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ompete2020.sharepoint.com/sites/UMGF/Documentos Partilhados/General/2021-2027/0_PITD/8. Difusão e Informação/Unidade Comunicação/Listas publicitação SITE COMPETE/14_AGO_2026/"/>
    </mc:Choice>
  </mc:AlternateContent>
  <xr:revisionPtr revIDLastSave="2" documentId="8_{A5AEE957-CDD2-404E-8CDF-1B80C9140B3A}" xr6:coauthVersionLast="47" xr6:coauthVersionMax="47" xr10:uidLastSave="{80465F35-7D1C-4A08-B50C-37CAF1418C7A}"/>
  <bookViews>
    <workbookView xWindow="-120" yWindow="-120" windowWidth="29040" windowHeight="15840" xr2:uid="{EDB000AA-8351-4F52-9976-626BA3AFA153}"/>
  </bookViews>
  <sheets>
    <sheet name="Lista Op.Aprov.&lt;=31AGO {final}" sheetId="1" r:id="rId1"/>
  </sheets>
  <definedNames>
    <definedName name="__123Graph_A" hidden="1">#REF!</definedName>
    <definedName name="__123Graph_AECTOT" hidden="1">#REF!</definedName>
    <definedName name="__123Graph_B" hidden="1">#REF!</definedName>
    <definedName name="__123Graph_BECTOT" hidden="1">#REF!</definedName>
    <definedName name="__123Graph_C" hidden="1">#REF!</definedName>
    <definedName name="__123Graph_CECTOT" hidden="1">#REF!</definedName>
    <definedName name="__123Graph_D" hidden="1">#REF!</definedName>
    <definedName name="__123Graph_DECTOT" hidden="1">#REF!</definedName>
    <definedName name="__123Graph_E" hidden="1">#REF!</definedName>
    <definedName name="__123Graph_EECTOT" hidden="1">#REF!</definedName>
    <definedName name="__123Graph_X" hidden="1">#REF!</definedName>
    <definedName name="__123Graph_XECTOT" hidden="1">#REF!</definedName>
    <definedName name="_9a_DI" hidden="1">#REF!</definedName>
    <definedName name="_Order1" hidden="1">0</definedName>
    <definedName name="AAC_resumo">#REF!</definedName>
    <definedName name="aut_gestao">#REF!</definedName>
    <definedName name="aviso">#REF!</definedName>
    <definedName name="aviso_d">#REF!</definedName>
    <definedName name="CIQWBGuid" hidden="1">"Modelos Programa_Q2_Q11_sem FEAMPA_Templates EXCEL.xlsx"</definedName>
    <definedName name="dados_">#REF!</definedName>
    <definedName name="DADOS_Q111">#REF!</definedName>
    <definedName name="DADOS_Q112">#REF!</definedName>
    <definedName name="DADOS_Q1211">#REF!</definedName>
    <definedName name="DADOS_Q1212">#REF!</definedName>
    <definedName name="DADOS_Q1213">#REF!</definedName>
    <definedName name="DADOS_Q1214">#REF!</definedName>
    <definedName name="DADOS_Q1215">#REF!</definedName>
    <definedName name="DADOS_Q1216">#REF!</definedName>
    <definedName name="DADOS_Q1217">#REF!</definedName>
    <definedName name="DADOS_Q1221">#REF!</definedName>
    <definedName name="DADOS_Q1222">#REF!</definedName>
    <definedName name="DADOS_Q1223">#REF!</definedName>
    <definedName name="dados_qI_2_2_4">#REF!</definedName>
    <definedName name="dados_qI_2_2_5">#REF!</definedName>
    <definedName name="dados_qI_2_2_6">#REF!</definedName>
    <definedName name="dados_qI_2_2_7">#REF!</definedName>
    <definedName name="dados_qI_3_1_1">#REF!</definedName>
    <definedName name="dados_qI_3_1_2">#REF!</definedName>
    <definedName name="dados_qI_3_1_3">#REF!</definedName>
    <definedName name="dados_qI_3_1_4">#REF!</definedName>
    <definedName name="dados_qI_3_1_5">#REF!</definedName>
    <definedName name="dados_qI_3_1_6">#REF!</definedName>
    <definedName name="dados_qI_3_1_7">#REF!</definedName>
    <definedName name="dados_qI_3_2_1">#REF!</definedName>
    <definedName name="dados_qI_3_2_2">#REF!</definedName>
    <definedName name="dados_qI_3_2_3">#REF!</definedName>
    <definedName name="dados_qI_3_2_4">#REF!</definedName>
    <definedName name="dados_qI_3_2_5">#REF!</definedName>
    <definedName name="dados_qI_3_2_6">#REF!</definedName>
    <definedName name="dados_qI_3_2_7">#REF!</definedName>
    <definedName name="dados_qI_4_1">#REF!</definedName>
    <definedName name="dados_qI_4_2">#REF!</definedName>
    <definedName name="data_ref">#REF!</definedName>
    <definedName name="dec_proj_i">#REF!</definedName>
    <definedName name="Designação_TI">#REF!</definedName>
    <definedName name="dotacao_indic">#REF!</definedName>
    <definedName name="dotacao_indic_apoiar">#REF!</definedName>
    <definedName name="dotacao_indic_garantir">#REF!</definedName>
    <definedName name="dsCompromissoG">OFFSET(#REF!,0,0,#REF!,1)</definedName>
    <definedName name="dsExecG">OFFSET(#REF!,0,0,#REF!,1)</definedName>
    <definedName name="dsMesesG">OFFSET(#REF!,0,0,#REF!,2)</definedName>
    <definedName name="dsPagamentosG">OFFSET(#REF!,0,0,#REF!,1)</definedName>
    <definedName name="dt_edicao">#REF!</definedName>
    <definedName name="dt_ref">#REF!</definedName>
    <definedName name="EIXOII">#REF!</definedName>
    <definedName name="EXTERNO">#REF!</definedName>
    <definedName name="faci_f">#REF!</definedName>
    <definedName name="fase">#REF!</definedName>
    <definedName name="filtro">#REF!</definedName>
    <definedName name="fim">#REF!</definedName>
    <definedName name="gg" hidden="1">#REF!</definedName>
    <definedName name="graficofundos" hidden="1">#REF!</definedName>
    <definedName name="guytçiuui" hidden="1">#REF!</definedName>
    <definedName name="h">#REF!</definedName>
    <definedName name="hjkhiouyoiç" hidden="1">#REF!</definedName>
    <definedName name="HTML1_1" hidden="1">"'[SICN.XLS]1.2.1 SEC_SINTESE'!$A$1:$D$59"</definedName>
    <definedName name="HTML1_10" hidden="1">""</definedName>
    <definedName name="HTML1_11" hidden="1">1</definedName>
    <definedName name="HTML1_12" hidden="1">"C:\TRABALHO\FILIPE\x.htm"</definedName>
    <definedName name="HTML1_2" hidden="1">1</definedName>
    <definedName name="HTML1_3" hidden="1">"SICN"</definedName>
    <definedName name="HTML1_4" hidden="1">"1.2.1 SEC_SINTESE"</definedName>
    <definedName name="HTML1_5" hidden="1">""</definedName>
    <definedName name="HTML1_6" hidden="1">-4146</definedName>
    <definedName name="HTML1_7" hidden="1">-4146</definedName>
    <definedName name="HTML1_8" hidden="1">"15-10-1997"</definedName>
    <definedName name="HTML1_9" hidden="1">"INSTITUTO NACIONAL ESTATÍSTICA"</definedName>
    <definedName name="HTML2_1" hidden="1">"'[SICN.XLS]1. REALIZAÇÃO'!$A$1:$D$31"</definedName>
    <definedName name="HTML2_10" hidden="1">""</definedName>
    <definedName name="HTML2_11" hidden="1">1</definedName>
    <definedName name="HTML2_12" hidden="1">"C:\TRABALHO\FILIPE\xxxxxxxx.htm"</definedName>
    <definedName name="HTML2_2" hidden="1">1</definedName>
    <definedName name="HTML2_3" hidden="1">"SICN"</definedName>
    <definedName name="HTML2_4" hidden="1">"1. REALIZAÇÃO"</definedName>
    <definedName name="HTML2_5" hidden="1">""</definedName>
    <definedName name="HTML2_6" hidden="1">-4146</definedName>
    <definedName name="HTML2_7" hidden="1">-4146</definedName>
    <definedName name="HTML2_8" hidden="1">"15-10-1997"</definedName>
    <definedName name="HTML2_9" hidden="1">"INSTITUTO NACIONAL ESTATÍSTICA"</definedName>
    <definedName name="HTMLCount" hidden="1">2</definedName>
    <definedName name="inicio">#REF!</definedName>
    <definedName name="INTERNO">#REF!</definedName>
    <definedName name="map_parecer">#REF!</definedName>
    <definedName name="map_parecer_oi">#REF!</definedName>
    <definedName name="map_sem_ta">#REF!</definedName>
    <definedName name="map_sem_ta_submetido">#REF!</definedName>
    <definedName name="map_sem_ta_validado">#REF!</definedName>
    <definedName name="map_ta_oi">#REF!</definedName>
    <definedName name="map_ta_oi_prazo">#REF!</definedName>
    <definedName name="medida">#REF!</definedName>
    <definedName name="n_anmot">#REF!</definedName>
    <definedName name="n_cond">#REF!</definedName>
    <definedName name="n_edicao">#REF!</definedName>
    <definedName name="n_obesp">#REF!</definedName>
    <definedName name="n_proj">#REF!</definedName>
    <definedName name="n_versao">#REF!</definedName>
    <definedName name="NAO">#REF!</definedName>
    <definedName name="NAO_APLICAVEL">#REF!</definedName>
    <definedName name="nif_prom">#REF!</definedName>
    <definedName name="num_proj">#REF!</definedName>
    <definedName name="NUTS_LG">#REF!</definedName>
    <definedName name="NUTS_LX">#REF!</definedName>
    <definedName name="org_tecn">#REF!</definedName>
    <definedName name="OT" hidden="1">#REF!</definedName>
    <definedName name="POSITIVA">#REF!</definedName>
    <definedName name="proj">#REF!</definedName>
    <definedName name="proj_po_i">#REF!</definedName>
    <definedName name="projprom">#REF!</definedName>
    <definedName name="ref_edicao">#REF!</definedName>
    <definedName name="SIM">#REF!</definedName>
    <definedName name="TAB_AMBITO">#REF!</definedName>
    <definedName name="TAB_AN_MOTIVO">#REF!</definedName>
    <definedName name="TAB_AREAS_FORMACAO">#REF!</definedName>
    <definedName name="TAB_AREAS_FUNC">#REF!</definedName>
    <definedName name="TAB_AUT_GESTAO">#REF!</definedName>
    <definedName name="TAB_BENS_SERVICOS">#REF!</definedName>
    <definedName name="TAB_CAE3">#REF!</definedName>
    <definedName name="TAB_CAE3_2">#REF!</definedName>
    <definedName name="TAB_CAE3_3">#REF!</definedName>
    <definedName name="TAB_CONCELHOS">#REF!</definedName>
    <definedName name="TAB_COND">#REF!</definedName>
    <definedName name="TAB_CUSTOS">#REF!</definedName>
    <definedName name="TAB_DESAFIOS_SOC">#REF!</definedName>
    <definedName name="TAB_DIMENSAO">#REF!</definedName>
    <definedName name="TAB_DISTRITOS">#REF!</definedName>
    <definedName name="TAB_ENEI_AREA">#REF!</definedName>
    <definedName name="TAB_ENEI_DOMINIO">#REF!</definedName>
    <definedName name="TAB_ENT_CERTIF">#REF!</definedName>
    <definedName name="TAB_FREGUESIAS">#REF!</definedName>
    <definedName name="TAB_GENERO">#REF!</definedName>
    <definedName name="TAB_GRAU_NOVIDADE">#REF!</definedName>
    <definedName name="TAB_IDADE_EMP">#REF!</definedName>
    <definedName name="TAB_LINHAS_ACT">#REF!</definedName>
    <definedName name="TAB_NELEG">#REF!</definedName>
    <definedName name="TAB_NIVEIS_QUAL">#REF!</definedName>
    <definedName name="TAB_NOVO_EXIST">#REF!</definedName>
    <definedName name="TAB_NUTS_II">#REF!</definedName>
    <definedName name="TAB_OBESP">#REF!</definedName>
    <definedName name="TAB_OBJECTIVO">#REF!</definedName>
    <definedName name="TAB_ORG_INTERM">#REF!</definedName>
    <definedName name="TAB_ORIG_FORM">#REF!</definedName>
    <definedName name="TAB_PAIS">#REF!</definedName>
    <definedName name="TAB_POC">#REF!</definedName>
    <definedName name="TAB_REGIME_CONST">#REF!</definedName>
    <definedName name="TAB_SIMNAO">#REF!</definedName>
    <definedName name="TAB_TIPO_ACCAO">#REF!</definedName>
    <definedName name="TAB_TIPO_BENEF">#REF!</definedName>
    <definedName name="TAB_TIPO_ENT_PROM">#REF!</definedName>
    <definedName name="TAB_TIPO_FORM">#REF!</definedName>
    <definedName name="TAB_TIPO_INOVACAO">#REF!</definedName>
    <definedName name="TAB_TIPO_MERCADO">#REF!</definedName>
    <definedName name="TAB_TIPO_SOC">#REF!</definedName>
    <definedName name="TAB_TIPODESP">#REF!</definedName>
    <definedName name="TAB_TIPOLOGIA">#REF!</definedName>
    <definedName name="TBC_AMBITO">#REF!</definedName>
    <definedName name="TBC_AN_MOTIVO">#REF!</definedName>
    <definedName name="TBC_AREAS_FORMACAO">#REF!</definedName>
    <definedName name="TBC_AREAS_FUNC">#REF!</definedName>
    <definedName name="TBC_AUT_GESTAO">#REF!</definedName>
    <definedName name="TBC_BENS_SERVICOS">#REF!</definedName>
    <definedName name="TBC_CAE3">#REF!</definedName>
    <definedName name="TBC_CONCELHOS">#REF!</definedName>
    <definedName name="TBC_CONCELHOS_">#REF!</definedName>
    <definedName name="TBC_CONCELHOS_EX">#REF!</definedName>
    <definedName name="TBC_CONCELHOS_PT">#REF!</definedName>
    <definedName name="TBC_COND">#REF!</definedName>
    <definedName name="TBC_CUSTOS">#REF!</definedName>
    <definedName name="TBC_DESAFIOS_SOC">#REF!</definedName>
    <definedName name="TBC_DIMENSAO">#REF!</definedName>
    <definedName name="TBC_DISTRITOS">#REF!</definedName>
    <definedName name="TBC_ENEI_AREA">#REF!</definedName>
    <definedName name="TBC_ENEI_DOMINIO">#REF!</definedName>
    <definedName name="TBC_ENT">#REF!</definedName>
    <definedName name="TBC_ENT_CERTIF">#REF!</definedName>
    <definedName name="TBC_FREGUESIAS">#REF!</definedName>
    <definedName name="TBC_GENERO">#REF!</definedName>
    <definedName name="TBC_GRAU_NOVIDADE">#REF!</definedName>
    <definedName name="TBC_LINHAS_ACT">#REF!</definedName>
    <definedName name="TBC_NELEG">#REF!</definedName>
    <definedName name="TBC_NIVEIS_FORM">#REF!</definedName>
    <definedName name="TBC_NIVEIS_QUAL">#REF!</definedName>
    <definedName name="TBC_NOVO_EXIST">#REF!</definedName>
    <definedName name="TBC_NUTS_II">#REF!</definedName>
    <definedName name="TBC_OBESP">#REF!</definedName>
    <definedName name="TBC_OBJECTIVO">#REF!</definedName>
    <definedName name="TBC_ORIG_FORM">#REF!</definedName>
    <definedName name="TBC_PAIS">#REF!</definedName>
    <definedName name="TBC_POC">#REF!</definedName>
    <definedName name="TBC_REGIME_CONST">#REF!</definedName>
    <definedName name="TBC_SIM">#REF!</definedName>
    <definedName name="TBC_SIMNAO">#REF!</definedName>
    <definedName name="TBC_TIPO_ACCAO">#REF!</definedName>
    <definedName name="TBC_TIPO_BENEF">#REF!</definedName>
    <definedName name="TBC_TIPO_ENT_PROM">#REF!</definedName>
    <definedName name="TBC_TIPO_FORM">#REF!</definedName>
    <definedName name="TBC_TIPO_INOVACAO">#REF!</definedName>
    <definedName name="TBC_TIPO_MERCADO">#REF!</definedName>
    <definedName name="TBC_TIPO_SOC">#REF!</definedName>
    <definedName name="TBC_TIPODESP">#REF!</definedName>
    <definedName name="TBC_TIPOLOGIA">#REF!</definedName>
    <definedName name="TBD_ENEI_AREA">#REF!</definedName>
    <definedName name="TBD_FREGUESIAS">#REF!</definedName>
    <definedName name="TBD_LINHAS_ACT">#REF!</definedName>
    <definedName name="TBL_AMBITO">#REF!</definedName>
    <definedName name="TBL_AN_MOTIVO">#REF!</definedName>
    <definedName name="TBL_AREAS_FORMACAO">#REF!</definedName>
    <definedName name="TBL_AREAS_FUNC">#REF!</definedName>
    <definedName name="TBL_AUT_GESTAO">#REF!</definedName>
    <definedName name="TBL_BENS_SERVICOS">#REF!</definedName>
    <definedName name="TBL_CAE3">#REF!</definedName>
    <definedName name="TBL_CONCELHOS">#REF!</definedName>
    <definedName name="TBL_COND">#REF!</definedName>
    <definedName name="TBL_CUSTOS">#REF!</definedName>
    <definedName name="TBL_DESAFIOS_SOC">#REF!</definedName>
    <definedName name="TBL_DIMENSAO">#REF!</definedName>
    <definedName name="TBL_DISTRITOS">#REF!</definedName>
    <definedName name="TBL_ENEI_AREA">#REF!</definedName>
    <definedName name="TBL_ENEI_DOMINIO">#REF!</definedName>
    <definedName name="TBL_ENT_CERTIF">#REF!</definedName>
    <definedName name="TBL_FREGUESIAS">#REF!</definedName>
    <definedName name="TBL_GENERO">#REF!</definedName>
    <definedName name="TBL_GRAU_NOVIDADE">#REF!</definedName>
    <definedName name="TBL_LINHAS_ACT">#REF!</definedName>
    <definedName name="TBL_NELEG">#REF!</definedName>
    <definedName name="TBL_NIVEIS_QUAL">#REF!</definedName>
    <definedName name="TBL_NOVO_EXIST">#REF!</definedName>
    <definedName name="TBL_NUTS_II">#REF!</definedName>
    <definedName name="TBL_OBESP">#REF!</definedName>
    <definedName name="TBL_OBJECTIVO">#REF!</definedName>
    <definedName name="TBL_ORIG_FORM">#REF!</definedName>
    <definedName name="TBL_PAIS">#REF!</definedName>
    <definedName name="TBL_POC">#REF!</definedName>
    <definedName name="TBL_REGIME_CONST">#REF!</definedName>
    <definedName name="TBL_SIMNAO">#REF!</definedName>
    <definedName name="TBL_TIPO_ACCAO">#REF!</definedName>
    <definedName name="TBL_TIPO_BENEF">#REF!</definedName>
    <definedName name="TBL_TIPO_ENT_PROM">#REF!</definedName>
    <definedName name="TBL_TIPO_FORM">#REF!</definedName>
    <definedName name="TBL_TIPO_INOVACAO">#REF!</definedName>
    <definedName name="TBL_TIPO_MERCADO">#REF!</definedName>
    <definedName name="TBL_TIPO_SOC">#REF!</definedName>
    <definedName name="TBL_TIPODESP">#REF!</definedName>
    <definedName name="TBL_TIPOLOGIA">#REF!</definedName>
    <definedName name="user">#REF!</definedName>
    <definedName name="x">#REF!</definedName>
    <definedName name="xx">#REF!</definedName>
    <definedName name="xxx">#REF!</definedName>
    <definedName name="xxxxx">#REF!</definedName>
    <definedName name="xxxxxx">#REF!</definedName>
    <definedName name="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P2814" i="1" l="1"/>
  <c r="P2813" i="1"/>
  <c r="P2812" i="1"/>
  <c r="P2811" i="1"/>
  <c r="P2810" i="1"/>
  <c r="P2809" i="1"/>
  <c r="P2808" i="1"/>
  <c r="P2807" i="1"/>
  <c r="P2806" i="1"/>
  <c r="P2805" i="1"/>
  <c r="P2804" i="1"/>
  <c r="P2803" i="1"/>
  <c r="P2802" i="1"/>
  <c r="P2801" i="1"/>
  <c r="P2800" i="1"/>
  <c r="P2799" i="1"/>
  <c r="P2798" i="1"/>
  <c r="P2797" i="1"/>
  <c r="P2796" i="1"/>
  <c r="P2795" i="1"/>
  <c r="P2794" i="1"/>
  <c r="P2793" i="1"/>
  <c r="P2792" i="1"/>
  <c r="P2791" i="1"/>
  <c r="P2790" i="1"/>
  <c r="P2789" i="1"/>
  <c r="P2788" i="1"/>
  <c r="P2787" i="1"/>
  <c r="P2786" i="1"/>
  <c r="P2785" i="1"/>
  <c r="P2784" i="1"/>
  <c r="P2783" i="1"/>
  <c r="P2782" i="1"/>
  <c r="P2781" i="1"/>
  <c r="P2780" i="1"/>
  <c r="P2779" i="1"/>
  <c r="P2778" i="1"/>
  <c r="P2777" i="1"/>
  <c r="P2776" i="1"/>
  <c r="P2775" i="1"/>
  <c r="P2774" i="1"/>
  <c r="P2773" i="1"/>
  <c r="P2772" i="1"/>
  <c r="P2771" i="1"/>
  <c r="P2770" i="1"/>
  <c r="P2769" i="1"/>
  <c r="P2768" i="1"/>
  <c r="P2767" i="1"/>
  <c r="P2766" i="1"/>
  <c r="P2765" i="1"/>
  <c r="P2764" i="1"/>
  <c r="P2763" i="1"/>
  <c r="P2762" i="1"/>
  <c r="P2761" i="1"/>
  <c r="P2760" i="1"/>
  <c r="P2759" i="1"/>
  <c r="P2758" i="1"/>
  <c r="P2757" i="1"/>
  <c r="P2756" i="1"/>
  <c r="P2755" i="1"/>
  <c r="P2754" i="1"/>
  <c r="P2753" i="1"/>
  <c r="P2752" i="1"/>
  <c r="P2751" i="1"/>
  <c r="P2750" i="1"/>
  <c r="P2749" i="1"/>
  <c r="P2748" i="1"/>
  <c r="P2747" i="1"/>
  <c r="P2746" i="1"/>
  <c r="P2745" i="1"/>
  <c r="P2744" i="1"/>
  <c r="P2743" i="1"/>
  <c r="P2742" i="1"/>
  <c r="P2741" i="1"/>
  <c r="P2740" i="1"/>
  <c r="P2739" i="1"/>
  <c r="P2738" i="1"/>
  <c r="P2737" i="1"/>
  <c r="P2736" i="1"/>
  <c r="P2735" i="1"/>
  <c r="P2734" i="1"/>
  <c r="P2733" i="1"/>
  <c r="P2732" i="1"/>
  <c r="P2731" i="1"/>
  <c r="P2730" i="1"/>
  <c r="P2729" i="1"/>
  <c r="P2728" i="1"/>
  <c r="P2727" i="1"/>
  <c r="P2726" i="1"/>
  <c r="P2725" i="1"/>
  <c r="P2724" i="1"/>
  <c r="P2723" i="1"/>
  <c r="P2722" i="1"/>
  <c r="P2721" i="1"/>
  <c r="P2720" i="1"/>
  <c r="P2719" i="1"/>
  <c r="P2718" i="1"/>
  <c r="P2717" i="1"/>
  <c r="P2716" i="1"/>
  <c r="P2715" i="1"/>
  <c r="P2714" i="1"/>
  <c r="P2713" i="1"/>
  <c r="P2712" i="1"/>
  <c r="P2711" i="1"/>
  <c r="P2710" i="1"/>
  <c r="P2709" i="1"/>
  <c r="P2708" i="1"/>
  <c r="P2707" i="1"/>
  <c r="P2706" i="1"/>
  <c r="P2705" i="1"/>
  <c r="P2704" i="1"/>
  <c r="P2703" i="1"/>
  <c r="P2702" i="1"/>
  <c r="P2701" i="1"/>
  <c r="P2700" i="1"/>
  <c r="P2699" i="1"/>
  <c r="P2698" i="1"/>
  <c r="P2697" i="1"/>
  <c r="P2696" i="1"/>
  <c r="P2695" i="1"/>
  <c r="P2694" i="1"/>
  <c r="P2693" i="1"/>
  <c r="P2692" i="1"/>
  <c r="P2691" i="1"/>
  <c r="P2690" i="1"/>
  <c r="P2689" i="1"/>
  <c r="P2688" i="1"/>
  <c r="P2687" i="1"/>
  <c r="P2686" i="1"/>
  <c r="P2685" i="1"/>
  <c r="P2684" i="1"/>
  <c r="P2683" i="1"/>
  <c r="P2682" i="1"/>
  <c r="P2681" i="1"/>
  <c r="P2680" i="1"/>
  <c r="P2679" i="1"/>
  <c r="P2678" i="1"/>
  <c r="P2677" i="1"/>
  <c r="P2676" i="1"/>
  <c r="P2675" i="1"/>
  <c r="P2674" i="1"/>
  <c r="P2673" i="1"/>
  <c r="P2672" i="1"/>
  <c r="P2671" i="1"/>
  <c r="P2670" i="1"/>
  <c r="P2669" i="1"/>
  <c r="P2668" i="1"/>
  <c r="P2667" i="1"/>
  <c r="P2666" i="1"/>
  <c r="P2665" i="1"/>
  <c r="P2664" i="1"/>
  <c r="P2663" i="1"/>
  <c r="P2662" i="1"/>
  <c r="P2661" i="1"/>
  <c r="P2660" i="1"/>
  <c r="P2659" i="1"/>
  <c r="P2658" i="1"/>
  <c r="P2657" i="1"/>
  <c r="P2656" i="1"/>
  <c r="P2655" i="1"/>
  <c r="P2654" i="1"/>
  <c r="P2653" i="1"/>
  <c r="P2652" i="1"/>
  <c r="P2651" i="1"/>
  <c r="P2650" i="1"/>
  <c r="P2649" i="1"/>
  <c r="P2648" i="1"/>
  <c r="P2647" i="1"/>
  <c r="P2646" i="1"/>
  <c r="P2645" i="1"/>
  <c r="P2644" i="1"/>
  <c r="P2643" i="1"/>
  <c r="P2642" i="1"/>
  <c r="P2641" i="1"/>
  <c r="P2640" i="1"/>
  <c r="P2639" i="1"/>
  <c r="P2638" i="1"/>
  <c r="P2637" i="1"/>
  <c r="P2636" i="1"/>
  <c r="P2635" i="1"/>
  <c r="P2634" i="1"/>
  <c r="P2633" i="1"/>
  <c r="P2632" i="1"/>
  <c r="P2631" i="1"/>
  <c r="P2630" i="1"/>
  <c r="P2629" i="1"/>
  <c r="P2628" i="1"/>
  <c r="P2627" i="1"/>
  <c r="P2626" i="1"/>
  <c r="P2625" i="1"/>
  <c r="P2624" i="1"/>
  <c r="P2623" i="1"/>
  <c r="P2622" i="1"/>
  <c r="P2621" i="1"/>
  <c r="P2620" i="1"/>
  <c r="P2619" i="1"/>
  <c r="P2618" i="1"/>
  <c r="P2617" i="1"/>
  <c r="P2616" i="1"/>
  <c r="P2615" i="1"/>
  <c r="P2614" i="1"/>
  <c r="P2613" i="1"/>
  <c r="P2612" i="1"/>
  <c r="P2611" i="1"/>
  <c r="P2610" i="1"/>
  <c r="P2609" i="1"/>
  <c r="P2608" i="1"/>
  <c r="P2607" i="1"/>
  <c r="P2606" i="1"/>
  <c r="P2605" i="1"/>
  <c r="P2604" i="1"/>
  <c r="P2603" i="1"/>
  <c r="P2602" i="1"/>
  <c r="P2601" i="1"/>
  <c r="P2600" i="1"/>
  <c r="P2599" i="1"/>
  <c r="P2598" i="1"/>
  <c r="P2597" i="1"/>
  <c r="P2596" i="1"/>
  <c r="P2595" i="1"/>
  <c r="P2594" i="1"/>
  <c r="P2593" i="1"/>
  <c r="P2592" i="1"/>
  <c r="P2591" i="1"/>
  <c r="P2590" i="1"/>
  <c r="P2589" i="1"/>
  <c r="P2588" i="1"/>
  <c r="P2587" i="1"/>
  <c r="P2586" i="1"/>
  <c r="P2585" i="1"/>
  <c r="P2584" i="1"/>
  <c r="P2583" i="1"/>
  <c r="P2582" i="1"/>
  <c r="P2581" i="1"/>
  <c r="P2580" i="1"/>
  <c r="P2579" i="1"/>
  <c r="P2578" i="1"/>
  <c r="P2577" i="1"/>
  <c r="P2576" i="1"/>
  <c r="P2575" i="1"/>
  <c r="P2574" i="1"/>
  <c r="P2573" i="1"/>
  <c r="P2572" i="1"/>
  <c r="P2571" i="1"/>
  <c r="P2570" i="1"/>
  <c r="P2569" i="1"/>
  <c r="P2568" i="1"/>
  <c r="P2567" i="1"/>
  <c r="P2566" i="1"/>
  <c r="P2565" i="1"/>
  <c r="P2564" i="1"/>
  <c r="P2563" i="1"/>
  <c r="P2562" i="1"/>
  <c r="P2561" i="1"/>
  <c r="P2560" i="1"/>
  <c r="P2559" i="1"/>
  <c r="P2558" i="1"/>
  <c r="P2557" i="1"/>
  <c r="P2556" i="1"/>
  <c r="P2555" i="1"/>
  <c r="P2554" i="1"/>
  <c r="P2553" i="1"/>
  <c r="P2552" i="1"/>
  <c r="P2551" i="1"/>
  <c r="P2550" i="1"/>
  <c r="P2549" i="1"/>
  <c r="P2548" i="1"/>
  <c r="P2547" i="1"/>
  <c r="P2546" i="1"/>
  <c r="P2545" i="1"/>
  <c r="P2544" i="1"/>
  <c r="P2543" i="1"/>
  <c r="P2542" i="1"/>
  <c r="P2541" i="1"/>
  <c r="P2540" i="1"/>
  <c r="P2539" i="1"/>
  <c r="P2538" i="1"/>
  <c r="P2537" i="1"/>
  <c r="P2536" i="1"/>
  <c r="P2535" i="1"/>
  <c r="P2534" i="1"/>
  <c r="P2533" i="1"/>
  <c r="P2532" i="1"/>
  <c r="P2531" i="1"/>
  <c r="P2530" i="1"/>
  <c r="P2529" i="1"/>
  <c r="P2528" i="1"/>
  <c r="P2527" i="1"/>
  <c r="P2526" i="1"/>
  <c r="P2525" i="1"/>
  <c r="P2524" i="1"/>
  <c r="P2523" i="1"/>
  <c r="P2522" i="1"/>
  <c r="P2521" i="1"/>
  <c r="P2520" i="1"/>
  <c r="P2519" i="1"/>
  <c r="P2518" i="1"/>
  <c r="P2517" i="1"/>
  <c r="P2516" i="1"/>
  <c r="P2515" i="1"/>
  <c r="P2514" i="1"/>
  <c r="P2513" i="1"/>
  <c r="P2512" i="1"/>
  <c r="P2511" i="1"/>
  <c r="P2510" i="1"/>
  <c r="P2509" i="1"/>
  <c r="P2508" i="1"/>
  <c r="P2507" i="1"/>
  <c r="P2506" i="1"/>
  <c r="P2505" i="1"/>
  <c r="P2504" i="1"/>
  <c r="P2503" i="1"/>
  <c r="P2502" i="1"/>
  <c r="P2501" i="1"/>
  <c r="P2500" i="1"/>
  <c r="P2499" i="1"/>
  <c r="P2498" i="1"/>
  <c r="P2497" i="1"/>
  <c r="P2496" i="1"/>
  <c r="P2495" i="1"/>
  <c r="P2494" i="1"/>
  <c r="P2493" i="1"/>
  <c r="P2492" i="1"/>
  <c r="P2491" i="1"/>
  <c r="P2490" i="1"/>
  <c r="P2489" i="1"/>
  <c r="P2488" i="1"/>
  <c r="P2487" i="1"/>
  <c r="P2486" i="1"/>
  <c r="P2485" i="1"/>
  <c r="P2484" i="1"/>
  <c r="P2483" i="1"/>
  <c r="P2482" i="1"/>
  <c r="P2481" i="1"/>
  <c r="P2480" i="1"/>
  <c r="P2479" i="1"/>
  <c r="P2478" i="1"/>
  <c r="P2477" i="1"/>
  <c r="P2476" i="1"/>
  <c r="P2475" i="1"/>
  <c r="P2474" i="1"/>
  <c r="P2473" i="1"/>
  <c r="P2472" i="1"/>
  <c r="P2471" i="1"/>
  <c r="P2470" i="1"/>
  <c r="P2469" i="1"/>
  <c r="P2468" i="1"/>
  <c r="P2467" i="1"/>
  <c r="P2466" i="1"/>
  <c r="P2465" i="1"/>
  <c r="P2464" i="1"/>
  <c r="P2463" i="1"/>
  <c r="P2462" i="1"/>
  <c r="P2461" i="1"/>
  <c r="P2460" i="1"/>
  <c r="P2459" i="1"/>
  <c r="P2458" i="1"/>
  <c r="P2457" i="1"/>
  <c r="P2456" i="1"/>
  <c r="P2455" i="1"/>
  <c r="P2454" i="1"/>
  <c r="P2453" i="1"/>
  <c r="P2452" i="1"/>
  <c r="P2451" i="1"/>
  <c r="P2450" i="1"/>
  <c r="P2449" i="1"/>
  <c r="P2448" i="1"/>
  <c r="P2447" i="1"/>
  <c r="P2446" i="1"/>
  <c r="P2445" i="1"/>
  <c r="P2444" i="1"/>
  <c r="P2443" i="1"/>
  <c r="P2442" i="1"/>
  <c r="P2441" i="1"/>
  <c r="P2440" i="1"/>
  <c r="P2439" i="1"/>
  <c r="P2438" i="1"/>
  <c r="P2437" i="1"/>
  <c r="P2436" i="1"/>
  <c r="P2435" i="1"/>
  <c r="P2434" i="1"/>
  <c r="P2433" i="1"/>
  <c r="P2432" i="1"/>
  <c r="P2431" i="1"/>
  <c r="P2430" i="1"/>
  <c r="P2429" i="1"/>
  <c r="P2428" i="1"/>
  <c r="P2427" i="1"/>
  <c r="P2426" i="1"/>
  <c r="P2425" i="1"/>
  <c r="P2424" i="1"/>
  <c r="P2423" i="1"/>
  <c r="P2422" i="1"/>
  <c r="P2421" i="1"/>
  <c r="P2420" i="1"/>
  <c r="P2419" i="1"/>
  <c r="P2418" i="1"/>
  <c r="P2417" i="1"/>
  <c r="P2416" i="1"/>
  <c r="P2415" i="1"/>
  <c r="P2414" i="1"/>
  <c r="P2413" i="1"/>
  <c r="P2412" i="1"/>
  <c r="P2411" i="1"/>
  <c r="P2410" i="1"/>
  <c r="P2409" i="1"/>
  <c r="P2408" i="1"/>
  <c r="P2407" i="1"/>
  <c r="P2406" i="1"/>
  <c r="P2405" i="1"/>
  <c r="P2404" i="1"/>
  <c r="P2403" i="1"/>
  <c r="P2402" i="1"/>
  <c r="P2401" i="1"/>
  <c r="P2400" i="1"/>
  <c r="P2399" i="1"/>
  <c r="P2398" i="1"/>
  <c r="P2397" i="1"/>
  <c r="P2396" i="1"/>
  <c r="P2395" i="1"/>
  <c r="P2394" i="1"/>
  <c r="P2393" i="1"/>
  <c r="P2392" i="1"/>
  <c r="P2391" i="1"/>
  <c r="P2390" i="1"/>
  <c r="P2389" i="1"/>
  <c r="P2388" i="1"/>
  <c r="P2387" i="1"/>
  <c r="P2386" i="1"/>
  <c r="P2385" i="1"/>
  <c r="P2384" i="1"/>
  <c r="P2383" i="1"/>
  <c r="P2382" i="1"/>
  <c r="P2381" i="1"/>
  <c r="P2380" i="1"/>
  <c r="P2379" i="1"/>
  <c r="P2378" i="1"/>
  <c r="P2377" i="1"/>
  <c r="P2376" i="1"/>
  <c r="P2375" i="1"/>
  <c r="P2374" i="1"/>
  <c r="P2373" i="1"/>
  <c r="P2372" i="1"/>
  <c r="P2371" i="1"/>
  <c r="P2370" i="1"/>
  <c r="P2369" i="1"/>
  <c r="P2368" i="1"/>
  <c r="P2367" i="1"/>
  <c r="P2366" i="1"/>
  <c r="P2365" i="1"/>
  <c r="P2364" i="1"/>
  <c r="P2363" i="1"/>
  <c r="P2362" i="1"/>
  <c r="P2361" i="1"/>
  <c r="P2360" i="1"/>
  <c r="P2359" i="1"/>
  <c r="P2358" i="1"/>
  <c r="P2357" i="1"/>
  <c r="P2356" i="1"/>
  <c r="P2355" i="1"/>
  <c r="P2354" i="1"/>
  <c r="P2353" i="1"/>
  <c r="P2352" i="1"/>
  <c r="P2351" i="1"/>
  <c r="P2350" i="1"/>
  <c r="P2349" i="1"/>
  <c r="P2348" i="1"/>
  <c r="P2347" i="1"/>
  <c r="P2346" i="1"/>
  <c r="P2345" i="1"/>
  <c r="P2344" i="1"/>
  <c r="P2343" i="1"/>
  <c r="P2342" i="1"/>
  <c r="P2341" i="1"/>
  <c r="P2340" i="1"/>
  <c r="P2339" i="1"/>
  <c r="P2338" i="1"/>
  <c r="P2337" i="1"/>
  <c r="P2336" i="1"/>
  <c r="P2335" i="1"/>
  <c r="P2334" i="1"/>
  <c r="P2333" i="1"/>
  <c r="P2332" i="1"/>
  <c r="P2331" i="1"/>
  <c r="P2330" i="1"/>
  <c r="P2329" i="1"/>
  <c r="P2328" i="1"/>
  <c r="P2327" i="1"/>
  <c r="P2326" i="1"/>
  <c r="P2325" i="1"/>
  <c r="P2324" i="1"/>
  <c r="P2323" i="1"/>
  <c r="P2322" i="1"/>
  <c r="P2321" i="1"/>
  <c r="P2320" i="1"/>
  <c r="P2319" i="1"/>
  <c r="P2318" i="1"/>
  <c r="P2317" i="1"/>
  <c r="P2316" i="1"/>
  <c r="P2315" i="1"/>
  <c r="P2314" i="1"/>
  <c r="P2313" i="1"/>
  <c r="P2312" i="1"/>
  <c r="P2311" i="1"/>
  <c r="P2310" i="1"/>
  <c r="P2309" i="1"/>
  <c r="P2308" i="1"/>
  <c r="P2307" i="1"/>
  <c r="P2306" i="1"/>
  <c r="P2305" i="1"/>
  <c r="P2304" i="1"/>
  <c r="P2303" i="1"/>
  <c r="P2302" i="1"/>
  <c r="P2301" i="1"/>
  <c r="P2300" i="1"/>
  <c r="P2299" i="1"/>
  <c r="P2298" i="1"/>
  <c r="P2297" i="1"/>
  <c r="P2296" i="1"/>
  <c r="P2295" i="1"/>
  <c r="P2294" i="1"/>
  <c r="P2293" i="1"/>
  <c r="P2292" i="1"/>
  <c r="P2291" i="1"/>
  <c r="P2290" i="1"/>
  <c r="P2289" i="1"/>
  <c r="P2288" i="1"/>
  <c r="P2287" i="1"/>
  <c r="P2286" i="1"/>
  <c r="P2285" i="1"/>
  <c r="P2284" i="1"/>
  <c r="P2283" i="1"/>
  <c r="P2282" i="1"/>
  <c r="P2281" i="1"/>
  <c r="P2280" i="1"/>
  <c r="P2279" i="1"/>
  <c r="P2278" i="1"/>
  <c r="P2277" i="1"/>
  <c r="P2276" i="1"/>
  <c r="P2275" i="1"/>
  <c r="P2274" i="1"/>
  <c r="P2273" i="1"/>
  <c r="P2272" i="1"/>
  <c r="P2271" i="1"/>
  <c r="P2270" i="1"/>
  <c r="P2269" i="1"/>
  <c r="P2268" i="1"/>
  <c r="P2267" i="1"/>
  <c r="P2266" i="1"/>
  <c r="P2265" i="1"/>
  <c r="P2264" i="1"/>
  <c r="P2263" i="1"/>
  <c r="P2262" i="1"/>
  <c r="P2261" i="1"/>
  <c r="P2260" i="1"/>
  <c r="P2259" i="1"/>
  <c r="P2258" i="1"/>
  <c r="P2257" i="1"/>
  <c r="P2256" i="1"/>
  <c r="P2255" i="1"/>
  <c r="P2254" i="1"/>
  <c r="P2253" i="1"/>
  <c r="P2252" i="1"/>
  <c r="P2251" i="1"/>
  <c r="P2250" i="1"/>
  <c r="P2249" i="1"/>
  <c r="P2248" i="1"/>
  <c r="P2247" i="1"/>
  <c r="P2246" i="1"/>
  <c r="P2245" i="1"/>
  <c r="P2244" i="1"/>
  <c r="P2243" i="1"/>
  <c r="P2242" i="1"/>
  <c r="P2241" i="1"/>
  <c r="P2240" i="1"/>
  <c r="P2239" i="1"/>
  <c r="P2238" i="1"/>
  <c r="P2237" i="1"/>
  <c r="P2236" i="1"/>
  <c r="P2235" i="1"/>
  <c r="P2234" i="1"/>
  <c r="P2233" i="1"/>
  <c r="P2232" i="1"/>
  <c r="P2231" i="1"/>
  <c r="P2230" i="1"/>
  <c r="P2229" i="1"/>
  <c r="P2228" i="1"/>
  <c r="P2227" i="1"/>
  <c r="P2226" i="1"/>
  <c r="P2225" i="1"/>
  <c r="P2224" i="1"/>
  <c r="P2223" i="1"/>
  <c r="P2222" i="1"/>
  <c r="P2221" i="1"/>
  <c r="P2220" i="1"/>
  <c r="P2219" i="1"/>
  <c r="P2218" i="1"/>
  <c r="P2217" i="1"/>
  <c r="P2216" i="1"/>
  <c r="P2215" i="1"/>
  <c r="P2214" i="1"/>
  <c r="P2213" i="1"/>
  <c r="P2212" i="1"/>
  <c r="P2211" i="1"/>
  <c r="P2210" i="1"/>
  <c r="P2209" i="1"/>
  <c r="P2208" i="1"/>
  <c r="P2207" i="1"/>
  <c r="P2206" i="1"/>
  <c r="P2205" i="1"/>
  <c r="P2204" i="1"/>
  <c r="P2203" i="1"/>
  <c r="P2202" i="1"/>
  <c r="P2201" i="1"/>
  <c r="P2200" i="1"/>
  <c r="P2199" i="1"/>
  <c r="P2198" i="1"/>
  <c r="P2197" i="1"/>
  <c r="P2196" i="1"/>
  <c r="P2195" i="1"/>
  <c r="P2194" i="1"/>
  <c r="P2193" i="1"/>
  <c r="P2192" i="1"/>
  <c r="P2191" i="1"/>
  <c r="P2190" i="1"/>
  <c r="P2189" i="1"/>
  <c r="P2188" i="1"/>
  <c r="P2187" i="1"/>
  <c r="P2186" i="1"/>
  <c r="P2185" i="1"/>
  <c r="P2184" i="1"/>
  <c r="P2183" i="1"/>
  <c r="P2182" i="1"/>
  <c r="P2181" i="1"/>
  <c r="P2180" i="1"/>
  <c r="P2179" i="1"/>
  <c r="P2178" i="1"/>
  <c r="P2177" i="1"/>
  <c r="P2176" i="1"/>
  <c r="P2175" i="1"/>
  <c r="P2174" i="1"/>
  <c r="P2173" i="1"/>
  <c r="P2172" i="1"/>
  <c r="P2171" i="1"/>
  <c r="P2170" i="1"/>
  <c r="P2169" i="1"/>
  <c r="P2168" i="1"/>
  <c r="P2167" i="1"/>
  <c r="P2166" i="1"/>
  <c r="P2165" i="1"/>
  <c r="P2164" i="1"/>
  <c r="P2163" i="1"/>
  <c r="P2162" i="1"/>
  <c r="P2161" i="1"/>
  <c r="P2160" i="1"/>
  <c r="P2159" i="1"/>
  <c r="P2158" i="1"/>
  <c r="P2157" i="1"/>
  <c r="P2156" i="1"/>
  <c r="P2155" i="1"/>
  <c r="P2154" i="1"/>
  <c r="P2153" i="1"/>
  <c r="P2152" i="1"/>
  <c r="P2151" i="1"/>
  <c r="P2150" i="1"/>
  <c r="P2149" i="1"/>
  <c r="P2148" i="1"/>
  <c r="P2147" i="1"/>
  <c r="P2146" i="1"/>
  <c r="P2145" i="1"/>
  <c r="P2144" i="1"/>
  <c r="P2143" i="1"/>
  <c r="P2142" i="1"/>
  <c r="P2141" i="1"/>
  <c r="P2140" i="1"/>
  <c r="P2139" i="1"/>
  <c r="P2138" i="1"/>
  <c r="P2137" i="1"/>
  <c r="P2136" i="1"/>
  <c r="P2135" i="1"/>
  <c r="P2134" i="1"/>
  <c r="P2133" i="1"/>
  <c r="P2132" i="1"/>
  <c r="P2131" i="1"/>
  <c r="P2130" i="1"/>
  <c r="P2129" i="1"/>
  <c r="P2128" i="1"/>
  <c r="P2127" i="1"/>
  <c r="P2126" i="1"/>
  <c r="P2125" i="1"/>
  <c r="P2124" i="1"/>
  <c r="P2123" i="1"/>
  <c r="P2122" i="1"/>
  <c r="P2121" i="1"/>
  <c r="P2120" i="1"/>
  <c r="P2119" i="1"/>
  <c r="P2118" i="1"/>
  <c r="P2117" i="1"/>
  <c r="P2116" i="1"/>
  <c r="P2115" i="1"/>
  <c r="P2114" i="1"/>
  <c r="P2113" i="1"/>
  <c r="P2112" i="1"/>
  <c r="P2111" i="1"/>
  <c r="P2110" i="1"/>
  <c r="P2109" i="1"/>
  <c r="P2108" i="1"/>
  <c r="P2107" i="1"/>
  <c r="P2106" i="1"/>
  <c r="P2105" i="1"/>
  <c r="P2104" i="1"/>
  <c r="P2103" i="1"/>
  <c r="P2102" i="1"/>
  <c r="P2101" i="1"/>
  <c r="P2100" i="1"/>
  <c r="P2099" i="1"/>
  <c r="P2098" i="1"/>
  <c r="P2097" i="1"/>
  <c r="P2096" i="1"/>
  <c r="P2095" i="1"/>
  <c r="P2094" i="1"/>
  <c r="P2093" i="1"/>
  <c r="P2092" i="1"/>
  <c r="P2091" i="1"/>
  <c r="P2090" i="1"/>
  <c r="P2089" i="1"/>
  <c r="P2088" i="1"/>
  <c r="P2087" i="1"/>
  <c r="P2086" i="1"/>
  <c r="P2085" i="1"/>
  <c r="P2084" i="1"/>
  <c r="P2083" i="1"/>
  <c r="P2082" i="1"/>
  <c r="P2081" i="1"/>
  <c r="P2080" i="1"/>
  <c r="P2079" i="1"/>
  <c r="P2078" i="1"/>
  <c r="P2077" i="1"/>
  <c r="P2076" i="1"/>
  <c r="P2075" i="1"/>
  <c r="P2074" i="1"/>
  <c r="P2073" i="1"/>
  <c r="P2072" i="1"/>
  <c r="P2071" i="1"/>
  <c r="P2070" i="1"/>
  <c r="P2069" i="1"/>
  <c r="P2068" i="1"/>
  <c r="P2067" i="1"/>
  <c r="P2066" i="1"/>
  <c r="P2065" i="1"/>
  <c r="P2064" i="1"/>
  <c r="P2063" i="1"/>
  <c r="P2062" i="1"/>
  <c r="P2061" i="1"/>
  <c r="P2060" i="1"/>
  <c r="P2059" i="1"/>
  <c r="P2058" i="1"/>
  <c r="P2057" i="1"/>
  <c r="P2056" i="1"/>
  <c r="P2055" i="1"/>
  <c r="P2054" i="1"/>
  <c r="P2053" i="1"/>
  <c r="P2052" i="1"/>
  <c r="P2051" i="1"/>
  <c r="P2050" i="1"/>
  <c r="P2049" i="1"/>
  <c r="P2048" i="1"/>
  <c r="P2047" i="1"/>
  <c r="P2046" i="1"/>
  <c r="P2045" i="1"/>
  <c r="P2044" i="1"/>
  <c r="P2043" i="1"/>
  <c r="P2042" i="1"/>
  <c r="P2041" i="1"/>
  <c r="P2040" i="1"/>
  <c r="P2039" i="1"/>
  <c r="P2038" i="1"/>
  <c r="P2037" i="1"/>
  <c r="P2036" i="1"/>
  <c r="P2035" i="1"/>
  <c r="P2034" i="1"/>
  <c r="P2033" i="1"/>
  <c r="P2032" i="1"/>
  <c r="P2031" i="1"/>
  <c r="P2030" i="1"/>
  <c r="P2029" i="1"/>
  <c r="P2028" i="1"/>
  <c r="P2027" i="1"/>
  <c r="P2026" i="1"/>
  <c r="P2025" i="1"/>
  <c r="P2024" i="1"/>
  <c r="P2023" i="1"/>
  <c r="P2022" i="1"/>
  <c r="P2021" i="1"/>
  <c r="P2020" i="1"/>
  <c r="P2019" i="1"/>
  <c r="P2018" i="1"/>
  <c r="P2017" i="1"/>
  <c r="P2016" i="1"/>
  <c r="P2015" i="1"/>
  <c r="P2014" i="1"/>
  <c r="P2013" i="1"/>
  <c r="P2012" i="1"/>
  <c r="P2011" i="1"/>
  <c r="P2010" i="1"/>
  <c r="P2009" i="1"/>
  <c r="P2008" i="1"/>
  <c r="P2007" i="1"/>
  <c r="P2006" i="1"/>
  <c r="P2005" i="1"/>
  <c r="P2004" i="1"/>
  <c r="P2003" i="1"/>
  <c r="P2002" i="1"/>
  <c r="P2001" i="1"/>
  <c r="P2000" i="1"/>
  <c r="P1999" i="1"/>
  <c r="P1998" i="1"/>
  <c r="P1997" i="1"/>
  <c r="P1996" i="1"/>
  <c r="P1995" i="1"/>
  <c r="P1994" i="1"/>
  <c r="P1993" i="1"/>
  <c r="P1992" i="1"/>
  <c r="P1991" i="1"/>
  <c r="P1990" i="1"/>
  <c r="P1989" i="1"/>
  <c r="P1988" i="1"/>
  <c r="P1987" i="1"/>
  <c r="P1986" i="1"/>
  <c r="P1985" i="1"/>
  <c r="P1984" i="1"/>
  <c r="P1983" i="1"/>
  <c r="P1982" i="1"/>
  <c r="P1981" i="1"/>
  <c r="P1980" i="1"/>
  <c r="P1979" i="1"/>
  <c r="P1978" i="1"/>
  <c r="P1977" i="1"/>
  <c r="P1976" i="1"/>
  <c r="P1975" i="1"/>
  <c r="P1974" i="1"/>
  <c r="P1973" i="1"/>
  <c r="P1972" i="1"/>
  <c r="P1971" i="1"/>
  <c r="P1970" i="1"/>
  <c r="P1969" i="1"/>
  <c r="P1968" i="1"/>
  <c r="P1967" i="1"/>
  <c r="P1966" i="1"/>
  <c r="P1965" i="1"/>
  <c r="P1964" i="1"/>
  <c r="P1963" i="1"/>
  <c r="P1962" i="1"/>
  <c r="P1961" i="1"/>
  <c r="P1960" i="1"/>
  <c r="P1959" i="1"/>
  <c r="P1958" i="1"/>
  <c r="P1957" i="1"/>
  <c r="P1956" i="1"/>
  <c r="P1955" i="1"/>
  <c r="P1954" i="1"/>
  <c r="P1953" i="1"/>
  <c r="P1952" i="1"/>
  <c r="P1951" i="1"/>
  <c r="P1950" i="1"/>
  <c r="P1949" i="1"/>
  <c r="P1948" i="1"/>
  <c r="P1947" i="1"/>
  <c r="P1946" i="1"/>
  <c r="P1945" i="1"/>
  <c r="P1944" i="1"/>
  <c r="P1943" i="1"/>
  <c r="P1942" i="1"/>
  <c r="P1941" i="1"/>
  <c r="P1940" i="1"/>
  <c r="P1939" i="1"/>
  <c r="P1938" i="1"/>
  <c r="P1937" i="1"/>
  <c r="P1936" i="1"/>
  <c r="P1935" i="1"/>
  <c r="P1934" i="1"/>
  <c r="P1933" i="1"/>
  <c r="P1932" i="1"/>
  <c r="P1931" i="1"/>
  <c r="P1930" i="1"/>
  <c r="P1929" i="1"/>
  <c r="P1928" i="1"/>
  <c r="P1927" i="1"/>
  <c r="P1926" i="1"/>
  <c r="P1925" i="1"/>
  <c r="P1924" i="1"/>
  <c r="P1923" i="1"/>
  <c r="P1922" i="1"/>
  <c r="P1921" i="1"/>
  <c r="P1920" i="1"/>
  <c r="P1919" i="1"/>
  <c r="P1918" i="1"/>
  <c r="P1917" i="1"/>
  <c r="P1916" i="1"/>
  <c r="P1915" i="1"/>
  <c r="P1914" i="1"/>
  <c r="P1913" i="1"/>
  <c r="P1912" i="1"/>
  <c r="P1911" i="1"/>
  <c r="P1910" i="1"/>
  <c r="P1909" i="1"/>
  <c r="P1908" i="1"/>
  <c r="P1907" i="1"/>
  <c r="P1906" i="1"/>
  <c r="P1905" i="1"/>
  <c r="P1904" i="1"/>
  <c r="P1903" i="1"/>
  <c r="P1902" i="1"/>
  <c r="P1901" i="1"/>
  <c r="P1900" i="1"/>
  <c r="P1899" i="1"/>
  <c r="P1898" i="1"/>
  <c r="P1897" i="1"/>
  <c r="P1896" i="1"/>
  <c r="P1895" i="1"/>
  <c r="P1894" i="1"/>
  <c r="P1893" i="1"/>
  <c r="P1892" i="1"/>
  <c r="P1891" i="1"/>
  <c r="P1890" i="1"/>
  <c r="P1889" i="1"/>
  <c r="P1888" i="1"/>
  <c r="P1887" i="1"/>
  <c r="P1886" i="1"/>
  <c r="P1885" i="1"/>
  <c r="P1884" i="1"/>
  <c r="P1883" i="1"/>
  <c r="P1882" i="1"/>
  <c r="P1881" i="1"/>
  <c r="P1880" i="1"/>
  <c r="P1879" i="1"/>
  <c r="P1878" i="1"/>
  <c r="P1877" i="1"/>
  <c r="P1876" i="1"/>
  <c r="P1875" i="1"/>
  <c r="P1874" i="1"/>
  <c r="P1873" i="1"/>
  <c r="P1872" i="1"/>
  <c r="P1871" i="1"/>
  <c r="P1870" i="1"/>
  <c r="P1869" i="1"/>
  <c r="P1868" i="1"/>
  <c r="P1867" i="1"/>
  <c r="P1866" i="1"/>
  <c r="P1865" i="1"/>
  <c r="P1864" i="1"/>
  <c r="P1863" i="1"/>
  <c r="P1862" i="1"/>
  <c r="P1861" i="1"/>
  <c r="P1860" i="1"/>
  <c r="P1859" i="1"/>
  <c r="P1858" i="1"/>
  <c r="P1857" i="1"/>
  <c r="P1856" i="1"/>
  <c r="P1855" i="1"/>
  <c r="P1854" i="1"/>
  <c r="P1853" i="1"/>
  <c r="P1852" i="1"/>
  <c r="P1851" i="1"/>
  <c r="P1850" i="1"/>
  <c r="P1849" i="1"/>
  <c r="P1848" i="1"/>
  <c r="P1847" i="1"/>
  <c r="P1846" i="1"/>
  <c r="P1845" i="1"/>
  <c r="P1844" i="1"/>
  <c r="P1843" i="1"/>
  <c r="P1842" i="1"/>
  <c r="P1841" i="1"/>
  <c r="P1840" i="1"/>
  <c r="P1839" i="1"/>
  <c r="P1838" i="1"/>
  <c r="P1837" i="1"/>
  <c r="P1836" i="1"/>
  <c r="P1835" i="1"/>
  <c r="P1834" i="1"/>
  <c r="P1833" i="1"/>
  <c r="P1832" i="1"/>
  <c r="P1831" i="1"/>
  <c r="P1830" i="1"/>
  <c r="P1829" i="1"/>
  <c r="P1828" i="1"/>
  <c r="P1827" i="1"/>
  <c r="P1826" i="1"/>
  <c r="P1825" i="1"/>
  <c r="P1824" i="1"/>
  <c r="P1823" i="1"/>
  <c r="P1822" i="1"/>
  <c r="P1821" i="1"/>
  <c r="P1820" i="1"/>
  <c r="P1819" i="1"/>
  <c r="P1818" i="1"/>
  <c r="P1817" i="1"/>
  <c r="P1816" i="1"/>
  <c r="P1815" i="1"/>
  <c r="P1814" i="1"/>
  <c r="P1813" i="1"/>
  <c r="P1812" i="1"/>
  <c r="P1811" i="1"/>
  <c r="P1810" i="1"/>
  <c r="P1809" i="1"/>
  <c r="P1808" i="1"/>
  <c r="P1807" i="1"/>
  <c r="P1806" i="1"/>
  <c r="P1805" i="1"/>
  <c r="P1804" i="1"/>
  <c r="P1803" i="1"/>
  <c r="P1802" i="1"/>
  <c r="P1801" i="1"/>
  <c r="P1800" i="1"/>
  <c r="P1799" i="1"/>
  <c r="P1798" i="1"/>
  <c r="P1797" i="1"/>
  <c r="P1796" i="1"/>
  <c r="P1795" i="1"/>
  <c r="P1794" i="1"/>
  <c r="P1793" i="1"/>
  <c r="P1792" i="1"/>
  <c r="P1791" i="1"/>
  <c r="P1790" i="1"/>
  <c r="P1789" i="1"/>
  <c r="P1788" i="1"/>
  <c r="P1787" i="1"/>
  <c r="P1786" i="1"/>
  <c r="P1785" i="1"/>
  <c r="P1784" i="1"/>
  <c r="P1783" i="1"/>
  <c r="P1782" i="1"/>
  <c r="P1781" i="1"/>
  <c r="P1780" i="1"/>
  <c r="P1779" i="1"/>
  <c r="P1778" i="1"/>
  <c r="P1777" i="1"/>
  <c r="P1776" i="1"/>
  <c r="P1775" i="1"/>
  <c r="P1774" i="1"/>
  <c r="P1773" i="1"/>
  <c r="P1772" i="1"/>
  <c r="P1771" i="1"/>
  <c r="P1770" i="1"/>
  <c r="P1769" i="1"/>
  <c r="P1768" i="1"/>
  <c r="P1767" i="1"/>
  <c r="P1766" i="1"/>
  <c r="P1765" i="1"/>
  <c r="P1764" i="1"/>
  <c r="P1763" i="1"/>
  <c r="P1762" i="1"/>
  <c r="P1761" i="1"/>
  <c r="P1760" i="1"/>
  <c r="P1759" i="1"/>
  <c r="P1758" i="1"/>
  <c r="P1757" i="1"/>
  <c r="P1756" i="1"/>
  <c r="P1755" i="1"/>
  <c r="P1754" i="1"/>
  <c r="P1753" i="1"/>
  <c r="P1752" i="1"/>
  <c r="P1751" i="1"/>
  <c r="P1750" i="1"/>
  <c r="P1749" i="1"/>
  <c r="P1748" i="1"/>
  <c r="P1747" i="1"/>
  <c r="P1746" i="1"/>
  <c r="P1745" i="1"/>
  <c r="P1744" i="1"/>
  <c r="P1743" i="1"/>
  <c r="P1742" i="1"/>
  <c r="P1741" i="1"/>
  <c r="P1740" i="1"/>
  <c r="P1739" i="1"/>
  <c r="P1738" i="1"/>
  <c r="P1737" i="1"/>
  <c r="P1736" i="1"/>
  <c r="P1735" i="1"/>
  <c r="P1734" i="1"/>
  <c r="P1733" i="1"/>
  <c r="P1732" i="1"/>
  <c r="P1731" i="1"/>
  <c r="P1730" i="1"/>
  <c r="P1729" i="1"/>
  <c r="P1728" i="1"/>
  <c r="P1727" i="1"/>
  <c r="P1726" i="1"/>
  <c r="P1725" i="1"/>
  <c r="P1724" i="1"/>
  <c r="P1723" i="1"/>
  <c r="P1722" i="1"/>
  <c r="P1721" i="1"/>
  <c r="P1720" i="1"/>
  <c r="P1719" i="1"/>
  <c r="P1718" i="1"/>
  <c r="P1717" i="1"/>
  <c r="P1716" i="1"/>
  <c r="P1715" i="1"/>
  <c r="P1714" i="1"/>
  <c r="P1713" i="1"/>
  <c r="P1712" i="1"/>
  <c r="P1711" i="1"/>
  <c r="P1710" i="1"/>
  <c r="P1709" i="1"/>
  <c r="P1708" i="1"/>
  <c r="P1707" i="1"/>
  <c r="P1706" i="1"/>
  <c r="P1705" i="1"/>
  <c r="P1704" i="1"/>
  <c r="P1703" i="1"/>
  <c r="P1702" i="1"/>
  <c r="P1701" i="1"/>
  <c r="P1700" i="1"/>
  <c r="P1699" i="1"/>
  <c r="P1698" i="1"/>
  <c r="P1697" i="1"/>
  <c r="P1696" i="1"/>
  <c r="P1695" i="1"/>
  <c r="P1694" i="1"/>
  <c r="P1693" i="1"/>
  <c r="P1692" i="1"/>
  <c r="P1691" i="1"/>
  <c r="P1690" i="1"/>
  <c r="P1689" i="1"/>
  <c r="P1688" i="1"/>
  <c r="P1687" i="1"/>
  <c r="P1686" i="1"/>
  <c r="P1685" i="1"/>
  <c r="P1684" i="1"/>
  <c r="P1683" i="1"/>
  <c r="P1682" i="1"/>
  <c r="P1681" i="1"/>
  <c r="P1680" i="1"/>
  <c r="P1679" i="1"/>
  <c r="P1678" i="1"/>
  <c r="P1677" i="1"/>
  <c r="P1676" i="1"/>
  <c r="P1675" i="1"/>
  <c r="P1674" i="1"/>
  <c r="P1673" i="1"/>
  <c r="P1672" i="1"/>
  <c r="P1671" i="1"/>
  <c r="P1670" i="1"/>
  <c r="P1669" i="1"/>
  <c r="P1668" i="1"/>
  <c r="P1667" i="1"/>
  <c r="P1666" i="1"/>
  <c r="P1665" i="1"/>
  <c r="P1664" i="1"/>
  <c r="P1663" i="1"/>
  <c r="P1662" i="1"/>
  <c r="P1661" i="1"/>
  <c r="P1660" i="1"/>
  <c r="P1659" i="1"/>
  <c r="P1658" i="1"/>
  <c r="P1657" i="1"/>
  <c r="P1656" i="1"/>
  <c r="P1655" i="1"/>
  <c r="P1654" i="1"/>
  <c r="P1653" i="1"/>
  <c r="P1652" i="1"/>
  <c r="P1651" i="1"/>
  <c r="P1650" i="1"/>
  <c r="P1649" i="1"/>
  <c r="P1648" i="1"/>
  <c r="P1647" i="1"/>
  <c r="P1646" i="1"/>
  <c r="P1645" i="1"/>
  <c r="P1644" i="1"/>
  <c r="P1643" i="1"/>
  <c r="P1642" i="1"/>
  <c r="P1641" i="1"/>
  <c r="P1640" i="1"/>
  <c r="P1639" i="1"/>
  <c r="P1638" i="1"/>
  <c r="P1637" i="1"/>
  <c r="P1636" i="1"/>
  <c r="P1635" i="1"/>
  <c r="P1634" i="1"/>
  <c r="P1633" i="1"/>
  <c r="P1632" i="1"/>
  <c r="P1631" i="1"/>
  <c r="P1630" i="1"/>
  <c r="P1629" i="1"/>
  <c r="P1628" i="1"/>
  <c r="P1627" i="1"/>
  <c r="P1626" i="1"/>
  <c r="P1625" i="1"/>
  <c r="P1624" i="1"/>
  <c r="P1623" i="1"/>
  <c r="P1622" i="1"/>
  <c r="P1621" i="1"/>
  <c r="P1620" i="1"/>
  <c r="P1619" i="1"/>
  <c r="P1618" i="1"/>
  <c r="P1617" i="1"/>
  <c r="P1616" i="1"/>
  <c r="P1615" i="1"/>
  <c r="P1614" i="1"/>
  <c r="P1613" i="1"/>
  <c r="P1612" i="1"/>
  <c r="P1611" i="1"/>
  <c r="P1610" i="1"/>
  <c r="P1609" i="1"/>
  <c r="P1608" i="1"/>
  <c r="P1607" i="1"/>
  <c r="P1606" i="1"/>
  <c r="P1605" i="1"/>
  <c r="P1604" i="1"/>
  <c r="P1603" i="1"/>
  <c r="P1602" i="1"/>
  <c r="P1601" i="1"/>
  <c r="P1600" i="1"/>
  <c r="P1599" i="1"/>
  <c r="P1598" i="1"/>
  <c r="P1597" i="1"/>
  <c r="P1596" i="1"/>
  <c r="P1595" i="1"/>
  <c r="P1594" i="1"/>
  <c r="P1593" i="1"/>
  <c r="P1592" i="1"/>
  <c r="P1591" i="1"/>
  <c r="P1590" i="1"/>
  <c r="P1589" i="1"/>
  <c r="P1588" i="1"/>
  <c r="P1587" i="1"/>
  <c r="P1586" i="1"/>
  <c r="P1585" i="1"/>
  <c r="P1584" i="1"/>
  <c r="P1583" i="1"/>
  <c r="P1582" i="1"/>
  <c r="P1581" i="1"/>
  <c r="P1580" i="1"/>
  <c r="P1579" i="1"/>
  <c r="P1578" i="1"/>
  <c r="P1577" i="1"/>
  <c r="P1576" i="1"/>
  <c r="P1575" i="1"/>
  <c r="P1574" i="1"/>
  <c r="P1573" i="1"/>
  <c r="P1572" i="1"/>
  <c r="P1571" i="1"/>
  <c r="P1570" i="1"/>
  <c r="P1569" i="1"/>
  <c r="P1568" i="1"/>
  <c r="P1567" i="1"/>
  <c r="P1566" i="1"/>
  <c r="P1565" i="1"/>
  <c r="P1564" i="1"/>
  <c r="P1563" i="1"/>
  <c r="P1562" i="1"/>
  <c r="P1561" i="1"/>
  <c r="P1560" i="1"/>
  <c r="P1559" i="1"/>
  <c r="P1558" i="1"/>
  <c r="P1557" i="1"/>
  <c r="P1556" i="1"/>
  <c r="P1555" i="1"/>
  <c r="P1554" i="1"/>
  <c r="P1553" i="1"/>
  <c r="P1552" i="1"/>
  <c r="P1551" i="1"/>
  <c r="P1550" i="1"/>
  <c r="P1549" i="1"/>
  <c r="P1548" i="1"/>
  <c r="P1547" i="1"/>
  <c r="P1546" i="1"/>
  <c r="P1545" i="1"/>
  <c r="P1544" i="1"/>
  <c r="P1543" i="1"/>
  <c r="P1542" i="1"/>
  <c r="P1541" i="1"/>
  <c r="P1540" i="1"/>
  <c r="P1539" i="1"/>
  <c r="P1538" i="1"/>
  <c r="P1537" i="1"/>
  <c r="P1536" i="1"/>
  <c r="P1535" i="1"/>
  <c r="P1534" i="1"/>
  <c r="P1533" i="1"/>
  <c r="P1532" i="1"/>
  <c r="P1531" i="1"/>
  <c r="P1530" i="1"/>
  <c r="P1529" i="1"/>
  <c r="P1528" i="1"/>
  <c r="P1527" i="1"/>
  <c r="P1526" i="1"/>
  <c r="P1525" i="1"/>
  <c r="P1524" i="1"/>
  <c r="P1523" i="1"/>
  <c r="P1522" i="1"/>
  <c r="P1521" i="1"/>
  <c r="P1520" i="1"/>
  <c r="P1519" i="1"/>
  <c r="P1518" i="1"/>
  <c r="P1517" i="1"/>
  <c r="P1516" i="1"/>
  <c r="P1515" i="1"/>
  <c r="P1514" i="1"/>
  <c r="P1513" i="1"/>
  <c r="P1512" i="1"/>
  <c r="P1511" i="1"/>
  <c r="P1510" i="1"/>
  <c r="P1509" i="1"/>
  <c r="P1508" i="1"/>
  <c r="P1507" i="1"/>
  <c r="P1506" i="1"/>
  <c r="P1505" i="1"/>
  <c r="P1504" i="1"/>
  <c r="P1503" i="1"/>
  <c r="P1502" i="1"/>
  <c r="P1501" i="1"/>
  <c r="P1500" i="1"/>
  <c r="P1499" i="1"/>
  <c r="P1498" i="1"/>
  <c r="P1497" i="1"/>
  <c r="P1496" i="1"/>
  <c r="P1495" i="1"/>
  <c r="P1494" i="1"/>
  <c r="P1493" i="1"/>
  <c r="P1492" i="1"/>
  <c r="P1491" i="1"/>
  <c r="P1490" i="1"/>
  <c r="P1489" i="1"/>
  <c r="P1488" i="1"/>
  <c r="P1487" i="1"/>
  <c r="P1486" i="1"/>
  <c r="P1485" i="1"/>
  <c r="P1484" i="1"/>
  <c r="P1483" i="1"/>
  <c r="P1482" i="1"/>
  <c r="P1481" i="1"/>
  <c r="P1480" i="1"/>
  <c r="P1479" i="1"/>
  <c r="P1478" i="1"/>
  <c r="P1477" i="1"/>
  <c r="P1476" i="1"/>
  <c r="P1475" i="1"/>
  <c r="P1474" i="1"/>
  <c r="P1473" i="1"/>
  <c r="P1472" i="1"/>
  <c r="P1471" i="1"/>
  <c r="P1470" i="1"/>
  <c r="P1469" i="1"/>
  <c r="P1468" i="1"/>
  <c r="P1467" i="1"/>
  <c r="P1466" i="1"/>
  <c r="P1465" i="1"/>
  <c r="P1464" i="1"/>
  <c r="P1463" i="1"/>
  <c r="P1462" i="1"/>
  <c r="P1461" i="1"/>
  <c r="P1460" i="1"/>
  <c r="P1459" i="1"/>
  <c r="P1458" i="1"/>
  <c r="P1457" i="1"/>
  <c r="P1456" i="1"/>
  <c r="P1455" i="1"/>
  <c r="P1454" i="1"/>
  <c r="P1453" i="1"/>
  <c r="P1452" i="1"/>
  <c r="P1451" i="1"/>
  <c r="P1450" i="1"/>
  <c r="P1449" i="1"/>
  <c r="P1448" i="1"/>
  <c r="P1447" i="1"/>
  <c r="P1446" i="1"/>
  <c r="P1445" i="1"/>
  <c r="P1444" i="1"/>
  <c r="P1443" i="1"/>
  <c r="P1442" i="1"/>
  <c r="P1441" i="1"/>
  <c r="P1440" i="1"/>
  <c r="P1439" i="1"/>
  <c r="P1438" i="1"/>
  <c r="P1437" i="1"/>
  <c r="P1436" i="1"/>
  <c r="P1435" i="1"/>
  <c r="P1434" i="1"/>
  <c r="P1433" i="1"/>
  <c r="P1432" i="1"/>
  <c r="P1431" i="1"/>
  <c r="P1430" i="1"/>
  <c r="P1429" i="1"/>
  <c r="P1428" i="1"/>
  <c r="P1427" i="1"/>
  <c r="P1426" i="1"/>
  <c r="P1425" i="1"/>
  <c r="P1424" i="1"/>
  <c r="P1423" i="1"/>
  <c r="P1422" i="1"/>
  <c r="P1421" i="1"/>
  <c r="P1420" i="1"/>
  <c r="P1419" i="1"/>
  <c r="P1418" i="1"/>
  <c r="P1417" i="1"/>
  <c r="P1416" i="1"/>
  <c r="P1415" i="1"/>
  <c r="P1414" i="1"/>
  <c r="P1413" i="1"/>
  <c r="P1412" i="1"/>
  <c r="P1411" i="1"/>
  <c r="P1410" i="1"/>
  <c r="P1409" i="1"/>
  <c r="P1408" i="1"/>
  <c r="P1407" i="1"/>
  <c r="P1406" i="1"/>
  <c r="P1405" i="1"/>
  <c r="P1404" i="1"/>
  <c r="P1403" i="1"/>
  <c r="P1402" i="1"/>
  <c r="P1401" i="1"/>
  <c r="P1400" i="1"/>
  <c r="P1399" i="1"/>
  <c r="P1398" i="1"/>
  <c r="P1397" i="1"/>
  <c r="P1396" i="1"/>
  <c r="P1395" i="1"/>
  <c r="P1394" i="1"/>
  <c r="P1393" i="1"/>
  <c r="P1392" i="1"/>
  <c r="P1391" i="1"/>
  <c r="P1390" i="1"/>
  <c r="P1389" i="1"/>
  <c r="P1388" i="1"/>
  <c r="P1387" i="1"/>
  <c r="P1386" i="1"/>
  <c r="P1385" i="1"/>
  <c r="P1384" i="1"/>
  <c r="P1383" i="1"/>
  <c r="P1382" i="1"/>
  <c r="P1381" i="1"/>
  <c r="P1380" i="1"/>
  <c r="P1379" i="1"/>
  <c r="P1378" i="1"/>
  <c r="P1377" i="1"/>
  <c r="P1376" i="1"/>
  <c r="P1375" i="1"/>
  <c r="P1374" i="1"/>
  <c r="P1373" i="1"/>
  <c r="P1372" i="1"/>
  <c r="P1371" i="1"/>
  <c r="P1370" i="1"/>
  <c r="P1369" i="1"/>
  <c r="P1368" i="1"/>
  <c r="P1367" i="1"/>
  <c r="P1366" i="1"/>
  <c r="P1365" i="1"/>
  <c r="P1364" i="1"/>
  <c r="P1363" i="1"/>
  <c r="P1362" i="1"/>
  <c r="P1361" i="1"/>
  <c r="P1360" i="1"/>
  <c r="P1359" i="1"/>
  <c r="P1358" i="1"/>
  <c r="P1357" i="1"/>
  <c r="P1356" i="1"/>
  <c r="P1355" i="1"/>
  <c r="P1354" i="1"/>
  <c r="P1353" i="1"/>
  <c r="P1352" i="1"/>
  <c r="P1351" i="1"/>
  <c r="P1350" i="1"/>
  <c r="P1349" i="1"/>
  <c r="P1348" i="1"/>
  <c r="P1347" i="1"/>
  <c r="P1346" i="1"/>
  <c r="P1345" i="1"/>
  <c r="P1344" i="1"/>
  <c r="P1343" i="1"/>
  <c r="P1342" i="1"/>
  <c r="P1341" i="1"/>
  <c r="P1340" i="1"/>
  <c r="P1339" i="1"/>
  <c r="P1338" i="1"/>
  <c r="P1337" i="1"/>
  <c r="P1336" i="1"/>
  <c r="P1335" i="1"/>
  <c r="P1334" i="1"/>
  <c r="P1333" i="1"/>
  <c r="P1332" i="1"/>
  <c r="P1331" i="1"/>
  <c r="P1330" i="1"/>
  <c r="P1329" i="1"/>
  <c r="P1328" i="1"/>
  <c r="P1327" i="1"/>
  <c r="P1326" i="1"/>
  <c r="P1325" i="1"/>
  <c r="P1324" i="1"/>
  <c r="P1323" i="1"/>
  <c r="P1322" i="1"/>
  <c r="P1321" i="1"/>
  <c r="P1320" i="1"/>
  <c r="P1319" i="1"/>
  <c r="P1318" i="1"/>
  <c r="P1317" i="1"/>
  <c r="P1316" i="1"/>
  <c r="P1315" i="1"/>
  <c r="P1314" i="1"/>
  <c r="P1313" i="1"/>
  <c r="P1312" i="1"/>
  <c r="P1311" i="1"/>
  <c r="P1310" i="1"/>
  <c r="P1309" i="1"/>
  <c r="P1308" i="1"/>
  <c r="P1307" i="1"/>
  <c r="P1306" i="1"/>
  <c r="P1305" i="1"/>
  <c r="P1304" i="1"/>
  <c r="P1303" i="1"/>
  <c r="P1302" i="1"/>
  <c r="P1301" i="1"/>
  <c r="P1300" i="1"/>
  <c r="P1299" i="1"/>
  <c r="P1298" i="1"/>
  <c r="P1297" i="1"/>
  <c r="P1296" i="1"/>
  <c r="P1295" i="1"/>
  <c r="P1294" i="1"/>
  <c r="P1293" i="1"/>
  <c r="P1292" i="1"/>
  <c r="P1291" i="1"/>
  <c r="P1290" i="1"/>
  <c r="P1289" i="1"/>
  <c r="P1288" i="1"/>
  <c r="P1287" i="1"/>
  <c r="P1286" i="1"/>
  <c r="P1285" i="1"/>
  <c r="P1284" i="1"/>
  <c r="P1283" i="1"/>
  <c r="P1282" i="1"/>
  <c r="P1281" i="1"/>
  <c r="P1280" i="1"/>
  <c r="P1279" i="1"/>
  <c r="P1278" i="1"/>
  <c r="P1277" i="1"/>
  <c r="P1276" i="1"/>
  <c r="P1275" i="1"/>
  <c r="P1274" i="1"/>
  <c r="P1273" i="1"/>
  <c r="P1272" i="1"/>
  <c r="P1271" i="1"/>
  <c r="P1270" i="1"/>
  <c r="P1269" i="1"/>
  <c r="P1268" i="1"/>
  <c r="P1267" i="1"/>
  <c r="P1266" i="1"/>
  <c r="P1265" i="1"/>
  <c r="P1264" i="1"/>
  <c r="P1263" i="1"/>
  <c r="P1262" i="1"/>
  <c r="P1261" i="1"/>
  <c r="P1260" i="1"/>
  <c r="P1259" i="1"/>
  <c r="P1258" i="1"/>
  <c r="P1257" i="1"/>
  <c r="P1256" i="1"/>
  <c r="P1255" i="1"/>
  <c r="P1254" i="1"/>
  <c r="P1253" i="1"/>
  <c r="P1252" i="1"/>
  <c r="P1251" i="1"/>
  <c r="P1250" i="1"/>
  <c r="P1249" i="1"/>
  <c r="P1248" i="1"/>
  <c r="P1247" i="1"/>
  <c r="P1246" i="1"/>
  <c r="P1245" i="1"/>
  <c r="P1244" i="1"/>
  <c r="P1243" i="1"/>
  <c r="P1242" i="1"/>
  <c r="P1241" i="1"/>
  <c r="P1240" i="1"/>
  <c r="P1239" i="1"/>
  <c r="P1238" i="1"/>
  <c r="P1237" i="1"/>
  <c r="P1236" i="1"/>
  <c r="P1235" i="1"/>
  <c r="P1234" i="1"/>
  <c r="P1233" i="1"/>
  <c r="P1232" i="1"/>
  <c r="P1231" i="1"/>
  <c r="P1230" i="1"/>
  <c r="P1229" i="1"/>
  <c r="P1228" i="1"/>
  <c r="P1227" i="1"/>
  <c r="P1226" i="1"/>
  <c r="P1225" i="1"/>
  <c r="P1224" i="1"/>
  <c r="P1223" i="1"/>
  <c r="P1222" i="1"/>
  <c r="P1221" i="1"/>
  <c r="P1220" i="1"/>
  <c r="P1219" i="1"/>
  <c r="P1218" i="1"/>
  <c r="P1217" i="1"/>
  <c r="P1216" i="1"/>
  <c r="P1215" i="1"/>
  <c r="P1214" i="1"/>
  <c r="P1213" i="1"/>
  <c r="P1212" i="1"/>
  <c r="P1211" i="1"/>
  <c r="P1210" i="1"/>
  <c r="P1209" i="1"/>
  <c r="P1208" i="1"/>
  <c r="P1207" i="1"/>
  <c r="P1206" i="1"/>
  <c r="P1205" i="1"/>
  <c r="P1204" i="1"/>
  <c r="P1203" i="1"/>
  <c r="P1202" i="1"/>
  <c r="P1201" i="1"/>
  <c r="P1200" i="1"/>
  <c r="P1199" i="1"/>
  <c r="P1198" i="1"/>
  <c r="P1197" i="1"/>
  <c r="P1196" i="1"/>
  <c r="P1195" i="1"/>
  <c r="P1194" i="1"/>
  <c r="P1193" i="1"/>
  <c r="P1192" i="1"/>
  <c r="P1191" i="1"/>
  <c r="P1190" i="1"/>
  <c r="P1189" i="1"/>
  <c r="P1188" i="1"/>
  <c r="P1187" i="1"/>
  <c r="P1186" i="1"/>
  <c r="P1185" i="1"/>
  <c r="P1184" i="1"/>
  <c r="P1183" i="1"/>
  <c r="P1182" i="1"/>
  <c r="P1181" i="1"/>
  <c r="P1180" i="1"/>
  <c r="P1179" i="1"/>
  <c r="P1178" i="1"/>
  <c r="P1177" i="1"/>
  <c r="P1176" i="1"/>
  <c r="P1175" i="1"/>
  <c r="P1174" i="1"/>
  <c r="P1173" i="1"/>
  <c r="P1172" i="1"/>
  <c r="P1171" i="1"/>
  <c r="P1170" i="1"/>
  <c r="P1169" i="1"/>
  <c r="P1168" i="1"/>
  <c r="P1167" i="1"/>
  <c r="P1166" i="1"/>
  <c r="P1165" i="1"/>
  <c r="P1164" i="1"/>
  <c r="P1163" i="1"/>
  <c r="P1162" i="1"/>
  <c r="P1161" i="1"/>
  <c r="P1160" i="1"/>
  <c r="P1159" i="1"/>
  <c r="P1158" i="1"/>
  <c r="P1157" i="1"/>
  <c r="P1156" i="1"/>
  <c r="P1155" i="1"/>
  <c r="P1154" i="1"/>
  <c r="P1153" i="1"/>
  <c r="P1152" i="1"/>
  <c r="P1151" i="1"/>
  <c r="P1150" i="1"/>
  <c r="P1149" i="1"/>
  <c r="P1148" i="1"/>
  <c r="P1147" i="1"/>
  <c r="P1146" i="1"/>
  <c r="P1145" i="1"/>
  <c r="P1144" i="1"/>
  <c r="P1143" i="1"/>
  <c r="P1142" i="1"/>
  <c r="P1141" i="1"/>
  <c r="P1140" i="1"/>
  <c r="P1139" i="1"/>
  <c r="P1138" i="1"/>
  <c r="P1137" i="1"/>
  <c r="P1136" i="1"/>
  <c r="P1135" i="1"/>
  <c r="P1134" i="1"/>
  <c r="P1133" i="1"/>
  <c r="P1132" i="1"/>
  <c r="P1131" i="1"/>
  <c r="P1130" i="1"/>
  <c r="P1129" i="1"/>
  <c r="P1128" i="1"/>
  <c r="P1127" i="1"/>
  <c r="P1126" i="1"/>
  <c r="P1125" i="1"/>
  <c r="P1124" i="1"/>
  <c r="P1123" i="1"/>
  <c r="P1122" i="1"/>
  <c r="P1121" i="1"/>
  <c r="P1120" i="1"/>
  <c r="P1119" i="1"/>
  <c r="P1118" i="1"/>
  <c r="P1117" i="1"/>
  <c r="P1116" i="1"/>
  <c r="P1115" i="1"/>
  <c r="P1114" i="1"/>
  <c r="P1113" i="1"/>
  <c r="P1112" i="1"/>
  <c r="P1111" i="1"/>
  <c r="P1110" i="1"/>
  <c r="P1109" i="1"/>
  <c r="P1108" i="1"/>
  <c r="P1107" i="1"/>
  <c r="P1106" i="1"/>
  <c r="P1105" i="1"/>
  <c r="P1104" i="1"/>
  <c r="P1103" i="1"/>
  <c r="P1102" i="1"/>
  <c r="P1101" i="1"/>
  <c r="P1100" i="1"/>
  <c r="P1099" i="1"/>
  <c r="P1098" i="1"/>
  <c r="P1097" i="1"/>
  <c r="P1096" i="1"/>
  <c r="P1095" i="1"/>
  <c r="P1094" i="1"/>
  <c r="P1093" i="1"/>
  <c r="P1092" i="1"/>
  <c r="P1091" i="1"/>
  <c r="P1090" i="1"/>
  <c r="P1089" i="1"/>
  <c r="P1088" i="1"/>
  <c r="P1087" i="1"/>
  <c r="P1086" i="1"/>
  <c r="P1085" i="1"/>
  <c r="P1084" i="1"/>
  <c r="P1083" i="1"/>
  <c r="P1082" i="1"/>
  <c r="P1081" i="1"/>
  <c r="P1080" i="1"/>
  <c r="P1079" i="1"/>
  <c r="P1078" i="1"/>
  <c r="P1077" i="1"/>
  <c r="P1076" i="1"/>
  <c r="P1075" i="1"/>
  <c r="P1074" i="1"/>
  <c r="P1073" i="1"/>
  <c r="P1072" i="1"/>
  <c r="P1071" i="1"/>
  <c r="P1070" i="1"/>
  <c r="P1069" i="1"/>
  <c r="P1068" i="1"/>
  <c r="P1067" i="1"/>
  <c r="P1066" i="1"/>
  <c r="P1065" i="1"/>
  <c r="P1064" i="1"/>
  <c r="P1063" i="1"/>
  <c r="P1062" i="1"/>
  <c r="P1061" i="1"/>
  <c r="P1060" i="1"/>
  <c r="P1059" i="1"/>
  <c r="P1058" i="1"/>
  <c r="P1057" i="1"/>
  <c r="P1056" i="1"/>
  <c r="P1055" i="1"/>
  <c r="P1054" i="1"/>
  <c r="P1053" i="1"/>
  <c r="P1052" i="1"/>
  <c r="P1051" i="1"/>
  <c r="P1050" i="1"/>
  <c r="P1049" i="1"/>
  <c r="P1048" i="1"/>
  <c r="P1047" i="1"/>
  <c r="P1046" i="1"/>
  <c r="P1045" i="1"/>
  <c r="P1044" i="1"/>
  <c r="P1043" i="1"/>
  <c r="P1042" i="1"/>
  <c r="P1041" i="1"/>
  <c r="P1040" i="1"/>
  <c r="P1039" i="1"/>
  <c r="P1038" i="1"/>
  <c r="P1037" i="1"/>
  <c r="P1036" i="1"/>
  <c r="P1035" i="1"/>
  <c r="P1034" i="1"/>
  <c r="P1033" i="1"/>
  <c r="P1032" i="1"/>
  <c r="P1031" i="1"/>
  <c r="P1030" i="1"/>
  <c r="P1029" i="1"/>
  <c r="P1028" i="1"/>
  <c r="P1027" i="1"/>
  <c r="P1026" i="1"/>
  <c r="P1025" i="1"/>
  <c r="P1024" i="1"/>
  <c r="P1023" i="1"/>
  <c r="P1022" i="1"/>
  <c r="P1021" i="1"/>
  <c r="P1020" i="1"/>
  <c r="P1019" i="1"/>
  <c r="P1018" i="1"/>
  <c r="P1017" i="1"/>
  <c r="P1016" i="1"/>
  <c r="P1015" i="1"/>
  <c r="P1014" i="1"/>
  <c r="P1013" i="1"/>
  <c r="P1012" i="1"/>
  <c r="P1011" i="1"/>
  <c r="P1010" i="1"/>
  <c r="P1009" i="1"/>
  <c r="P1008" i="1"/>
  <c r="P1007" i="1"/>
  <c r="P1006" i="1"/>
  <c r="P1005" i="1"/>
  <c r="P1004" i="1"/>
  <c r="P1003" i="1"/>
  <c r="P1002" i="1"/>
  <c r="P1001" i="1"/>
  <c r="P1000" i="1"/>
  <c r="P999" i="1"/>
  <c r="P998" i="1"/>
  <c r="P997" i="1"/>
  <c r="P996" i="1"/>
  <c r="P995" i="1"/>
  <c r="P994" i="1"/>
  <c r="P993" i="1"/>
  <c r="P992" i="1"/>
  <c r="P991" i="1"/>
  <c r="P990" i="1"/>
  <c r="P989" i="1"/>
  <c r="P988" i="1"/>
  <c r="P987" i="1"/>
  <c r="P986" i="1"/>
  <c r="P985" i="1"/>
  <c r="P984" i="1"/>
  <c r="P983" i="1"/>
  <c r="P982" i="1"/>
  <c r="P981" i="1"/>
  <c r="P980" i="1"/>
  <c r="P979" i="1"/>
  <c r="P978" i="1"/>
  <c r="P977" i="1"/>
  <c r="P976" i="1"/>
  <c r="P975" i="1"/>
  <c r="P974" i="1"/>
  <c r="P973" i="1"/>
  <c r="P972" i="1"/>
  <c r="P971" i="1"/>
  <c r="P970" i="1"/>
  <c r="P969" i="1"/>
  <c r="P968" i="1"/>
  <c r="P967" i="1"/>
  <c r="P966" i="1"/>
  <c r="P965" i="1"/>
  <c r="P964" i="1"/>
  <c r="P963" i="1"/>
  <c r="P962" i="1"/>
  <c r="P961" i="1"/>
  <c r="P960" i="1"/>
  <c r="P959" i="1"/>
  <c r="P958" i="1"/>
  <c r="P957" i="1"/>
  <c r="P956" i="1"/>
  <c r="P955" i="1"/>
  <c r="P954" i="1"/>
  <c r="P953" i="1"/>
  <c r="P952" i="1"/>
  <c r="P951" i="1"/>
  <c r="P950" i="1"/>
  <c r="P949" i="1"/>
  <c r="P948" i="1"/>
  <c r="P947" i="1"/>
  <c r="P946" i="1"/>
  <c r="P945" i="1"/>
  <c r="P944" i="1"/>
  <c r="P943" i="1"/>
  <c r="P942" i="1"/>
  <c r="P941" i="1"/>
  <c r="P940" i="1"/>
  <c r="P939" i="1"/>
  <c r="P938" i="1"/>
  <c r="P937" i="1"/>
  <c r="P936" i="1"/>
  <c r="P935" i="1"/>
  <c r="P934" i="1"/>
  <c r="P933" i="1"/>
  <c r="P932" i="1"/>
  <c r="P931" i="1"/>
  <c r="P930" i="1"/>
  <c r="P929" i="1"/>
  <c r="P928" i="1"/>
  <c r="P927" i="1"/>
  <c r="P926" i="1"/>
  <c r="P925" i="1"/>
  <c r="P924" i="1"/>
  <c r="P923" i="1"/>
  <c r="P922" i="1"/>
  <c r="P921" i="1"/>
  <c r="P920" i="1"/>
  <c r="P919" i="1"/>
  <c r="P918" i="1"/>
  <c r="P917" i="1"/>
  <c r="P916" i="1"/>
  <c r="P915" i="1"/>
  <c r="P914" i="1"/>
  <c r="P913" i="1"/>
  <c r="P912" i="1"/>
  <c r="P911" i="1"/>
  <c r="P910" i="1"/>
  <c r="P909" i="1"/>
  <c r="P908" i="1"/>
  <c r="P907" i="1"/>
  <c r="P906" i="1"/>
  <c r="P905" i="1"/>
  <c r="P904" i="1"/>
  <c r="P903" i="1"/>
  <c r="P902" i="1"/>
  <c r="P901" i="1"/>
  <c r="P900" i="1"/>
  <c r="P899" i="1"/>
  <c r="P898" i="1"/>
  <c r="P897" i="1"/>
  <c r="P896" i="1"/>
  <c r="P895" i="1"/>
  <c r="P894" i="1"/>
  <c r="P893" i="1"/>
  <c r="P892" i="1"/>
  <c r="P891" i="1"/>
  <c r="P890" i="1"/>
  <c r="P889" i="1"/>
  <c r="P888" i="1"/>
  <c r="P887" i="1"/>
  <c r="P886" i="1"/>
  <c r="P885" i="1"/>
  <c r="P884" i="1"/>
  <c r="P883" i="1"/>
  <c r="P882" i="1"/>
  <c r="P881" i="1"/>
  <c r="P880" i="1"/>
  <c r="P879" i="1"/>
  <c r="P878" i="1"/>
  <c r="P877" i="1"/>
  <c r="P876" i="1"/>
  <c r="P875" i="1"/>
  <c r="P874" i="1"/>
  <c r="P873" i="1"/>
  <c r="P872" i="1"/>
  <c r="P871" i="1"/>
  <c r="P870" i="1"/>
  <c r="P869" i="1"/>
  <c r="P868" i="1"/>
  <c r="P867" i="1"/>
  <c r="P866" i="1"/>
  <c r="P865" i="1"/>
  <c r="P864" i="1"/>
  <c r="P863" i="1"/>
  <c r="P862" i="1"/>
  <c r="P861" i="1"/>
  <c r="P860" i="1"/>
  <c r="P859" i="1"/>
  <c r="P858" i="1"/>
  <c r="P857" i="1"/>
  <c r="P856" i="1"/>
  <c r="P855" i="1"/>
  <c r="P854" i="1"/>
  <c r="P853" i="1"/>
  <c r="P852" i="1"/>
  <c r="P851" i="1"/>
  <c r="P850" i="1"/>
  <c r="P849" i="1"/>
  <c r="P848" i="1"/>
  <c r="P847" i="1"/>
  <c r="P846" i="1"/>
  <c r="P845" i="1"/>
  <c r="P844" i="1"/>
  <c r="P843" i="1"/>
  <c r="P842" i="1"/>
  <c r="P841" i="1"/>
  <c r="P840" i="1"/>
  <c r="P839" i="1"/>
  <c r="P838" i="1"/>
  <c r="P837" i="1"/>
  <c r="P836" i="1"/>
  <c r="P835" i="1"/>
  <c r="P834" i="1"/>
  <c r="P833" i="1"/>
  <c r="P832" i="1"/>
  <c r="P831" i="1"/>
  <c r="P830" i="1"/>
  <c r="P829" i="1"/>
  <c r="P828" i="1"/>
  <c r="P827" i="1"/>
  <c r="P826" i="1"/>
  <c r="P825" i="1"/>
  <c r="P824" i="1"/>
  <c r="P823" i="1"/>
  <c r="P822" i="1"/>
  <c r="P821" i="1"/>
  <c r="P820" i="1"/>
  <c r="P819" i="1"/>
  <c r="P818" i="1"/>
  <c r="P817" i="1"/>
  <c r="P816" i="1"/>
  <c r="P815" i="1"/>
  <c r="P814" i="1"/>
  <c r="P813" i="1"/>
  <c r="P812" i="1"/>
  <c r="P811" i="1"/>
  <c r="P810" i="1"/>
  <c r="P809" i="1"/>
  <c r="P808" i="1"/>
  <c r="P807" i="1"/>
  <c r="P806" i="1"/>
  <c r="P805" i="1"/>
  <c r="P804" i="1"/>
  <c r="P803" i="1"/>
  <c r="P802" i="1"/>
  <c r="P801" i="1"/>
  <c r="P800" i="1"/>
  <c r="P799" i="1"/>
  <c r="P798" i="1"/>
  <c r="P797" i="1"/>
  <c r="P796" i="1"/>
  <c r="P795" i="1"/>
  <c r="P794" i="1"/>
  <c r="P793" i="1"/>
  <c r="P792" i="1"/>
  <c r="P791" i="1"/>
  <c r="P790" i="1"/>
  <c r="P789" i="1"/>
  <c r="P788" i="1"/>
  <c r="P787" i="1"/>
  <c r="P786" i="1"/>
  <c r="P785" i="1"/>
  <c r="P784" i="1"/>
  <c r="P783" i="1"/>
  <c r="P782" i="1"/>
  <c r="P781" i="1"/>
  <c r="P780" i="1"/>
  <c r="P779" i="1"/>
  <c r="P778" i="1"/>
  <c r="P777" i="1"/>
  <c r="P776" i="1"/>
  <c r="P775" i="1"/>
  <c r="P774" i="1"/>
  <c r="P773" i="1"/>
  <c r="P772" i="1"/>
  <c r="P771" i="1"/>
  <c r="P770" i="1"/>
  <c r="P769" i="1"/>
  <c r="P768" i="1"/>
  <c r="P767" i="1"/>
  <c r="P766" i="1"/>
  <c r="P765" i="1"/>
  <c r="P764" i="1"/>
  <c r="P763" i="1"/>
  <c r="P762" i="1"/>
  <c r="P761" i="1"/>
  <c r="P760" i="1"/>
  <c r="P759" i="1"/>
  <c r="P758" i="1"/>
  <c r="P757" i="1"/>
  <c r="P756" i="1"/>
  <c r="P755" i="1"/>
  <c r="P754" i="1"/>
  <c r="P753" i="1"/>
  <c r="P752" i="1"/>
  <c r="P751" i="1"/>
  <c r="P750" i="1"/>
  <c r="P749" i="1"/>
  <c r="P748" i="1"/>
  <c r="P747" i="1"/>
  <c r="P746" i="1"/>
  <c r="P745" i="1"/>
  <c r="P744" i="1"/>
  <c r="P743" i="1"/>
  <c r="P742" i="1"/>
  <c r="P741" i="1"/>
  <c r="P740" i="1"/>
  <c r="P739" i="1"/>
  <c r="P738" i="1"/>
  <c r="P737" i="1"/>
  <c r="P736" i="1"/>
  <c r="P735" i="1"/>
  <c r="P734" i="1"/>
  <c r="P733" i="1"/>
  <c r="P732" i="1"/>
  <c r="P731" i="1"/>
  <c r="P730" i="1"/>
  <c r="P729" i="1"/>
  <c r="P728" i="1"/>
  <c r="P727" i="1"/>
  <c r="P726" i="1"/>
  <c r="P725" i="1"/>
  <c r="P724" i="1"/>
  <c r="P723" i="1"/>
  <c r="P722" i="1"/>
  <c r="P721" i="1"/>
  <c r="P720" i="1"/>
  <c r="P719" i="1"/>
  <c r="P718" i="1"/>
  <c r="P717" i="1"/>
  <c r="P716" i="1"/>
  <c r="P715" i="1"/>
  <c r="P714" i="1"/>
  <c r="P713" i="1"/>
  <c r="P712" i="1"/>
  <c r="P711" i="1"/>
  <c r="P710" i="1"/>
  <c r="P709" i="1"/>
  <c r="P708" i="1"/>
  <c r="P707" i="1"/>
  <c r="P706" i="1"/>
  <c r="P705" i="1"/>
  <c r="P704" i="1"/>
  <c r="P703" i="1"/>
  <c r="P702" i="1"/>
  <c r="P701" i="1"/>
  <c r="P700" i="1"/>
  <c r="P699" i="1"/>
  <c r="P698" i="1"/>
  <c r="P697" i="1"/>
  <c r="P696" i="1"/>
  <c r="P695" i="1"/>
  <c r="P694" i="1"/>
  <c r="P693" i="1"/>
  <c r="P692" i="1"/>
  <c r="P691" i="1"/>
  <c r="P690" i="1"/>
  <c r="P689" i="1"/>
  <c r="P688" i="1"/>
  <c r="P687" i="1"/>
  <c r="P686" i="1"/>
  <c r="P685" i="1"/>
  <c r="P684" i="1"/>
  <c r="P683" i="1"/>
  <c r="P682" i="1"/>
  <c r="P681" i="1"/>
  <c r="P680" i="1"/>
  <c r="P679" i="1"/>
  <c r="P678" i="1"/>
  <c r="P677" i="1"/>
  <c r="P676" i="1"/>
  <c r="P675" i="1"/>
  <c r="P674" i="1"/>
  <c r="P673" i="1"/>
  <c r="P672" i="1"/>
  <c r="P671" i="1"/>
  <c r="P670" i="1"/>
  <c r="P669" i="1"/>
  <c r="P668" i="1"/>
  <c r="P667" i="1"/>
  <c r="P666" i="1"/>
  <c r="P665" i="1"/>
  <c r="P664" i="1"/>
  <c r="P663" i="1"/>
  <c r="P662" i="1"/>
  <c r="P661" i="1"/>
  <c r="P660" i="1"/>
  <c r="P659" i="1"/>
  <c r="P658" i="1"/>
  <c r="P657" i="1"/>
  <c r="P656" i="1"/>
  <c r="P655" i="1"/>
  <c r="P654" i="1"/>
  <c r="P653" i="1"/>
  <c r="P652" i="1"/>
  <c r="P651" i="1"/>
  <c r="P650" i="1"/>
  <c r="P649" i="1"/>
  <c r="P648" i="1"/>
  <c r="P647" i="1"/>
  <c r="P646" i="1"/>
  <c r="P645" i="1"/>
  <c r="P644" i="1"/>
  <c r="P643" i="1"/>
  <c r="P642" i="1"/>
  <c r="P641" i="1"/>
  <c r="P640" i="1"/>
  <c r="P639" i="1"/>
  <c r="P638" i="1"/>
  <c r="P637" i="1"/>
  <c r="P636" i="1"/>
  <c r="P635" i="1"/>
  <c r="P634" i="1"/>
  <c r="P633" i="1"/>
  <c r="P632" i="1"/>
  <c r="P631" i="1"/>
  <c r="P630" i="1"/>
  <c r="P629" i="1"/>
  <c r="P628" i="1"/>
  <c r="P627" i="1"/>
  <c r="P626" i="1"/>
  <c r="P625" i="1"/>
  <c r="P624" i="1"/>
  <c r="P623" i="1"/>
  <c r="P622" i="1"/>
  <c r="P621" i="1"/>
  <c r="P620" i="1"/>
  <c r="P619" i="1"/>
  <c r="P618" i="1"/>
  <c r="P617" i="1"/>
  <c r="P616" i="1"/>
  <c r="P615" i="1"/>
  <c r="P614" i="1"/>
  <c r="P613" i="1"/>
  <c r="P612" i="1"/>
  <c r="P611" i="1"/>
  <c r="P610" i="1"/>
  <c r="P609" i="1"/>
  <c r="P608" i="1"/>
  <c r="P607" i="1"/>
  <c r="P606" i="1"/>
  <c r="P605" i="1"/>
  <c r="P604" i="1"/>
  <c r="P603" i="1"/>
  <c r="P602" i="1"/>
  <c r="P601" i="1"/>
  <c r="P600" i="1"/>
  <c r="P599" i="1"/>
  <c r="P598" i="1"/>
  <c r="P597" i="1"/>
  <c r="P596" i="1"/>
  <c r="P595" i="1"/>
  <c r="P594" i="1"/>
  <c r="P593" i="1"/>
  <c r="P592" i="1"/>
  <c r="P591" i="1"/>
  <c r="P590" i="1"/>
  <c r="P589" i="1"/>
  <c r="P588" i="1"/>
  <c r="P587" i="1"/>
  <c r="P586" i="1"/>
  <c r="P585" i="1"/>
  <c r="P584" i="1"/>
  <c r="P583" i="1"/>
  <c r="P582" i="1"/>
  <c r="P581" i="1"/>
  <c r="P580" i="1"/>
  <c r="P579" i="1"/>
  <c r="P578" i="1"/>
  <c r="P577" i="1"/>
  <c r="P576" i="1"/>
  <c r="P575" i="1"/>
  <c r="P574" i="1"/>
  <c r="P573" i="1"/>
  <c r="P572" i="1"/>
  <c r="P571" i="1"/>
  <c r="P570" i="1"/>
  <c r="P569" i="1"/>
  <c r="P568" i="1"/>
  <c r="P567" i="1"/>
  <c r="P566" i="1"/>
  <c r="P565" i="1"/>
  <c r="P564" i="1"/>
  <c r="P563" i="1"/>
  <c r="P562" i="1"/>
  <c r="P561" i="1"/>
  <c r="P560" i="1"/>
  <c r="P559" i="1"/>
  <c r="P558" i="1"/>
  <c r="P557" i="1"/>
  <c r="P556" i="1"/>
  <c r="P555" i="1"/>
  <c r="P554" i="1"/>
  <c r="P553" i="1"/>
  <c r="P552" i="1"/>
  <c r="P551" i="1"/>
  <c r="P550" i="1"/>
  <c r="P549" i="1"/>
  <c r="P548" i="1"/>
  <c r="P547" i="1"/>
  <c r="P546" i="1"/>
  <c r="P545" i="1"/>
  <c r="P544" i="1"/>
  <c r="P543" i="1"/>
  <c r="P542" i="1"/>
  <c r="P541" i="1"/>
  <c r="P540" i="1"/>
  <c r="P539" i="1"/>
  <c r="P538" i="1"/>
  <c r="P537" i="1"/>
  <c r="P536" i="1"/>
  <c r="P535" i="1"/>
  <c r="P534" i="1"/>
  <c r="P533" i="1"/>
  <c r="P532" i="1"/>
  <c r="P531" i="1"/>
  <c r="P530" i="1"/>
  <c r="P529" i="1"/>
  <c r="P528" i="1"/>
  <c r="P527" i="1"/>
  <c r="P526" i="1"/>
  <c r="P525" i="1"/>
  <c r="P524" i="1"/>
  <c r="P523" i="1"/>
  <c r="P522" i="1"/>
  <c r="P521" i="1"/>
  <c r="P520" i="1"/>
  <c r="P519" i="1"/>
  <c r="P518" i="1"/>
  <c r="P517" i="1"/>
  <c r="P516" i="1"/>
  <c r="P515" i="1"/>
  <c r="P514" i="1"/>
  <c r="P513" i="1"/>
  <c r="P512" i="1"/>
  <c r="P511" i="1"/>
  <c r="P510" i="1"/>
  <c r="P509" i="1"/>
  <c r="P508" i="1"/>
  <c r="P507" i="1"/>
  <c r="P506" i="1"/>
  <c r="P505" i="1"/>
  <c r="P504" i="1"/>
  <c r="P503" i="1"/>
  <c r="P502" i="1"/>
  <c r="P501" i="1"/>
  <c r="P500" i="1"/>
  <c r="P499" i="1"/>
  <c r="P498" i="1"/>
  <c r="P497" i="1"/>
  <c r="P496" i="1"/>
  <c r="P495" i="1"/>
  <c r="P494" i="1"/>
  <c r="P493" i="1"/>
  <c r="P492" i="1"/>
  <c r="P491" i="1"/>
  <c r="P490" i="1"/>
  <c r="P489" i="1"/>
  <c r="P488" i="1"/>
  <c r="P487" i="1"/>
  <c r="P486" i="1"/>
  <c r="P485" i="1"/>
  <c r="P484" i="1"/>
  <c r="P483" i="1"/>
  <c r="P482" i="1"/>
  <c r="P481" i="1"/>
  <c r="P480" i="1"/>
  <c r="P479" i="1"/>
  <c r="P478" i="1"/>
  <c r="P477" i="1"/>
  <c r="P476" i="1"/>
  <c r="P475" i="1"/>
  <c r="P474" i="1"/>
  <c r="P473" i="1"/>
  <c r="P472" i="1"/>
  <c r="P471" i="1"/>
  <c r="P470" i="1"/>
  <c r="P469" i="1"/>
  <c r="P468" i="1"/>
  <c r="P467" i="1"/>
  <c r="P466" i="1"/>
  <c r="P465" i="1"/>
  <c r="P464" i="1"/>
  <c r="P463" i="1"/>
  <c r="P462" i="1"/>
  <c r="P461" i="1"/>
  <c r="P460" i="1"/>
  <c r="P459" i="1"/>
  <c r="P458" i="1"/>
  <c r="P457" i="1"/>
  <c r="P456" i="1"/>
  <c r="P455" i="1"/>
  <c r="P454" i="1"/>
  <c r="P453" i="1"/>
  <c r="P452" i="1"/>
  <c r="P451" i="1"/>
  <c r="P450" i="1"/>
  <c r="P449" i="1"/>
  <c r="P448" i="1"/>
  <c r="P447" i="1"/>
  <c r="P446" i="1"/>
  <c r="P445" i="1"/>
  <c r="P444" i="1"/>
  <c r="P443" i="1"/>
  <c r="P442" i="1"/>
  <c r="P441" i="1"/>
  <c r="P440" i="1"/>
  <c r="P439" i="1"/>
  <c r="P438" i="1"/>
  <c r="P437" i="1"/>
  <c r="P436" i="1"/>
  <c r="P435" i="1"/>
  <c r="P434" i="1"/>
  <c r="P433" i="1"/>
  <c r="P432" i="1"/>
  <c r="P431" i="1"/>
  <c r="P430" i="1"/>
  <c r="P429" i="1"/>
  <c r="P428" i="1"/>
  <c r="P427" i="1"/>
  <c r="P426" i="1"/>
  <c r="P425" i="1"/>
  <c r="P424" i="1"/>
  <c r="P423" i="1"/>
  <c r="P422" i="1"/>
  <c r="P421" i="1"/>
  <c r="P420" i="1"/>
  <c r="P419" i="1"/>
  <c r="P418" i="1"/>
  <c r="P417" i="1"/>
  <c r="P416" i="1"/>
  <c r="P415" i="1"/>
  <c r="P414" i="1"/>
  <c r="P413" i="1"/>
  <c r="P412" i="1"/>
  <c r="P411" i="1"/>
  <c r="P410" i="1"/>
  <c r="P409" i="1"/>
  <c r="P408" i="1"/>
  <c r="P407" i="1"/>
  <c r="P406" i="1"/>
  <c r="P405" i="1"/>
  <c r="P404" i="1"/>
  <c r="P403" i="1"/>
  <c r="P402" i="1"/>
  <c r="P401" i="1"/>
  <c r="P400" i="1"/>
  <c r="P399" i="1"/>
  <c r="P398" i="1"/>
  <c r="P397" i="1"/>
  <c r="P396" i="1"/>
  <c r="P395" i="1"/>
  <c r="P394" i="1"/>
  <c r="P393" i="1"/>
  <c r="P392" i="1"/>
  <c r="P391" i="1"/>
  <c r="P390" i="1"/>
  <c r="P389" i="1"/>
  <c r="P388" i="1"/>
  <c r="P387" i="1"/>
  <c r="P386" i="1"/>
  <c r="P385" i="1"/>
  <c r="P384" i="1"/>
  <c r="P383" i="1"/>
  <c r="P382" i="1"/>
  <c r="P381" i="1"/>
  <c r="P380" i="1"/>
  <c r="P379" i="1"/>
  <c r="P378" i="1"/>
  <c r="P377" i="1"/>
  <c r="P376" i="1"/>
  <c r="P375" i="1"/>
  <c r="P374" i="1"/>
  <c r="P373" i="1"/>
  <c r="P372" i="1"/>
  <c r="P371" i="1"/>
  <c r="P370" i="1"/>
  <c r="P369" i="1"/>
  <c r="P368" i="1"/>
  <c r="P367" i="1"/>
  <c r="P366" i="1"/>
  <c r="P365" i="1"/>
  <c r="P364" i="1"/>
  <c r="P363" i="1"/>
  <c r="P362" i="1"/>
  <c r="P361" i="1"/>
  <c r="P360" i="1"/>
  <c r="P359" i="1"/>
  <c r="P358" i="1"/>
  <c r="P357" i="1"/>
  <c r="P356" i="1"/>
  <c r="P355" i="1"/>
  <c r="P354" i="1"/>
  <c r="P353" i="1"/>
  <c r="P352" i="1"/>
  <c r="P351" i="1"/>
  <c r="P350" i="1"/>
  <c r="P349" i="1"/>
  <c r="P348" i="1"/>
  <c r="P347" i="1"/>
  <c r="P346" i="1"/>
  <c r="P345" i="1"/>
  <c r="P344" i="1"/>
  <c r="P343" i="1"/>
  <c r="P342" i="1"/>
  <c r="P341" i="1"/>
  <c r="P340" i="1"/>
  <c r="P339" i="1"/>
  <c r="P338" i="1"/>
  <c r="P337" i="1"/>
  <c r="P336" i="1"/>
  <c r="P335" i="1"/>
  <c r="P334" i="1"/>
  <c r="P333" i="1"/>
  <c r="P332" i="1"/>
  <c r="P331" i="1"/>
  <c r="P330" i="1"/>
  <c r="P329" i="1"/>
  <c r="P328" i="1"/>
  <c r="P327" i="1"/>
  <c r="P326" i="1"/>
  <c r="P325" i="1"/>
  <c r="P324" i="1"/>
  <c r="P323" i="1"/>
  <c r="P322" i="1"/>
  <c r="P321" i="1"/>
  <c r="P320" i="1"/>
  <c r="P319" i="1"/>
  <c r="P318" i="1"/>
  <c r="P317" i="1"/>
  <c r="P316" i="1"/>
  <c r="P315" i="1"/>
  <c r="P314" i="1"/>
  <c r="P313" i="1"/>
  <c r="P312" i="1"/>
  <c r="P311" i="1"/>
  <c r="P310" i="1"/>
  <c r="P309" i="1"/>
  <c r="P308" i="1"/>
  <c r="P307" i="1"/>
  <c r="P306" i="1"/>
  <c r="P305" i="1"/>
  <c r="P304" i="1"/>
  <c r="P303" i="1"/>
  <c r="P302" i="1"/>
  <c r="P301" i="1"/>
  <c r="P300" i="1"/>
  <c r="P299" i="1"/>
  <c r="P298" i="1"/>
  <c r="P297" i="1"/>
  <c r="P296" i="1"/>
  <c r="P295" i="1"/>
  <c r="P294" i="1"/>
  <c r="P293" i="1"/>
  <c r="P292" i="1"/>
  <c r="P291" i="1"/>
  <c r="P290" i="1"/>
  <c r="P289" i="1"/>
  <c r="P288" i="1"/>
  <c r="P287" i="1"/>
  <c r="P286" i="1"/>
  <c r="P285" i="1"/>
  <c r="P284" i="1"/>
  <c r="P283" i="1"/>
  <c r="P282" i="1"/>
  <c r="P281" i="1"/>
  <c r="P280" i="1"/>
  <c r="P279" i="1"/>
  <c r="P278" i="1"/>
  <c r="P277" i="1"/>
  <c r="P276" i="1"/>
  <c r="P275" i="1"/>
  <c r="P274" i="1"/>
  <c r="P273" i="1"/>
  <c r="P272" i="1"/>
  <c r="P271" i="1"/>
  <c r="P270" i="1"/>
  <c r="P269" i="1"/>
  <c r="P268" i="1"/>
  <c r="P267" i="1"/>
  <c r="P266" i="1"/>
  <c r="P265" i="1"/>
  <c r="P264" i="1"/>
  <c r="P263" i="1"/>
  <c r="P262" i="1"/>
  <c r="P261" i="1"/>
  <c r="P260" i="1"/>
  <c r="P259" i="1"/>
  <c r="P258" i="1"/>
  <c r="P257" i="1"/>
  <c r="P256" i="1"/>
  <c r="P255" i="1"/>
  <c r="P254" i="1"/>
  <c r="P253" i="1"/>
  <c r="P252" i="1"/>
  <c r="P251" i="1"/>
  <c r="P250" i="1"/>
  <c r="P249" i="1"/>
  <c r="P248" i="1"/>
  <c r="P247" i="1"/>
  <c r="P246" i="1"/>
  <c r="P245" i="1"/>
  <c r="P244" i="1"/>
  <c r="P243" i="1"/>
  <c r="P242" i="1"/>
  <c r="P241" i="1"/>
  <c r="P240" i="1"/>
  <c r="P239" i="1"/>
  <c r="P238" i="1"/>
  <c r="P237" i="1"/>
  <c r="P236" i="1"/>
  <c r="P235" i="1"/>
  <c r="P234" i="1"/>
  <c r="P233" i="1"/>
  <c r="P232" i="1"/>
  <c r="P231" i="1"/>
  <c r="P230" i="1"/>
  <c r="P229" i="1"/>
  <c r="P228" i="1"/>
  <c r="P227" i="1"/>
  <c r="P226" i="1"/>
  <c r="P225" i="1"/>
  <c r="P224" i="1"/>
  <c r="P223" i="1"/>
  <c r="P222" i="1"/>
  <c r="P221" i="1"/>
  <c r="P220" i="1"/>
  <c r="P219" i="1"/>
  <c r="P218" i="1"/>
  <c r="P217" i="1"/>
  <c r="P216" i="1"/>
  <c r="P215" i="1"/>
  <c r="P214" i="1"/>
  <c r="P213" i="1"/>
  <c r="P212" i="1"/>
  <c r="P211" i="1"/>
  <c r="P210" i="1"/>
  <c r="P209" i="1"/>
  <c r="P208" i="1"/>
  <c r="P207" i="1"/>
  <c r="P206" i="1"/>
  <c r="P205" i="1"/>
  <c r="P204" i="1"/>
  <c r="P203" i="1"/>
  <c r="P202" i="1"/>
  <c r="P201" i="1"/>
  <c r="P200" i="1"/>
  <c r="P199" i="1"/>
  <c r="P198" i="1"/>
  <c r="P197" i="1"/>
  <c r="P196" i="1"/>
  <c r="P195" i="1"/>
  <c r="P194" i="1"/>
  <c r="P193" i="1"/>
  <c r="P192" i="1"/>
  <c r="P191" i="1"/>
  <c r="P190" i="1"/>
  <c r="P189" i="1"/>
  <c r="P188" i="1"/>
  <c r="P187" i="1"/>
  <c r="P186" i="1"/>
  <c r="P185" i="1"/>
  <c r="P184" i="1"/>
  <c r="P183" i="1"/>
  <c r="P182" i="1"/>
  <c r="P181" i="1"/>
  <c r="P180" i="1"/>
  <c r="P179" i="1"/>
  <c r="P178" i="1"/>
  <c r="P177" i="1"/>
  <c r="P176" i="1"/>
  <c r="P175" i="1"/>
  <c r="P174" i="1"/>
  <c r="P173" i="1"/>
  <c r="P172" i="1"/>
  <c r="P171" i="1"/>
  <c r="P170" i="1"/>
  <c r="P169" i="1"/>
  <c r="P168" i="1"/>
  <c r="P167" i="1"/>
  <c r="P166" i="1"/>
  <c r="P165" i="1"/>
  <c r="P164" i="1"/>
  <c r="P163" i="1"/>
  <c r="P162" i="1"/>
  <c r="P161" i="1"/>
  <c r="P160" i="1"/>
  <c r="P159" i="1"/>
  <c r="P158" i="1"/>
  <c r="P157" i="1"/>
  <c r="P156" i="1"/>
  <c r="P155" i="1"/>
  <c r="P154" i="1"/>
  <c r="P153" i="1"/>
  <c r="P152" i="1"/>
  <c r="P151" i="1"/>
  <c r="P150" i="1"/>
  <c r="P149" i="1"/>
  <c r="P148" i="1"/>
  <c r="P147" i="1"/>
  <c r="P146" i="1"/>
  <c r="P145" i="1"/>
  <c r="P144" i="1"/>
  <c r="P143" i="1"/>
  <c r="P142" i="1"/>
  <c r="P141" i="1"/>
  <c r="P140" i="1"/>
  <c r="P139" i="1"/>
  <c r="P138" i="1"/>
  <c r="P137" i="1"/>
  <c r="P136" i="1"/>
  <c r="P135" i="1"/>
  <c r="P134" i="1"/>
  <c r="P133" i="1"/>
  <c r="P132" i="1"/>
  <c r="P131" i="1"/>
  <c r="P130" i="1"/>
  <c r="P129" i="1"/>
  <c r="P128" i="1"/>
  <c r="P127" i="1"/>
  <c r="P126" i="1"/>
  <c r="P125" i="1"/>
  <c r="P124" i="1"/>
  <c r="P123" i="1"/>
  <c r="P122" i="1"/>
  <c r="P121" i="1"/>
  <c r="P120" i="1"/>
  <c r="P119" i="1"/>
  <c r="P118" i="1"/>
  <c r="P117" i="1"/>
  <c r="P116" i="1"/>
  <c r="P115" i="1"/>
  <c r="P114" i="1"/>
  <c r="P113" i="1"/>
  <c r="P112" i="1"/>
  <c r="P111" i="1"/>
  <c r="P110" i="1"/>
  <c r="P109" i="1"/>
  <c r="P108" i="1"/>
  <c r="P107" i="1"/>
  <c r="P106" i="1"/>
  <c r="P105" i="1"/>
  <c r="P104" i="1"/>
  <c r="P103" i="1"/>
  <c r="P102" i="1"/>
  <c r="P101" i="1"/>
  <c r="P100" i="1"/>
  <c r="P99" i="1"/>
  <c r="P98" i="1"/>
  <c r="P97" i="1"/>
  <c r="P96" i="1"/>
  <c r="P95" i="1"/>
  <c r="P94" i="1"/>
  <c r="P93" i="1"/>
  <c r="P92" i="1"/>
  <c r="P91" i="1"/>
  <c r="P90" i="1"/>
  <c r="P89" i="1"/>
  <c r="P88" i="1"/>
  <c r="P87" i="1"/>
  <c r="P86" i="1"/>
  <c r="P85" i="1"/>
  <c r="P84" i="1"/>
  <c r="P83" i="1"/>
  <c r="P82" i="1"/>
  <c r="P81" i="1"/>
  <c r="P80" i="1"/>
  <c r="P79" i="1"/>
  <c r="P78" i="1"/>
  <c r="P77" i="1"/>
  <c r="P76" i="1"/>
  <c r="P75" i="1"/>
  <c r="P74" i="1"/>
  <c r="P73" i="1"/>
  <c r="P72" i="1"/>
  <c r="P71" i="1"/>
  <c r="P70" i="1"/>
  <c r="P69" i="1"/>
  <c r="P68" i="1"/>
  <c r="P67" i="1"/>
  <c r="P66" i="1"/>
  <c r="P65" i="1"/>
  <c r="P64" i="1"/>
  <c r="P63" i="1"/>
  <c r="P62" i="1"/>
  <c r="P61" i="1"/>
  <c r="P60" i="1"/>
  <c r="P59" i="1"/>
  <c r="P58" i="1"/>
  <c r="P57" i="1"/>
  <c r="P56" i="1"/>
  <c r="P55" i="1"/>
  <c r="P54" i="1"/>
  <c r="P53" i="1"/>
  <c r="P52" i="1"/>
  <c r="P51" i="1"/>
  <c r="P50" i="1"/>
  <c r="P49" i="1"/>
  <c r="P48" i="1"/>
  <c r="P47" i="1"/>
  <c r="P46" i="1"/>
  <c r="P45" i="1"/>
  <c r="P44" i="1"/>
  <c r="P43" i="1"/>
  <c r="P42" i="1"/>
  <c r="P41" i="1"/>
  <c r="P40" i="1"/>
  <c r="P39" i="1"/>
  <c r="P38" i="1"/>
  <c r="P37" i="1"/>
  <c r="P36" i="1"/>
  <c r="P35" i="1"/>
  <c r="P34" i="1"/>
  <c r="P33" i="1"/>
  <c r="P32" i="1"/>
  <c r="P31" i="1"/>
  <c r="P30" i="1"/>
  <c r="P29" i="1"/>
  <c r="P28" i="1"/>
  <c r="P27" i="1"/>
  <c r="P26" i="1"/>
  <c r="P25" i="1"/>
  <c r="P24" i="1"/>
  <c r="P23" i="1"/>
  <c r="P22" i="1"/>
  <c r="P21" i="1"/>
  <c r="P20" i="1"/>
  <c r="P19" i="1"/>
  <c r="P18" i="1"/>
  <c r="P17" i="1"/>
  <c r="P16" i="1"/>
  <c r="P15" i="1"/>
  <c r="P14" i="1"/>
  <c r="P13" i="1"/>
  <c r="P12" i="1"/>
  <c r="P11" i="1"/>
  <c r="P10" i="1"/>
  <c r="P9" i="1"/>
  <c r="P8" i="1"/>
</calcChain>
</file>

<file path=xl/sharedStrings.xml><?xml version="1.0" encoding="utf-8"?>
<sst xmlns="http://schemas.openxmlformats.org/spreadsheetml/2006/main" count="39319" uniqueCount="13142">
  <si>
    <t>Operações Aprovadas</t>
  </si>
  <si>
    <t>31 de agosto de 2026</t>
  </si>
  <si>
    <t>Código da Operação | Operation Code</t>
  </si>
  <si>
    <t>Nome do Beneficiário | Beneficiary s name</t>
  </si>
  <si>
    <t>NIF | Tax Identification Number</t>
  </si>
  <si>
    <t>Nome da operação | Name of the operation</t>
  </si>
  <si>
    <t>Finalidade da operação | Purpose of the Operation</t>
  </si>
  <si>
    <t>Fundo | Fund</t>
  </si>
  <si>
    <t>Objetivo Específico | Specific Objective</t>
  </si>
  <si>
    <t>Tipologia da Operação | Typology of Operation</t>
  </si>
  <si>
    <t>Aviso | Call</t>
  </si>
  <si>
    <t xml:space="preserve">Data Início | 
Start Date </t>
  </si>
  <si>
    <t>Data de conclusão prevista | Expected Finish Date</t>
  </si>
  <si>
    <t>Data de conclusão efetiva | Actual Finish Date</t>
  </si>
  <si>
    <t>Custo Total da Operação | Total Cost of the Operation
[€ - EUR]</t>
  </si>
  <si>
    <t>Elegivel financiado Custo Total da Operação | Total Eligible Expenditure Allocated to the Operation
[€ - EUR]</t>
  </si>
  <si>
    <t>Fundo Total Aprovado | Total Approved Fund
[€ - EUR]</t>
  </si>
  <si>
    <t>% Cofinanciamento | % EU funding</t>
  </si>
  <si>
    <t>País | Country</t>
  </si>
  <si>
    <t>NUTS II | NUTS 2</t>
  </si>
  <si>
    <t>Tipo de Intervencao | Type of intervention</t>
  </si>
  <si>
    <t>COMPETE2030-FEDER-04090300</t>
  </si>
  <si>
    <t>AZAKAW, LIMITADA</t>
  </si>
  <si>
    <t>518426521</t>
  </si>
  <si>
    <t>ARGUS – Inteligência Artificial para Governação Regulamentar, Compreensão e Soberania: Plataforma Europeia Soberana para Conformidade Regulamentar Inteligente</t>
  </si>
  <si>
    <t>A operação tem como objetivo o desenvolvimento e industrialização da plataforma tecnológica ARGUS – AI for Regulatory Governance, uma solução inovadora baseada em inteligência artificial destinada à automação de processos de compliance regulatório em contextos complexos e multijurisdicionais.
O projeto integra uma forte componente de Investigação e Desenvolvimento (I&amp;D), desenvolvida em copromoção com o INESC TEC, centrada na criação de modelos avançados de machine learning, processamento de linguagem natural e arquiteturas multiagente, aplicados a desafios como o combate ao branqueamento de capitais (AML), deteção de alterações regulatórias, verificação documental inteligente e desenvolvimento de agentes autónomos de compliance. Estas atividades permitirão evoluir o nível de maturidade tecnológica das soluções (TRL 3-4 para TRL 7-8), assegurando diferenciação face ao estado da arte.
Complementarmente, a componente de inovação produtiva visa a criação de capacidade interna para a industrialização e comercialização da solução, através de investimentos em infraestrutura tecnológica (GPU e cloud), software, certificações internacionais (ISO 27001 e SOC 2) e estratégias de entrada em mercados internacionais.
O investimento global da operação ascende a cerca de 3,8 milhões de euros, prevendo-se a criação líquida de 14 postos de trabalho qualificados e a constituição de uma equipa de 24 colaboradores altamente especializados.
A solução ARGUS será posicionada em mercados internacionais com elevada exigência regulatória, nomeadamente União Europeia, Reino Unido e Médio Oriente, estimando-se atingir um volume de negócios superior a 5 milhões de euros nos primeiros anos pós-projeto, suportado por um modelo de negócio SaaS escalável.
O projeto contribui para o desenvolvimento de tecnologias digitais críticas, reforçando a autonomia estratégica europeia e reduzindo dependências externas, estando plenamente alinhado com os objetivos do aviso STEP. Adicionalmente, promove a competitividade empresarial, a internacionalização e a digitalização de setores altamente regulados.
A operação apresenta elevado grau de maturidade, exequibilidade técnica e viabilidade económica, sustentada por uma forte componente científica, um plano de investimento estruturado e uma estratégia clara de entrada no mercado.</t>
  </si>
  <si>
    <t>FEDER</t>
  </si>
  <si>
    <t>RSO1.6 - Apoiar investimentos que contribuam para os objetivos da STEP</t>
  </si>
  <si>
    <t>1029 - Investimento integrado em Investigação, Desenvolvimento e Inovação Empresarial (SI)</t>
  </si>
  <si>
    <t>MPr-2026-2</t>
  </si>
  <si>
    <t>2026-09-01</t>
  </si>
  <si>
    <t>2029-08-31</t>
  </si>
  <si>
    <t>Portugal</t>
  </si>
  <si>
    <t>Norte</t>
  </si>
  <si>
    <t>Investimentos produtivos em PME ligadas principalmente às tecnologias digitais e à inovação de tecnologia profunda</t>
  </si>
  <si>
    <t>COMPETE2030-FEDER-00249300</t>
  </si>
  <si>
    <t>ASSOCIAÇÃO PORTUGUESA DOS INDUSTRIAIS DE CALÇADO,COMPONENTES E ARTIGOS DE PELE E SEUS SUCEDANEOS</t>
  </si>
  <si>
    <t>501090762</t>
  </si>
  <si>
    <t>Programa de Internacionalização da fileira do Calçado 2023</t>
  </si>
  <si>
    <t>Este projeto visa apoiar as atividades de promoção internacional das empresas do Cluster do Calçado em 2023, com o objetivo de aumentar as exportações nacionais e reforçar a sua diversificação geográfica. Com este objetivo, conjuga-se o apoio à participação em feiras e exposições nos mercados mais relevantes, com a realização de missões empresariais a mercados com potencial e com um conjunto de ações complementares de promoção e marketing internacional.</t>
  </si>
  <si>
    <t>RSO1.3 - Crescimento e competitividade das PMEs</t>
  </si>
  <si>
    <t>1060 - Projeto conjunto (SI) - Internacionalização das empresas</t>
  </si>
  <si>
    <t>MPr-2023-3</t>
  </si>
  <si>
    <t>2022-11-08</t>
  </si>
  <si>
    <t>2024-04-30</t>
  </si>
  <si>
    <t>Norte;Centro</t>
  </si>
  <si>
    <t>Desenvolvimento empresarial e internacionalização das PME, incluindo os investimentos produtivos</t>
  </si>
  <si>
    <t>COMPETE2030-FEDER-04083300</t>
  </si>
  <si>
    <t>VALMET, UNIPESSOAL, LDA</t>
  </si>
  <si>
    <t>500109095</t>
  </si>
  <si>
    <t>Sistemas de Filtração de Nova Geração para Extração e Recuperação de Matérias-primas Críticas</t>
  </si>
  <si>
    <t>O projeto CRITIFIL é uma iniciativa colaborativa de I&amp;D e inovação industrial com uma duração de 36 meses, que visa desenvolver soluções tecnológicas avançadas para processos de filtração, tratamento de minerais e reciclagem de baterias, promovendo a eficiência dos recursos, a sustentabilidade industrial e o reforço da autonomia estratégica europeia no domínio das matérias-primas críticas. O consórcio é liderado pela Valmet e inclui a Savannah e a b.again, ambas fortemente ligadas à cadeia de valor das baterias, bem como a JFigueira, que se dedica ao desenvolvimento de engenharia de processos e soluções tecnológicas. O projeto envolve também o Battery Cluster e três centros de I&amp;D de referência — CeNTI, FEUP e INESC TEC — com experiência consolidada em matérias-primas críticas, engenharia de processos, materiais avançados e digitalização industrial, garantindo uma abordagem fortemente multidisciplinar e orientada para a indústria.
O CRITIFIL centra-se no desenvolvimento de meios de filtração inovadores e de equipamentos de filtração de alta eficiência para aplicações na mineração e na reciclagem de baterias, integrando modelos de inteligência artificial e análise de dados para monitorização em tempo real e otimização do desempenho. Estas soluções visam melhorar significativamente a eficiência da separação sólido-líquido, permitindo uma maior retenção de partículas (incluindo as ultrafinas), um menor teor de humidade, um menor consumo de energia e maiores taxas de recuperação de matérias-primas críticas. Paralelamente, o projeto promove abordagens de economia circular, incluindo a reciclagem, reutilização e valorização de materiais de filtração em fim de vida e resíduos de produção, bem como a recuperação de frações poliméricas e minerais. Desenvolve também processos hidrometalúrgicos avançados e soluções de reciclagem de baterias, com foco na recuperação de lítio, cobalto e níquel, a par de sistemas de tratamento, purificação e recirculação de água para minimizar o impacto ambiental.
O projeto integra atividades que vão desde a investigação industrial até ao desenvolvimento experimental e à validação em grande escala, permitindo a ampliação de tecnologias-chave com vista à sua implantação industrial (TRL 6–9). Isto é complementado por investimentos produtivos direcionados, garantindo a rápida industrialização e a aceitação no mercado das soluções desenvolvidas nos setores da mineração e da reciclagem de baterias.
Em termos globais, o CRITIFIL contribui para o desenvolvimento de processos industriais mais limpos, mais eficientes, circulares e digitalizados, reforçando a resiliência e a competitividade das cadeias de valor europeias no domínio das matérias-primas críticas e apoiando diretamente os objetivos da plataforma STEP e do Pacto Ecológico Europeu.</t>
  </si>
  <si>
    <t>RSO2.9 - Apoiar investimentos que contribuam para os objetivos da STEP</t>
  </si>
  <si>
    <t>COMPETE2030-2026-1</t>
  </si>
  <si>
    <t>2027-01-01</t>
  </si>
  <si>
    <t>2029-12-31</t>
  </si>
  <si>
    <t>Investimentos produtivos em grandes empresas ligadas principalmente às tecnologias limpas e eficientes na utilização de recursos</t>
  </si>
  <si>
    <t>COMPETE2030-FEDER-00249400</t>
  </si>
  <si>
    <t>CENIT - CENTRO ASSOCIATIVO DE INTELIGÊNCIA TÊXTIL</t>
  </si>
  <si>
    <t>513150374</t>
  </si>
  <si>
    <t>100%ModaPortugal 23/24</t>
  </si>
  <si>
    <t>Projeto de apoio à Internacionalização das empresas do setor do vestuário e da moda nacional, constituído por um conjunto articulado de ações de cariz promocional, onde se inclui a organização de participações conjuntas de PME nacionais em feiras internacionais, a operacionalização de missões empresariais a mercados com elevado potencial de negócio para a fileira e o desenvolvimento de uma série de iniciativas no universo digital.</t>
  </si>
  <si>
    <t>2022-12-16</t>
  </si>
  <si>
    <t>2024-12-15</t>
  </si>
  <si>
    <t>COMPETE2030-FEDER-04091000</t>
  </si>
  <si>
    <t>STEMMATTERS - BIOTECNOLOGIA E MEDICINA REGENERATIVA S.A.</t>
  </si>
  <si>
    <t>508206383</t>
  </si>
  <si>
    <t>STEP4ATMP - Diversificação das capacidades GMPc para produtos medicinais acabados de terapia celular e genética e matérias-primas críticas proprietárias</t>
  </si>
  <si>
    <t>O STEP4ATMP diversifica a capacidade produtiva da Stemmatters, uma CDMO portuguesa integrada especializada em ATMPs e biológicos complexos, através de um investimento elegível de €9.247.542,73 na instalação de Guimarães (NUTS II Norte).
Três atividades interdependentes compõem o projeto: (A1) Qualificação de capacidade de fabrico cGMP para ATMPs e biológicos acabados, com três novas suites GMP e workflows assépticos em sistema fechado, conformes Eudralex Vol. 4 Annex 1 rev. 2023; (A2) Produção industrial de matérias-primas críticas proprietárias – hPL-GMP (tecnologia patenteada) e plataforma biomaterial mimsys® (Merck EMEA Advance Biotech Grant 2025); e (A3) Implementação de eQMS validado GAMP 5 para operações cGMP multiproduto.
O projeto reforça a cadeia de valor europeia de biotecnologias críticas, cria 19 postos de trabalho (16 qualificados) e projeta crescimento do Volume de Negócios de €2,1 M em 2024 para €9,3 M em 2030, com uma taxa de internacionalização de 99%.</t>
  </si>
  <si>
    <t>1038 - Investimento Empresarial Produtivo (SI)</t>
  </si>
  <si>
    <t>MPr-2026-3</t>
  </si>
  <si>
    <t>2026-07-01</t>
  </si>
  <si>
    <t>2028-06-30</t>
  </si>
  <si>
    <t>Investimentos produtivos em PME ligadas principalmente às biotecnologias</t>
  </si>
  <si>
    <t>COMPETE2030-FEDER-00246800</t>
  </si>
  <si>
    <t>ASSOCIAÇÃO DAS INDUSTRIAS DE MADEIRA E MOBILIÁRIO DE PORTUGAL</t>
  </si>
  <si>
    <t>500940495</t>
  </si>
  <si>
    <t>INTER WOOD&amp;FURNITURE 2022-2024 - INTERNACIONALIZAÇÃO SUSTENTADA DAS EMPRESAS DA FILEIRA DA MADEIRA E MOBILIÁRIO</t>
  </si>
  <si>
    <t>O projeto INTER WOOD&amp;FURNITURE 2022-2024 consiste num Plano Estratégico de Internacionalização para PMEs da fileira de madeira e mobiliário e visa o desenvolvimento e reforço das capacidades exportadoras dessas PME, conduzindo um maior número de empresas exportadoras e à diversificação de mercados. Visa ainda promover a visibilidade internacional das empresas e do setor. 
Aposta na organização de missões empresariais para prospeção e exploração de mercados novos e na presença em feiras internacionais como a forma mais eficaz de conquistar e fidelizar públicos, e introduz novas formas de promoção, dando resposta às necessidades de desenvolvimento e reforço da qualificação e capacidade exportadora das PME da fileira de madeira e mobiliário, através da utilização das ferramentas de marketing digital e da criatividade para a inovação.
Aposta sobretudo nos mercados da América do Norte e Médio Oriente, sem esquecer ações de relevo na Europa: Reino Unido, Alemanha, Espanha, França.</t>
  </si>
  <si>
    <t>2022-12-22</t>
  </si>
  <si>
    <t>2024-12-31</t>
  </si>
  <si>
    <t>Centro;Norte;Alentejo</t>
  </si>
  <si>
    <t>COMPETE2030-FEDER-00249600</t>
  </si>
  <si>
    <t>CEFAMOL-ASSOCIAÇÃO NACIONAL DA INDUSTRIA DE MOLDES</t>
  </si>
  <si>
    <t>500330212</t>
  </si>
  <si>
    <t>Projeto Engineering &amp; Tooling from Portugal 2023_2024</t>
  </si>
  <si>
    <t xml:space="preserve">O Projeto Engineering &amp; Tooling from Portugal apoiará a capacitação, promoção e internacionalização da Indústria de Moldes e sua cadeia de valor em mercados estratégicos e de alto valor acrescentado, consolidando o posicionamento e notoriedade alcançados pelo setor ao longo dos anos.
Dinamizará ações inovadoras de abordagem aos seus principais setores clientes, com especial destaque para a intervenção a realizar junto da indústria automóvel, diferenciando a oferta pela demonstração do seu contributo em novos fatores de competitividade (relocalização de cadeias de fornecimento, descarbonização, sustentabilidade, eficiência e produtividade). 
Em paralelo, para além da presença em eventos internacionais e ações de conhecimento e interação com novos mercados, pretende-se reforçar a implementação da vertente digital na promoção do setor, alargando a sua visibilidade e prolongando no tempo a relação com os mercados, contribuindo decisivamente para o alargamento da sua base exportadora.
</t>
  </si>
  <si>
    <t>2023-01-01</t>
  </si>
  <si>
    <t>Centro;Norte</t>
  </si>
  <si>
    <t>COMPETE2030-FEDER-00249700</t>
  </si>
  <si>
    <t>ANIET - ASSOCIAÇÃO NACIONAL DA INDUSTRIA EXTRACTIVA E TRANSFORMADORA</t>
  </si>
  <si>
    <t>501419411</t>
  </si>
  <si>
    <t>Pedra E+ 2023/24</t>
  </si>
  <si>
    <t>O Projeto Pedra E+ 2023/24 tem como objetivo reforçar a capacitação empresarial para a internacionalização de PME que integram a cadeia de valor da Pedra Natural através do conhecimento, da prospeção e da presença (física e também digital) em mercados tradicionais e de oportunidades, de modo a alavancar as suas exportações de valor, aumentar a sua base e capacidade exportadora e contribuir para a notoriedade internacional da oferta portuguesa.
O plano de ação conjunto, que estimulará sinergias e dimensão critica na fileira, contempla ações presenciais, com participação em certames internacionais dedicados ao setor, missões de prospeção e inversas, mas também dinâmicas de comunicação e de ação comercial via digital e presença web dirigidas aos segmentos de mercado online do B2B e do B2C, valorizando oferta com forte componente tecnológica e de design com procura crescente no mercado global.</t>
  </si>
  <si>
    <t>2023-07-01</t>
  </si>
  <si>
    <t>2025-06-30</t>
  </si>
  <si>
    <t>Norte;Centro;Alentejo</t>
  </si>
  <si>
    <t>COMPETE2030-FEDER-04089700</t>
  </si>
  <si>
    <t>SWORD HEALTH, S.A.</t>
  </si>
  <si>
    <t>510675565</t>
  </si>
  <si>
    <t>Plataforma de IA para Cuidados de Saúde Aumentados</t>
  </si>
  <si>
    <t>O mercado europeu de Inteligência Artificial na saúde ultrapassou os 8 mil milhões de euros em 2024, com uma taxa de crescimento anual de 38%, e projeta-se que atinja os 613 mil milhões a nível global até 2034. Esta dinâmica cria uma oportunidade estratégica concreta para Portugal se afirmar como produtor e exportador de IA responsável para a saúde — num contexto em que o novo Regulamento Europeu de IA (EU AI Act, aplicável a partir de agosto de 2026) e o Regulamento de Dispositivos Médicos (MDR) impõem requisitos exigentes de conformidade que os sistemas de saúde europeus não têm ainda condições de satisfazer com oferta de origem europeia.
O projeto AI-AugmentedCare — Plataforma de IA para Cuidados de Saúde Aumentados — responde a esta oportunidade através do desenvolvimento de três produtos finais de IA aplicados à saúde, sob propriedade europeia integral, clinicamente validados no Serviço Nacional de Saúde português e conformes com o EU AI Act por design. O projeto está enquadrado no sector STEP de Tecnologias Digitais e Inovação de Tecnologia Profunda, domínio das Tecnologias de Inteligência Artificial, e satisfaz simultaneamente as duas condições de criticidade STEP, estabelecendo o consórcio como uma operação com duplo valor acrescentado europeu.
Linha de Desenvolvimento 1 — Plataforma de Apoio à Saúde Mental (Sword Health)
A plataforma desenvolve LLMs clínicos proprietários fine-tuned em corpus supervisionado por clínicos com PhD, combinados com um modelo de escalada tripla — IA autónoma, IA com especialista licenciado, e Médico de Cuidados Primários de IA — e personalização multi-sinal com dados biométricos de wearables. Responde à escassez estrutural de profissionais de saúde mental e às listas de espera crescentes, oferecendo uma solução clinicamente governada sem equivalente europeu. Os canais de comercialização incluem B2B2C (operadores de saúde, seguradoras, empregadores) e D2C, nos EUA e em mercados de língua portuguesa. A Inovação Produtiva (A3) completa a transição para TRL 8–9.
Linha de Desenvolvimento 2 — Plataforma de Orquestração de Cuidados (Sword Health)
A plataforma combina uma camada de interoperabilidade FHIR/HL7, triagem clínica por LLM, estratificação de risco por aprendizagem por reforço para deteção proativa de lacunas de cuidados, motor de vias clínicas para gestão longitudinal de doenças crónicas, e módulo ICU integrado. Concebida sob pressupostos MDR Classe IIa e co-desenvolvida e validada com a ULS Alto Ave no SNS português, com replicabilidade demonstrada para outros sistemas de saúde europeus. A Inovação Produtiva (A6) completa a transição para TRL 8–9 com plataforma em produção hospitalar.
Linha de Desenvolvimento 3 — ICU Companion (Halo NeuroAI)
Dispositivo médico de IA que resolve a barreira de comunicação de doentes ventilados não verbais em UCI — um problema clínico crítico sem solução comercial equivalente a nível europeu ou mundial. Combina interfaces neurais não invasivas calibration-free (sEMG) com IA generativa ICU-específica executada localmente, nos form-factors Control Stick e HD-sEMG Wristband. Via de certificação MDR Classe IIa, com piloto clínico prospectivo com até 25 doentes em três coortes na ULS Alto Ave. A Inovação Produtiva (A9) produz um lote pré-série de ~100 unidades e activa o primeiro canal comercial europeu, primariamente através do bundle com a plataforma de orquestração de cuidados (DL2).
Consórcio e recursos
O consórcio é constituído por cinco beneficiários complementares: Sword Health (líder, Grande Empresa, tomadora de tecnologia para DL1 e DL2), Halo NeuroAI (PME, tomadora de tecnologia para DL3), Fraunhofer Portugal AICOS (ENESII, investigação em IA responsável), FEUP/LIACC (ENESII, avaliação de LLMs e robustez) e ULS Alto Ave (ENESII, validação clínica no SNS). A atividade transversal A10, liderada pelo Fraunhofer, assegura conformidade nativa EU AI Act através do framework TRUST e dos artefactos auditáveis CLARA, Cardsmith e PyMDMA, com monitorização pelo Centro de IA Responsável (CRAI).
Impacto esperado
No ano cruzeiro (2030), projeta-se volume de negócios de aproximadamente 160 milhões de euros para a Sword Health e 1,6 milhões de euros para a Halo NeuroAI, com preponderância de receitas internacionais. O projeto cria postos de trabalho qualificados em Portugal, reforça a cadeia de valor europeia em IA para a saúde, e contribui para a redução das dependências estratégicas da UE face a fornecedores não europeus — contribuindo diretamente para os indicadores RPR001, RPR002, RPR080 e RCR01 do programa Portugal 2030.</t>
  </si>
  <si>
    <t>Investimentos produtivos em grandes empresas ligadas principalmente às tecnologias digitais e à inovação de tecnologia profunda</t>
  </si>
  <si>
    <t>COMPETE2030-FEDER-00249800</t>
  </si>
  <si>
    <t>ASSOCIAÇAO PORTUGUESA DOS INDUSTRIAIS DE MARMORES GRANITOS E RAMOS AFINS (ASSIMAGRA)</t>
  </si>
  <si>
    <t>500834938</t>
  </si>
  <si>
    <t>INTERSTONE 2023-2024</t>
  </si>
  <si>
    <t>O presente projeto pretende prosseguir o trabalho conjunto de expansão e crescimento da base exportadora das empresas do setor da pedra natural portuguesa, com foco na promoção internacional dos seus produtos e serviços, por via da internacionalização e da inovação. O plano de ação do projeto integra uma participação forte de continuidade nas principais feiras mundiais do setor, em diferentes continentes, e complementarmente, a realização de missões a mercados-alvo da pedra natural portuguesa, com as quais se pretende, potenciar as exportações e valorização dos produtos com vista ao crescimento do volume de negócio das empresas. Estas iniciativas são acompanhadas por uma estratégia assente no marketing digital como ferramenta de comunicação com os prescritores e clientes do setor.</t>
  </si>
  <si>
    <t>Alentejo;Centro;Norte</t>
  </si>
  <si>
    <t>COMPETE2030-FEDER-04089500</t>
  </si>
  <si>
    <t>FAPLANA - FÁBRICA DE PLÁSTICOS DE LEIRIA S.A.</t>
  </si>
  <si>
    <t>500109214</t>
  </si>
  <si>
    <t>REBASE‑PHA: Desenvolvimento, Produção e Validação Industrial de Materiais PHA Renováveis para Embalagens Rígidas de Elevado Desempenho</t>
  </si>
  <si>
    <t>A crescente necessidade de reduzir a dependência de plásticos de origem fóssil tem conduzido ao desenvolvimento de bioplásticos, mas a maioria das soluções disponíveis permanece limitada a aplicações flexíveis ou de baixo desempenho. Os materiais biodegradáveis existentes raramente conseguem cumprir os requisitos técnicos, de durabilidade e de produção em grande volume exigidos por produtos rígidos industriais, continuando estes a depender maioritariamente de polímeros convencionais. Paralelamente, muitas rotas biotecnológicas em desenvolvimento baseiam se em matérias primas alimentares ou cadeias de fornecimento localizadas fora da União Europeia, limitando a autonomia estratégica e a escalabilidade industrial.
O projeto REBASE PHA propõe uma solução inovadora para este desafio, através do desenvolvimento e validação de uma rota biotecnológica europeia integrada para a produção e fabrico de PHBV rígido, totalmente biodegradável, a partir de resíduos urbanos não alimentares, em particular borras de café. O projeto demonstra que é possível transformar um resíduo urbano abundante e heterogéneo num material de desempenho industrial, adequado a aplicações rígidas e duráveis, utilizando infraestruturas industriais existentes.
A operação é desenvolvida por um consórcio complementar, que cobre toda a cadeia de valor. A Universidade de Aveiro lidera o desenvolvimento científico e tecnológico upstream, assegurando a produção biotecnológica do PHBV por fermentação microbiana, bem como a recuperação e caracterização do polímero. O CeNTI desempenha um papel central no scale up e validação em escala piloto, integrando um biorreator inteligente com sensorização avançada, monitorização em tempo real, controlo autónomo e otimização assistida por inteligência artificial, garantindo reprodutibilidade e robustez do processo. A ISOLAGO apoia a formulação, aditivação e compounding do material, preparando o PHBV e respetivas misturas para processamento industrial. A TCC é responsável pela engenharia e adaptação de moldes e tooling, um elemento crítico para materiais non drop in. A FAPLANA, enquanto beneficiário líder, realiza o fabrico industrial e validação dos produtos finais, recorrendo a linhas de moldação por injeção existentes. O projeto conta ainda com a ChainReactor como parceiro externo, prestando apoio pontual em atividades de scale up do bioprocesso.
A metodologia do projeto está organizada em três linhas de desenvolvimento, assegurando uma progressão estruturada da maturidade tecnológica. Numa primeira fase, a tecnologia evolui de TRL 3/4 para TRL 6, com a validação da produção de PHBV de grau industrial a partir de borras de café em ambiente relevante. Seguidamente, são desenvolvidas e testadas formulações e misturas do material em condições operacionais, permitindo atingir TRL 7. Por fim, o projeto valida em TRL 8 o fabrico industrial de contentores rígidos para recolha de resíduos, demonstrando a substituição efetiva de plásticos fósseis num produto padronizado, de elevado volume e elevada exigência técnica.
Os principais resultados esperados incluem a validação de uma cadeia de valor europeia completa para o PHBV rígido, a produção de um material biodegradável com desempenho industrial comprovado, a demonstração de produtos finais prontos para o mercado e a criação de conhecimento transferível para outras aplicações rígidas. O projeto contribui para a redução da dependência de matérias primas fósseis e alimentares, para a valorização de resíduos urbanos e para o reforço da base industrial europeia.
O REBASE PHA enquadra se plenamente na iniciativa STEP – Plataforma de Tecnologias Estratégicas para a Europa, no setor das Biotecnologias, integrando também tecnologias digitais e inovação de tecnologia profunda como elementos habilitadores do fabrico avançado. Ao combinar biotecnologia de processos, digitalização e inovação produtiva, o projeto contribui para a autonomia estratégica, a competitividade industrial e a transição para uma economia mais sustentável no contexto europeu.</t>
  </si>
  <si>
    <t>COMPETE2030-FEDER-00250000</t>
  </si>
  <si>
    <t>A.P.I.M.A.-ASSOCIAÇÃO PORTUGUESA DA INDUSTRIA DE MOBILIARIO E AFINS</t>
  </si>
  <si>
    <t>501783687</t>
  </si>
  <si>
    <t>Internacionalização da Fileira Casa Portuguesa</t>
  </si>
  <si>
    <t xml:space="preserve">A presente candidatura visa apoiar as empresas da Fileira Casa no seu processo de Internacionalização, contribuindo para o fortalecimento das suas marcas, aumento do reconhecimento de Portugal como país produtor de qualidade, com inovação e marcas de valor acrescentado.
Esta candidatura, pretende dar continuidade ao processo de internacionalização das empresas portuguesas, aumento da base exportadora e aumento dos mercados internacionais.
O projeto potência o alargamento dos mercados de destino e apresenta um plano estruturado de ações coerentes que promove o Made in Portugal Naturally, validado em reunião de coordenação pela AICEP de 09 de dezembro de 2022, na sequência da articulação dos planos das diferentes associações da Fileira Casa (AIMMP, AIPI e Home From Portugal).
O projeto está alinhado com a estratégia definida de médio e longo prazo, entre as associações da Fileira Casa e a AICEP. </t>
  </si>
  <si>
    <t>2023-01-16</t>
  </si>
  <si>
    <t>2024-09-30</t>
  </si>
  <si>
    <t>COMPETE2030-FEDER-00250200</t>
  </si>
  <si>
    <t>AEP - ASSOCIAÇÃO EMPRESARIAL DE PORTUGAL</t>
  </si>
  <si>
    <t>500971315</t>
  </si>
  <si>
    <t>Projeto Business On the Way (BOW 2023-2024)</t>
  </si>
  <si>
    <t>O Proj BOW 2023/2024 visa a implementação de um programa estruturado de intervenção num conjunto de empresas PME, com vista à promoção da competitividade das empresas, a sua capacidade de resposta e presença nos mercados internacionais, através de uma abordagem por Fileiras/Setores estratégicos para a economia nacional, de elevado potencial exportador e apostando em ações dirigidas a mercados de oportunidades, com relevância para mercados não tradicionais de grande potencial para as exportações portuguesas, com enfoque na organização de ações de ações coletivas de participação em certames internacionais, ações de prospeção e presença em mercados, de promoção e marketing internacional, que visem o acesso a novos mercados e a captação de oportunidades de negócio, potenciando a integração em cadeias de valor globais e diversificação das exportações mais sofisticadas, valorizando as ferramentas da industria4.0, do marketing digital e da tecnologia 5G, e a promoção da marca “Portugal”.</t>
  </si>
  <si>
    <t>2023-01-20</t>
  </si>
  <si>
    <t>2024-03-31</t>
  </si>
  <si>
    <t>COMPETE2030-FEDER-00250300</t>
  </si>
  <si>
    <t>AIDA CCI - CÂMARA DE COMÉRCIO E INDÚSTRIA DO DISTRITO DE AVEIRO</t>
  </si>
  <si>
    <t>501668454</t>
  </si>
  <si>
    <t>ExporTECH</t>
  </si>
  <si>
    <t>O projeto ExporTECH, apresentado ao abrigo do AVISO Nº 04/SI2022 e integrado na modalidade de Projetos Conjuntos – Internacionalização das PME, visa promover o aumento e a consolidação das exportações das empresas localizadas nas Regiões NUT II do continente, em particular das PME do Distrito de Aveiro, e o seu reconhecimento internacional, através da implementação de ações de internacionalização, nomeadamente ações de capacitação internacional, presença coletiva em feiras internacionais, missões empresariais ao exterior para conhecimento e prospeção de mercados, missões de importadores e visitas para conhecimento e acesso a novos mercados, ações de promoção e marketing internacional e ações que promovam a utilização de ferramentas web, nomeadamente de canais digitais.</t>
  </si>
  <si>
    <t>2023-01-26</t>
  </si>
  <si>
    <t>COMPETE2030-FEDER-04089400</t>
  </si>
  <si>
    <t>CARITE - CALÇADOS, LDA</t>
  </si>
  <si>
    <t>502417749</t>
  </si>
  <si>
    <t>SHOE.AI — Fábrica Ciber-Física Inteligente para Calçado Flexível com IA</t>
  </si>
  <si>
    <t>O SHOE.AI — Fábrica Ciber-Física Inteligente para Calçado Flexível com IA — é um projeto colaborativo de I&amp;D&amp;I com duração de 36 meses, promovido por um consórcio de sete parceiros complementares liderado pela CARITÉ, empresa de calçado sediada em Felgueiras. O projeto desenvolve e valida um conjunto integrado de tecnologias de inteligência artificial, robótica, laser e gémeo digital para transformar a produção de calçado num sistema de fabrico ciber-físico inteligente, flexível e sustentável.
A indústria portuguesa de calçado é um setor multiproduto de elevado valor exportador (€2,5B+/ano, 1.300+ fábricas), mas as suas unidades fabris — posicionadas nos segmentos premium e de luxo, com clientes internacionais de elevada exigência em qualidade e rastreabilidade — dependem fortemente de operações manuais para inspeção de qualidade, manipulação de materiais, montagem e raspagem. O couro, enquanto material principal e diferenciador competitivo do calçado português, introduz desafios técnicos específicos que tornam as soluções de automação genéricas inadequadas: variabilidade natural de espessura, cor, grão e propriedades mecânicas; deformabilidade que impede robótica convencional; e superfícies delicadas que requerem manipulação especializada. Sem capacidades de automação inteligente adaptadas a estes desafios, os fabricantes europeus arriscam perder competitividade face a concorrentes asiáticos.
O SHOE.AI estrutura-se em quatro Sistemas de Produto e Processo (PPS): PPS1 — Design Cognitivo e Visão Profunda (MIND): algoritmos de IA para visão computacional, design generativo, deteção de defeitos e realidade aumentada. PPS2 — Robótica IA, Visão e Laser (DCSI PRO): células robóticas para materiais flexíveis, sistemas de visão industrial e sistemas laser com geração de trajetórias 3D por IA. PPS3 — Quality Gates e Integração de Sistema (DCSI PRO): integração e validação industrial em dois sites (CARITÉ e RODIRO). PPS4 — Gémeo Digital e Otimização Fabril (OLIFEL): gémeo digital operacional FOOTWEAR TWIN e motor de planeamento por IA OPTIMIZE.
O consórcio reúne: CARITÉ (beneficiário líder, demonstrador completo), RODIRO (demonstrador modular), DCSI PRO (robótica, visão, laser), MIND (software IA/CV/RA), OLIFEL (gémeo digital, ERP), INESC TEC (investigação em IA e otimização) e CTCP (coordenação técnica, estado da arte, I&amp;D aplicada em IA/CV e robótica, validação de gémeo digital, disseminação). O projeto organiza-se em 9 atividades e 41 tarefas, progredindo de TRL 3 a TRL 8.
O SHOE.AI visa os domínios STEP de tecnologias de IA, robótica e sistemas autónomos, e tecnologias avançadas digitais, contribuindo para a autonomia estratégica da UE em manufatura e para a salvaguarda da cadeia de valor europeia do calçado. Todos os componentes tecnológicos são desenvolvidos por entidades da UE, garantindo que a propriedade intelectual e capacidade de evolução permanecem na União Europeia. Os resultados esperados incluem: (a) 7 outputs tecnológicos sem equivalente comercial — software de inspeção por IA, ferramenta de design generativo, suite de RA, motor de nesting, células robóticas com grippers adaptativos, sistema de raspagem laser 3D, e plataforma de gémeo digital FOOTWEAR TWIN com motor de planeamento OPTIMIZE; (b) validação industrial a TRL 8 em dois sites demonstradores; (c) investimentos produtivos complementares em 3 instalações especializadas na DCSI PRO (AI Vision Factory, AI Robotic Factory, AI Laser Lab), linhas robóticas e laboratório de QC na RODIRO, e equipamento de raspagem automática e injeção na CARITÉ. Os KPIs técnicos incluem: deteção de defeitos ≥95%, preensão robótica ≥90%, adesão laser ≥4 N/mm², precisão de planeamento ≥90%, melhoria OEE ≥15%. O projeto contribui para ambos os objetivos STEP — reforço da autonomia estratégica e redução de dependências — desenvolvendo tecnologias soberanas que substituem soluções importadas. A estratégia de replicação (Replication Playbook, T6.5) e a produtização como módulo ERP (T6.4) asseguram escalabilidade para as 1.300+ fábricas portuguesas e o setor europeu (250.000+ trabalhadores, €30B+ de produção).</t>
  </si>
  <si>
    <t>COMPETE2030-FEDER-04089300</t>
  </si>
  <si>
    <t>TEKPRIVACY, LDA</t>
  </si>
  <si>
    <t>514519215</t>
  </si>
  <si>
    <t>FEDAS – Espaços Federados de Dados para Valorização de Dados com Preservação da Privacidade</t>
  </si>
  <si>
    <t>FEDAS responde a uma barreira estrutural na transformação digital europeia: organizações em sectores altamente regulados (como saúde, telecomunicações, retalho e cidades inteligentes), dependem cada vez mais de dados para inovar, mas não podem centralizar informação sensível num único repositório sem enfrentar riscos significativos de privacidade, segurança, soberania digital e incumprimento regulatório. Modelos tradicionais de partilha e consolidação de dados entram em conflito com o RGPD, o Data Governance Act, o Data Act e o AI Act, enquanto as soluções existentes de federated learning tendem a focar se apenas em algoritmos e revelam se difíceis de implementar, governar e auditar em ambientes reais com múltiplas organizações.
Neste contexto, o FEDAS propõe um ecossistema integrado para valorização federada de dados com preservação de privacidade. O projeto desenvolverá uma plataforma modular que permite a várias organizações treinar e avaliar modelos de inteligência artificial sobre dados distribuídos, sem mover dados brutos para fora do controlo de cada entidade. Em vez de centralizar a informação, o treino é orquestrado entre nós participantes, trocando apenas atualizações de modelos sob regras rigorosas de acesso, segurança e auditoria. Esta abordagem permite obter modelos mais ricos e representativos, melhorar o desempenho analítico e reduzir os riscos legais e operacionais associados à centralização de dados.
O FEDAS distingue se por não tratar tecnologia, dados, governação e negócio como problemas separados. Em primeiro lugar, desenvolve uma plataforma nuclear de federated learning para cenários horizontais e verticais, com componentes de ingestão, harmonização semântica, orquestração segura, mecanismos de privacidade avançada e monitorização. Em segundo lugar, estabelece espaços de dados setoriais operacionais em saúde, retalho, telecomunicações e smart cities, onde conjuntos de dados heterogéneos de organizações reais são transformados em ativos governados e interoperáveis, prontos para colaboração federada. Em terceiro lugar, define um modelo de governação executável, com papéis, regras de participação, políticas de acesso, processos de gestão de risco e mecanismos de responsabilização adaptados a ambientes federados. Por fim, alinha o ecossistema com referenciais europeus de confiança e interoperabilidade, como Gaia X, IDSA e o Data Spaces Support Centre, ligando a solução técnica a modelos de negócio concretos e a ferramentas de apoio à conformidade regulatória.
O projeto organiza se em cinco linhas de desenvolvimento fortemente articuladas. Uma linha constrói a plataforma FEDAS e eleva a a TRL 6–7; outra configura e opera os espaços de dados setoriais, incluindo um espaço de dados em saúde baseado no modelo OMOP e espaços adicionais para retalho, telecomunicações e smart cities; uma terceira cria e valida o quadro de governação e de gestão operacional dos dados; uma quarta assegura o alinhamento com os enquadramentos europeus de confiança e interoperabilidade; e uma quinta valida casos de uso reais, modelos de negócio e percursos de conformidade com as organizações participantes. Em conjunto, estas linhas garantem que a solução é não apenas tecnicamente viável, mas também institucionalmente exequível, economicamente relevante e preparada para ser escalada após o termo do projeto.
No final, o FEDAS pretende disponibilizar uma plataforma de valorização federada de dados pronta para uso industrial, espaços de dados setoriais plenamente operacionais, um conjunto de casos de uso documentados e validados e um quadro de governação e compliance reutilizável por outros ecossistemas. O impacto esperado é triplo: tecnológico, ao fornecer uma infraestrutura robusta e escalável para IA federada em sectores sensíveis e intensivos em dados; económico, ao desbloquear novos serviços e modelos de negócio baseados em dados para as organizações participantes e para o mercado alargado; e estratégico, ao reforçar a autonomia e competitividade da União Europeia, ancorando infraestruturas críticas de dados e IA em soluções abertas, interoperáveis e orientadas para a preservação da soberania digital.</t>
  </si>
  <si>
    <t>2029-06-30</t>
  </si>
  <si>
    <t>COMPETE2030-FEDER-00250400</t>
  </si>
  <si>
    <t>ASSOCIAÇÃO INTEGRALAR - INTERVENÇÃO DE EXCELÊNCIA NO SECTOR AGRO-ALIMENTAR</t>
  </si>
  <si>
    <t>508761247</t>
  </si>
  <si>
    <t>Go Global – PortugalFoods - Projeto Conjunto de Internacionalização do setor agroalimentar 2023-2024</t>
  </si>
  <si>
    <t xml:space="preserve">Promovido pela PortugalFoods, o projeto Go Global visa proporcionar ao setor agroalimentar nacional o acesso a mercados diversos e relevantes através da implementação, num conjunto de empresas, de um plano de ações de internacionalização, incrementando a competitividade e base exportadora do setor.
O plano conjunto foi estruturado de forma a responder às necessidades das PME, bem como a explorar novas oportunidades de negócio em mercados internacionais prioritários, potenciando as capacidades internas das PME. O plano conjunto de intervenção compreende ações, a implementar num conjunto de PME das regiões Norte, Centro, Alentejo, Algarve e Lisboa, que visam: o conhecimento de mercados externos relevantes, incluindo novos mercados; a prospeção, identificação de contactos e presença em mercados internacionais; a dinamização de ações de promoção e marketing internacional, incluindo ações de marketing digital.
</t>
  </si>
  <si>
    <t>2023-02-01</t>
  </si>
  <si>
    <t>2025-07-15</t>
  </si>
  <si>
    <t>COMPETE2030-FEDER-00250700</t>
  </si>
  <si>
    <t>ASSOCIAÇÃO HOME FROM PORTUGAL</t>
  </si>
  <si>
    <t>509152562</t>
  </si>
  <si>
    <t>Textiles Selection 2023-2024</t>
  </si>
  <si>
    <t>O Textiles Selection 2023-2024 é um projeto de Internacionalização Empresarial, promovido pela Associação Home from Portugal, com o objetivo de aumentar as exportações nacionais do setor têxtil-lar. As empresas participarão nas principais Feiras internacionais e na Guimarães Home Fashion Week, bem como em diversos Marketplaces utilizando as melhores ferramentas do Marketing Digital.</t>
  </si>
  <si>
    <t>2023-01-25</t>
  </si>
  <si>
    <t>2025-01-10</t>
  </si>
  <si>
    <t>COMPETE2030-FEDER-04098000</t>
  </si>
  <si>
    <t>HEN - SERVIÇOS ENERGÉTICOS, LDA</t>
  </si>
  <si>
    <t>510287050</t>
  </si>
  <si>
    <t>AV-HEN: Amónia Verde</t>
  </si>
  <si>
    <t>O AV-HEN consiste na instalação de uma unidade industrial dedicada à produção de amónia verde, obtida a partir de hidrogénio renovável externo e azoto atmosférico através de um processo Haber‑Bosch otimizado e digitalizado. O projeto responde à urgência europeia de descarbonização e à necessidade de substituir importações de amónia e energia de origem fóssil, reforçando a autonomia estratégica da União Europeia.
Enquanto infraestrutura crítica, o AV-HEN cria capacidade industrial para moléculas limpas essenciais à transição energética e à competitividade dos setores intensivos em energia. A operação contribui para emprego qualificado, consolida um polo regional de tecnologias de impacto zero e posiciona a empresa como fornecedora ibérica de referência em combustíveis renováveis, capaz de apoiar a redução estrutural de emissões e a segurança de abastecimento europeia.</t>
  </si>
  <si>
    <t>COMPETE2030-2026-2</t>
  </si>
  <si>
    <t>2026-06-01</t>
  </si>
  <si>
    <t>2028-05-31</t>
  </si>
  <si>
    <t>Centro</t>
  </si>
  <si>
    <t>Investimentos produtivos em PME ligadas principalmente às tecnologias limpas e eficientes na utilização de recursos</t>
  </si>
  <si>
    <t>COMPETE2030-FEDER-00250800</t>
  </si>
  <si>
    <t>AIMMAP - ASSOCIAÇÃO DOS INDUSTRIAIS METALÚRGICOS, METALOMECANICOS E AFINS DE PORTUGAL</t>
  </si>
  <si>
    <t>501072349</t>
  </si>
  <si>
    <t>Internacionalização do Metal - plano de ação global, no contexto de uma visão integrada da indústria transformadora XIII</t>
  </si>
  <si>
    <t>Projeto que visa promover o aumento e a consolidação das exportações do setor metalúrgico e metalomecânico, através da participação coletiva em feiras e missões internacionais, iniciativas essas, suportadas em ferramentas de marketing digital. O projeto aposta numa diversificação dos mercados de destino, integrando ações na Europa, na Asia, na América do Norte e em África.</t>
  </si>
  <si>
    <t>COMPETE2030-FEDER-04089200</t>
  </si>
  <si>
    <t>CLARANET PORTUGAL, S.A.</t>
  </si>
  <si>
    <t>503412031</t>
  </si>
  <si>
    <t>SOVCORE-Q – Núcleo Soberano de Cloud para Infraestruturas Críticas com Segurança Pós-Quântica</t>
  </si>
  <si>
    <t>A presente operação tem como objetivo desenvolver uma Sovereign Cloud Layer para infraestruturas digitais críticas, combinando capacidades de cloud soberana, execução segura de workloads avançados de IA, automação confiável e soberania criptográfica com preparação para criptografia pós-quântica. A iniciativa responde a um desafio estrutural da economia digital europeia: a forte dependência de plataformas cloud, mecanismos de orquestração, serviços de identidade e componentes críticos de infraestrutura cuja governação efetiva permanece, em larga medida, fora da jurisdição da UE, com implicações ao nível do controlo operacional, da residência de dados, da auditabilidade, da segurança, da resiliência tecnológica e da autonomia estratégica.
Neste contexto, a operação visa desenvolver e validar uma solução tecnológica soberana, reutilizável e escalável, apta a suportar organizações com elevados requisitos de conformidade, segurança e continuidade operacional, designadamente em setores regulados e em ambientes de elevada criticidade. A abordagem proposta não se limita à localização física dos dados ou dos ativos, incidindo igualmente sobre componentes centrais da infraestrutura digital, nomeadamente o plano de controlo, a governação da plataforma, a conectividade segura, a observabilidade, a segregação de ambientes, a proteção criptográfica e a gestão do ciclo de vida de workloads empresariais e de IA.
A operação estrutura-se em três linhas de desenvolvimento complementares: uma primeira centrada na infraestrutura soberana de base da plataforma; uma segunda orientada à evolução de capacidades de Private AI em ambiente soberano, suportando treino e inferência com computação acelerada; e uma terceira dedicada à integração de automação segura, gestão soberana de chaves e mecanismos criptográficos pós-quânticos e híbridos. Em conjunto, estas frentes tecnológicas permitem desenvolver uma arquitetura integrada e validada em contexto operacional, articulando computação, rede, armazenamento, conectividade, segurança e camada de gestão e consumo cloud.
Como resultado, pretende-se disponibilizar um ativo tecnológico central com elevado potencial de valorização económica: uma Sovereign Cloud Layer validada em ambiente operacional, suscetível de suportar futuras ofertas de cloud privada dedicada soberana, uma plataforma soberana de Private AI e serviços cloud e de IA diferenciados por automação segura e preparação para criptografia pós-quântica. Deste modo, a operação combina desenvolvimento tecnológico avançado, orientação para industrialização e preparação comercial, contribuindo para o reforço da autonomia digital europeia, para a redução de dependências externas em camadas críticas da infraestrutura cloud e para a criação de capacidades tecnológicas com relevância estratégica e potencial de mercado.</t>
  </si>
  <si>
    <t>2026-10-01</t>
  </si>
  <si>
    <t>2029-09-30</t>
  </si>
  <si>
    <t>COMPETE2030-FEDER-00251000</t>
  </si>
  <si>
    <t>HEALTH CLUSTER PORTUGAL - ASSOCIAÇÃO DO PÓLO DE COMPETITIVIDADE DA SAÚDE</t>
  </si>
  <si>
    <t>508527864</t>
  </si>
  <si>
    <t>PROMOTING HEALTH PORTUGAL</t>
  </si>
  <si>
    <t xml:space="preserve">O projeto conjunto de internacionalização das PME PROMOTING HEALTH PORTUGAL, promovido pelo Health Cluster Portugal - Associação do Polo de Competitividade da Saúde, visa a criação e implementação de um plano integrado de ações internacionais da oferta nacional de bens e serviços da cadeia de valor do setor da saúde.  São objetivos do projeto o reforço da sua capacidade exportadora, o reconhecimento internacional do setor, a implementação de processos colaborativos de internacionalização, bem como a disseminação dos canais digitais como ferramenta estratégica para o setor. </t>
  </si>
  <si>
    <t>2023-01-30</t>
  </si>
  <si>
    <t>2025-12-31</t>
  </si>
  <si>
    <t>COMPETE2030-FEDER-00251200</t>
  </si>
  <si>
    <t>ASSOCIAÇÃO PORTUGUESA DOS INDUSTRIAIS DE CURTUMES</t>
  </si>
  <si>
    <t>500832382</t>
  </si>
  <si>
    <t>IN-LEATHERS: Innovative Leathers for a Creative and Sustainable World</t>
  </si>
  <si>
    <t xml:space="preserve">O projeto IN-LEATHERS: Innovative Leathers for a Creative and Sustainable World, destina-se a promover a internacionalização e a exportação das empresas portuguesas da Indústria de Curtumes e do Cluster do Couro num contexto de necessidade de promoção da Inovação, Criatividade e Sustentabilidade, com recurso ao reforço da notoriedade, da imagem, das marcas, da Economia Circular e da Transição Digital.
O projeto IN-LEATHERS será desenvolvido em complementaridade com o Projeto PT Leather InDesign, recorrendo a este último para contribuir para uma adequação da oferta das empresas em relação às tendências e expetativas de mercado.
Sobre o  Projeto PT Leather InDesign:
O Projeto PT Leather InDesign visa o reforço da capacitação das empresas da Indústria de Curtumes e do Cluster do Couro no desenvolvimento de produto, para uma abordarem aos mercados internacionais apresentando produtos inovadores que respondam as suas exigências.
Mais informação em http://www.ptleatherindesign.com/ 
</t>
  </si>
  <si>
    <t>COMPETE2030-FEDER-04089100</t>
  </si>
  <si>
    <t>DEIMOS ENGENHARIA S.A.</t>
  </si>
  <si>
    <t>506245179</t>
  </si>
  <si>
    <t>Implementação de capacidade integração, manufactura e fornecimento de componentes e sistemas Espaciais em grandes séries insersão em cadeias de valor internacionais do Espaço</t>
  </si>
  <si>
    <t>Os satélites de comunicações e vigilância aeronáutica em órbita baixa terrestre (LEO) representam uma área tecnológica emergente com elevado potencial estratégico, em especial para a prestação de serviços em regiões oceânicas e remotas onde as infraestruturas terrestres são inexistentes ou insuficientes. Apesar do forte crescimento deste tipo de missões, subsistem desafios relevantes, como a dependência europeia de fornecedores externos para componentes críticos, os custos unitários elevados e a limitada disponibilidade de soluções industriais preparadas para produção em série à escala das grandes constelações de satélites.
O atual paradigma do setor espacial está cada vez mais orientado para constelações compostas por centenas ou milhares de satélites, como exemplificado por iniciativas internacionais de grande escala, nas quais a competitividade depende essencialmente da capacidade de produzir componentes fiáveis, normalizados, configuráveis, com tempos de entrega reduzidos e custos controlados. Neste contexto, a oferta europeia de subsistemas críticos continua a ser limitada, sendo particularmente relevante a inexistência, à escala industrial, de soluções totalmente europeias para determinados sistemas, como o controlo de atitude (ADCS).
É neste enquadramento que surge o STARTICAL PT, um projeto que pretende criar em Portugal uma capacidade industrial qualificada para o desenvolvimento, qualificação e produção em série de subsistemas espaciais críticos, tendo como primeiro cliente de referência a constelação europeia Startical. Esta capacidade ficará preparada para responder a necessidades futuras do mercado europeu e nacional, incluindo novas evoluções de constelações e missões espaciais estratégicas.
Portugal encontra se numa posição particularmente favorável para responder a este desafio, beneficiando de investimentos anteriores em I&amp;D que resultaram em tecnologias aptas a percorrerem de forma muito acelerada os passos de maturação requeridos até à fase de industrialização. como sistemas de controlo de atitude, recetores GNSS, computadores de bordo baseados na arquitetura aberta ADHA, bem como antenas de comunicação e navegação. O STARTICAL PT capitaliza este conhecimento, acelerando a sua evolução para soluções qualificadas e prontas a entrar em produção industrial.
O projeto tem assim como objetivo desenvolver, qualificar e industrializar uma fileira nacional de fornecimento de sistemas espaciais, focada em componentes críticos para constelações de satélites de grande escala, assegurando a sua integração em cadeias de valor europeias de elevada intensidade tecnológica e contribuindo para a redução de dependências externas no setor espacial.
O plano de trabalhos do STARTICAL PT é constituído maioritariamente por atividades de desenvolvimento experimental, centradas na evolução de protótipos funcionais para sistemas completos, integrados e qualificados, prontos para exploração industrial. As atividades de investigação industrial assumem um papel complementar e de suporte, direcionadas sobretudo para a definição de requisitos, consolidação das arquiteturas de sistema e preparação dos desenvolvimentos para industrialização. Ao longo do projeto são realizados ensaios e validações em ambientes representativos, bem como a implementação e teste de linhas piloto de produção, garantindo repetibilidade, qualidade e capacidade de fabrico em série.
Para a execução do projeto foi constituído um consórcio nacional multidisciplinar, liderado pela INDRA DEIMOS, e que integra PME tecnológicas e ENESII nacionais, assegurando uma abordagem integrada ao desenvolvimento, qualificação e industrialização de subsistemas espaciais. Esta colaboração permite articular conhecimento científico, capacidade industrial e experiência em validação e certificação, com aplicação direta na constelação Startical e em futuras missões espaciais.
O STARTICAL PT contribuirá assim de forma direta para os objetivos da STEP no domínio principal das Tecnologias avançadas de conectividade, navegação e digitais, promovendo o desenvolvimento de uma fileira espacial qualificada em Portugal e reforçando o posicionamento do país na nova economia espacial europeia. A presente operação cumpre assim as condições de criticidade da STEP ao combinar inovação tecnológica de vanguarda com a redução direta de dependências estratégicas na cadeia de valor espacial da União Europeia.</t>
  </si>
  <si>
    <t>2026-11-01</t>
  </si>
  <si>
    <t>2029-10-30</t>
  </si>
  <si>
    <t>COMPETE2030-FEDER-00251400</t>
  </si>
  <si>
    <t>NERLEI - ASSOCIAÇÃO EMPRESARIAL DA REGIÃO DE LEIRIA</t>
  </si>
  <si>
    <t>502286296</t>
  </si>
  <si>
    <t>Internacional Business 23-25</t>
  </si>
  <si>
    <t>O International Business 23-25 visa promover o desenvolvimento da competitividade e capacidade exportadora num conjunto de PME das cadeias de valor das fileiras casa e escritório e da fileira automóvel, através da implementação de um plano de ação estruturado para o conjunto de empresas participantes e alicerçado em processos e canais digitais. Constitui objetivo do projeto apoiar a internacionalização das PMEs portuguesas das fileiras indicadas, promovendo o conhecimento e o acesso a novos mercados, por via do contacto direto destas com os mercados externos, através da presença em feiras internacionais de relevância e em ações de promoção nos mercados externos e da dinamização de ações de marketing para aumentar a notoriedade e a presença digital dos setores nesses mesmos mercados. A meta final do International Business 23-25 é contribuir para o aumento da intensidade exportadora e da competitividade das empresas participantes nos mercados globais.</t>
  </si>
  <si>
    <t>2023-05-01</t>
  </si>
  <si>
    <t>2025-04-30</t>
  </si>
  <si>
    <t>COMPETE2030-FEDER-04088700</t>
  </si>
  <si>
    <t>SIMPLYEAST - CONSULTORIA, LDA</t>
  </si>
  <si>
    <t>516228404</t>
  </si>
  <si>
    <t>PHOS-SYMBIO - Plataforma de Simbiose Industrial para o processamento híbrido bio-based e sustentável de subprodutos em fertilizantes e bioestimulantes fosfatados</t>
  </si>
  <si>
    <t>O fósforo é uma matéria-prima crítica essencial para a agricultura, mas a União Europeia depende fortemente de fontes externas, enfrentando riscos de abastecimento, volatilidade de preços e constrangimentos geopolíticos. Apesar da crescente disponibilidade de fluxos secundários ricos em fósforo, a sua valorização permanece limitada devido à baixa biodisponibilidade do fósforo e à ausência de soluções tecnológicas integradas, escaláveis e economicamente viáveis. Para garantir a resiliência da cadeia de valor agrícola europeia, é necessário desenvolver soluções eficientes de recuperação e transformação de fósforo, capazes de processar matérias-primas heterogéneas, como digestatos, subprodutos de origem animal, leveduras industriais e meios de cultura usados,  e produzir inputs agrícolas de elevada qualidade. 
Nesse sentido, O PHOS-SYMBIO propõe o desenvolvimento de uma plataforma de simbiose industrial baseada em abordagens biotecnológicas e físico-químicas, permitindo mobilizar, recuperar e transformar fósforo em frações enriquecidas e produtos de elevado valor acrescentado. O projeto irá desenvolver e otimizar processos de valorização adaptados a múltiplos fluxos secundários, assegurando a sua escalabilidade e integração em ambiente industrial. A partir destas frações, serão desenvolvidos fertilizantes, biofertilizantes e bioestimulantes, combinando fornecimento de nutrientes e funcionalidade biológica. O PHOS-SYMBIO permitirá a validação destas soluções em condições relevantes e a sua preparação para entrada no mercado.
Liderado por parceiros industriais e suportado por entidades de investigação e validação agronómica, o consórcio integra operadores ao longo de toda a cadeia de valor, desde a geração de matérias-primas até à aplicação agrícola. O projeto reúne competências complementares em engenharia de processos, biotecnologia, química sustentável e validação agronómica, contribuindo para o desenvolvimento de cadeias de valor circulares baseadas em fósforo e para o reforço da autonomia estratégica europeia.</t>
  </si>
  <si>
    <t>Norte;Alentejo</t>
  </si>
  <si>
    <t>Investimentos produtivos em grandes empresas ligadas principalmente às biotecnologias</t>
  </si>
  <si>
    <t>COMPETE2030-FEDER-04097800</t>
  </si>
  <si>
    <t>COFICAB GUARDA, LDA</t>
  </si>
  <si>
    <t>518909999</t>
  </si>
  <si>
    <t>COPPERFLOW – Transformação Integrada de Cobre para Cadeias de Valor Estratégicas</t>
  </si>
  <si>
    <t>O projeto COPPERFLOW prevê a instalação de uma unidade industrial integrada para transformação avançada de cobre, utilizando tecnologia UPCAST. A operação permitirá a produção contínua de fio de cobre de 8 mm, incluindo cobre sem oxigénio (OFC), reforçando a capacidade europeia de processar materiais críticos para tecnologias limpas e eficientes. A unidade incluirá uma linha de reciclagem, incorporando até 25% de cobre proveniente de sucata interna e fontes externas qualificadas, promovendo circularidade e eficiência de recursos. O fio de cobre será transformado em produtos de menor diâmetro e maior valor acrescentado para redes elétricas, energias renováveis, mobilidade elétrica, conectividade e aplicações industriais. Serão implementadas soluções de eficiência energética, produção renovável e armazenamento, reforçando a descarbonização, o desempenho ambiental e a resiliência operacional.</t>
  </si>
  <si>
    <t>2026-05-01</t>
  </si>
  <si>
    <t>2028-04-30</t>
  </si>
  <si>
    <t>COMPETE2030-FEDER-04082600</t>
  </si>
  <si>
    <t>EDMTECH, LDA</t>
  </si>
  <si>
    <t>509868657</t>
  </si>
  <si>
    <t>Project SMARTSTORE+ - Smart Energy Storage for Multisectoral Applications</t>
  </si>
  <si>
    <t>O SMARTSTORE+ tem como objetivo responder a um desafio central da transição energética: a necessidade de integrar e conjugar de maneira eficiente e escalável a produção de energia renovável, o armazenamento em baterias, a carga de veículos elétricos, o consumo flexível e os serviços digitais de energia em diferentes tipos de infraestruturas. Apesar da crescente adoção destas tecnologias, muitas das soluções existentes permanecem fragmentadas e difíceis de operar de forma coordenada, limitando o seu potencial. O projeto enquadra-se nas prioridades da Plataforma STEP e do Regulamento da Indústria de Impacto Zero, contribuindo para o desenvolvimento de tecnologias críticas e para o fortalecimento das respetivas cadeias de valor.
O projeto tem como objetivo desenvolver e preparar quatro produtos finais e um serviço especializado para exploração. A ENERGY MANAGEMENT PLATFORM constituirá a camada digital de coordenação, permitindo monitorizar, prever e otimizar a operação integrada dos ativos energéticos. Os SMART AND MODULAR STORAGE SYSTEMS darão origem a uma família de sistemas de armazenamento modulares, flexíveis e adaptáveis a diferentes aplicações. O SMART CHARGING AND POWER HUB combinará funções de carregamento e de conversão de energia, possibilitando a gestão eficiente de cargas elevadas e a interação com a rede. O SMART ENERGY POLE consistirá numa infraestrutura multifuncional que integrará armazenamento, inteligência local e conectividade no contexto urbano. O EXPLAINABLE AI ENERGY ASSISTANT será desenvolvido como um serviço especializado que permitirá interpretar dados e apoiar a tomada de decisão.
O projeto combina atividades de I&amp;D com investimento em inovação produtiva. A componente de I&amp;D incidirá em áreas como a previsão e a otimização energéticas, a gestão energética supervisionada, as arquiteturas modulares de armazenamento, a eletrónica de potência e a inteligência artificial interpretável. Estas atividades permitirão transformar conceitos tecnológicos em soluções validadas e testadas em ambientes reais. Em complemento, a inovação produtiva assegurará a transição destes resultados para produtos efetivamente implementáveis e utilizáveis, criando condições para a sua industrialização, integração, teste e operação. Serão feitos investimentos em infraestruturas digitais para disponibilizar a plataforma, meios de montagem e validação de sistemas de carregamento e conversão de energia, bem como ferramentas de produção e controlo de qualidade para infraestruturas energéticas distribuídas. Esta componente é determinante para garantir a escalabilidade, a fiabilidade e a replicabilidade das soluções desenvolvidas.
O consórcio integra competências complementares ao longo de toda a cadeia de valor, desde o desenvolvimento tecnológico até à validação e exploração, combinando entidades empresariais e do sistema científico. Esta estrutura assegura a capacidade de execução técnica, a orientação para o mercado e a validação em ambientes operacionais exigentes, bem como a preparação para a industrialização e entrada no mercado.
O projeto visa reforçar as capacidades nacionais e europeias em tecnologias limpas, promovendo a integração de energias renováveis, a eletrificação controlada, o uso eficiente da energia e a flexibilidade dos sistemas elétricos. Contribuirá para a competitividade industrial, para a segurança do abastecimento e para a diminuição da dependência estratégica, estando alinhado com as prioridades do PNEC 2030 e com os objetivos europeus de transição energética. Simultaneamente, assegurará a transição da inovação tecnológica para a inovação produtiva com impacto económico.</t>
  </si>
  <si>
    <t>Centro;Alentejo;Norte</t>
  </si>
  <si>
    <t>COMPETE2030-FEDER-00251700</t>
  </si>
  <si>
    <t>PORTUGAL FRESH - ASSOCIAÇÃO PARA A PROMOÇÃO DAS FRUTAS LEGUMES E FLORES DE PORTUGAL</t>
  </si>
  <si>
    <t>509738451</t>
  </si>
  <si>
    <t>Portugal Fresh 2023/2025</t>
  </si>
  <si>
    <t>A Portugal Fresh pretende, com este projeto, reforçar a presença dos seus associados e das frutas, hortícolas, plantas ornamentais e flores nacionais nos mercados externos, fomentando os laços comerciais das empresas com os seus clientes. Nesta candidatura incluem-se as ações históricas e de maior impacto: Fruit Attraction, Fruit Logistica e IPM Essen, mas também novas missões empresariais de prospeção de mercado: EUA, Chile, Índia e Polónia.</t>
  </si>
  <si>
    <t>COMPETE2030-FEDER-04088100</t>
  </si>
  <si>
    <t>CORBÁRIO, MINERAIS INDUSTRIAIS, S.A.</t>
  </si>
  <si>
    <t>500176957</t>
  </si>
  <si>
    <t>STRATUM – Plataforma Digital Estratégica para Matérias-Primas Críticas</t>
  </si>
  <si>
    <t>O STRATUM é uma operação de I&amp;D&amp;I que visa desenvolver e validar em ambiente industrial uma plataforma digital para apoiar a exploração, processamento, valorização e rastreabilidade de matérias-primas críticas e minerais industriais. O projeto responde a um desafio concreto das cadeias minerais europeias: transformar recursos geológicos heterogéneos em produtos minerais mais previsíveis, qualificados, recuperáveis e rastreáveis.
Nas operações atuais, a variabilidade dos depósitos, a dispersão de dados técnicos, o controlo de qualidade baseado em amostragens pontuais, a análise laboratorial diferida, o subaproveitamento de frações finas e fluxos secundários e a ausência de rastreabilidade digital integrada limitam a eficiência produtiva e a valorização económica dos recursos. Estas limitações dificultam o planeamento da lavra, atrasam a deteção de desvios de qualidade, aumentam o risco de produto fora de especificação e reduzem a capacidade de integração em cadeias de fornecimento que exigem origem conhecida, composição estável, transparência e fiabilidade.
A solução proposta consiste numa plataforma digital integrada, orientada para toda a cadeia “da frente de lavra ao produto qualificado”. A plataforma combinará modelação geometalúrgica, sensorização em tempo real, IA, recuperação de fluxos subaproveitados e rastreabilidade digital da matéria-prima. O objetivo é transformar dados geológicos, geoquímicos, mineralógicos, granulométricos e operacionais em informação útil para decisões industriais, permitindo planear melhor a extração, controlar a qualidade durante o processo, recuperar valor de materiais pouco aproveitados e disponibilizar informação estruturada sobre a origem e o percurso dos produtos minerais.
O projeto organiza-se em quatro linhas de investigação. A linha GEOINTEL que visa desenvolver um Digital Twin geometalúrgico, capaz de representar a variabilidade do recurso mineral e apoiar decisões de seleção de frentes, mistura, encaminhamento e processamento. A linha SENSE que visa desenvolver sistemas de caracterização mineral em tempo real, combinando sensores espectrais, técnicas analíticas e algoritmos de aprendizagem automática para classificação composicional e controlo de qualidade. A linha RECOVER que estudará rotas de valorização de frações finas, lamas, subprodutos e fluxos secundários com potencial mineral. A linha TRACE criará uma arquitetura interoperável de rastreabilidade e Passaporte Digital da Matéria-Prima, ligando origem geológica, composição, histórico de processamento e informação relevante para clientes e cadeias de valor.
O caráter inovador do STRATUM reside na integração destas quatro capacidades num sistema operacional único. A inovação está no desenvolvimento de uma arquitetura específica para cadeias minerais e de matérias-primas críticas, capaz de ligar conhecimento do depósito, controlo composicional, recuperação de materiais subaproveitados e qualificação digital do produto.
A operação será desenvolvida ao longo de 36 meses, por um consórcio que integra operadores industriais, empresas e entidades científicas. As empresas asseguram contextos reais de aplicação, dados, materiais, conhecimento operacional e incorporação produtiva dos resultados. A EGITRON e a SPOTMINE transformarão os resultados de I&amp;D em soluções replicáveis de sensorização, automação, integração de dados, inteligência geocientífica e digital mining. O INESC TEC e a Universidade do Porto assegurarão a base científica e tecnológica em digital twins, IA, sensorização, geologia, geometalurgia, caracterização mineralógica e processamento mineral.
A metodologia seguirá uma trajetória de I&amp;D: diagnóstico e especificação técnica; desenvolvimento de modelos, métodos e protótipos; instalação e integração piloto; demonstração e validação industrial; e incorporação produtiva dos resultados. Esta abordagem permitirá reduzir progressivamente o risco técnico e testar as soluções em condições reais de operação, com evolução prevista para TRL 7–8.
Os principais resultados esperados incluem pelo menos quatro cenários operacionais suportados pelo Digital Twin geometalúrgico, dois pontos industriais com classificação composicional automática, duas rotas piloto de recuperação e valorização de frações finas e fluxos secundários, e duas linhas de produto com rastreabilidade end-to-end e DPP validado.
O impacto económico esperado resultará da redução da variabilidade dos materiais, diminuição de produto fora de especificação, aumento da recuperação, melhor qualificação comercial dos produtos minerais e acesso a segmentos de mercado mais exigentes. Para as empresas tecnológicas, o projeto criará novas oportunidades em sensorização, automação, inteligência geometalúrgica e rastreabilidade digital. Estrategicamente, o STRATUM reforçará capacidades nacionais e europeias em tecnologias digitais aplicadas às matérias-primas críticas, contribuindo para cadeias de valor mais resilientes, transparentes, eficientes e competitivas.</t>
  </si>
  <si>
    <t>COMPETE2030-FEDER-04087600</t>
  </si>
  <si>
    <t>FRAVIZEL - EQUIPAMENTOS METALOMECÂNICOS, S.A.</t>
  </si>
  <si>
    <t>504277383</t>
  </si>
  <si>
    <t>AutoDredge – Autonomous capable platform, modular by design and powered by a hybrid energy system for long duty port works</t>
  </si>
  <si>
    <t>A operação AutoDredge visa desenvolver, validar e preparar para industrialização uma nova geração de sistemas robóticos autónomos para intervenção e manutenção de infraestruturas hídricas críticas, incluindo portos, marinas e vias navegáveis interiores.
O projeto materializa-se num sistema modular autónomo de intervenção para monitorização, remoção e gestão de sedimentos, assegurando a manutenção contínua da navegabilidade e das condições operacionais destas infraestruturas. A solução integra unidades robóticas distribuídas, uma plataforma digital baseada em inteligência artificial (incluindo digital twin e arquiteturas edge-cloud) e modelos operacionais baseados em serviços (e.g. Mission-as-a-Service), permitindo operações contínuas, eficientes e de baixo impacto ambiental.
A operação responde a uma lacuna estrutural e crescente no contexto europeu: a ausência de soluções eficientes, escaláveis e de baixas emissões para operações de manutenção de pequena escala e elevada frequência em ambientes hídricos restritos e sensíveis. As abordagens atuais baseiam-se em equipamentos de grande escala, intensivos em energia e pouco adequados a intervenções recorrentes, originando acumulação de sedimentos, redução da navegabilidade, aumento dos custos operacionais e degradação progressiva das infraestruturas.
O AutoDredge estabelece um novo paradigma tecnológico e operacional assente em sistemas autónomos, distribuídos e orientados por dados. A solução combina robótica avançada, inteligência artificial, perceção multi-sensor (incluindo LiDAR e sensorização batimétrica), navegação e controlo autónomo, coordenação multiagente e infraestruturas digitais para processamento e decisão em tempo real. A integração de um digital twin permite simulação preditiva, otimização sistémica e gestão do ciclo de vida, aumentando significativamente a eficiência operacional e reduzindo o impacto ambiental.
O projeto cobre toda a cadeia de valor, desde o desenvolvimento de tecnologias digitais críticas até à integração de sistemas, industrialização e preparação para entrada no mercado. Prevê-se a progressão desde níveis de maturidade tecnológica TRL 4–5 até TRL 7–8, com validação em ambiente real e desenvolvimento de capacidades de produção escaláveis. O resultado final consiste num product-service system que integra unidades robóticas autónomas, infraestruturas digitais e modelos operacionais baseados em serviços, assegurando sustentabilidade económica e escalabilidade.
Ao nível económico, o projeto dirige-se a autoridades portuárias, entidades gestoras de vias navegáveis, municípios e operadores de infraestruturas, com forte potencial de aplicação em diversos Estados-Membros e mercados internacionais. O modelo de exploração combina a comercialização de equipamentos com serviços digitais e operacionais, permitindo gerar receitas recorrentes e suportar a expansão internacional.
O AutoDredge contribui diretamente para os objetivos da iniciativa STEP, ao desenvolver e industrializar tecnologias digitais críticas, incluindo inteligência artificial, robótica, sistemas autónomos, sensorização avançada e infraestruturas digitais. A operação reforça a capacidade industrial europeia em sistemas cyber-physical, promove o controlo de tecnologias estratégicas e reduz dependências externas em domínios críticos como IA, autonomia e plataformas digitais.
Adicionalmente, o projeto promove uma abordagem integrada à cadeia de valor, assegurando que as tecnologias são desenvolvidas, integradas, produzidas e exploradas no espaço europeu, contribuindo para o reforço da soberania tecnológica, da resiliência das cadeias de abastecimento e da competitividade industrial da União Europeia.
Com forte aplicabilidade transnacional, elevada escalabilidade e potencial de exportação, o AutoDredge posiciona a Europa na vanguarda dos sistemas robóticos autónomos para intervenção em infraestruturas hídricas, contribuindo para ganhos mensuráveis em eficiência, sustentabilidade ambiental e resiliência operacional.</t>
  </si>
  <si>
    <t>Centro;Alentejo</t>
  </si>
  <si>
    <t>COMPETE2030-FEDER-00252100</t>
  </si>
  <si>
    <t>AIPI - ASSOCIAÇÃO DOS INDUSTRIAIS PORTUGUESES DE ILUMINAÇÃO</t>
  </si>
  <si>
    <t>504139398</t>
  </si>
  <si>
    <t>Lighting From Portugal 2023</t>
  </si>
  <si>
    <t>Capacitar as empresas de iluminação e conexas para reforçar a sua competitividade nos mercados internacionais.</t>
  </si>
  <si>
    <t>COMPETE2030-FEDER-04097600</t>
  </si>
  <si>
    <t>FIVEBIO CELORICO DA BEIRA (F.B.C.B.), LDA</t>
  </si>
  <si>
    <t>518676200</t>
  </si>
  <si>
    <t>Celorico Biometano</t>
  </si>
  <si>
    <t>O projeto "Celorico Biometano", promovido pela Fivebio Celorico da Beira (F.B.C.B.), Lda, consiste na construção e implementação de uma unidade industrial de biometano renovável em Pínzio, concelho de Celorico (NUTS II Centro), com reconhecimento Projeto de interesse nacional e Declaração de Interesse Municipal. A operação processa 240.000 t/ano de resíduos pecuários, agroindustriais e SPA, produzindo anualmente mais de 150 GWh de biometano injetado na Rede Nacional de Transporte de Gás, 20.000 t de CO₂ biogénico de grau alimentar, biofertilizantes certificados e 80.000 t de água reutilizável. A operação integra digestão anaeróbia mesofílica, upgrading por membranas e liquefação de CO₂, inscrevendo-se no sector STEP "Tecnologias limpas e eficientes" e contribuindo para a descarbonização e economia circular nacionais e para a redução da dependência energética da União.</t>
  </si>
  <si>
    <t>2026-12-31</t>
  </si>
  <si>
    <t>2028-12-30</t>
  </si>
  <si>
    <t>COMPETE2030-FEDER-00252200</t>
  </si>
  <si>
    <t>CÂMARA DE COMÉRCIO E INDÚSTRIA LUSO-MEXICANA</t>
  </si>
  <si>
    <t>506919072</t>
  </si>
  <si>
    <t>Portugal Connect</t>
  </si>
  <si>
    <t>O projeto "Portugal Connect", promovido pela Câmara de Comércio e Indústria Luso-Mexicana, tem como objetivo reforçar o processo de internacionalização das empresas portuguesas no mercado mexicano, e limítrofes (através do México), principalmente nos setores das tecnologias de informação, e agroindústria, nomeadamente no que respeita a setores tecnológicos, máquinas e ferramentas, inseridas na cadeia de valor do setor da agroindústria.</t>
  </si>
  <si>
    <t>2023-04-01</t>
  </si>
  <si>
    <t>2025-03-31</t>
  </si>
  <si>
    <t>COMPETE2030-FEDER-04082500</t>
  </si>
  <si>
    <t>EVOLEO TECHNOLOGIES, LDA</t>
  </si>
  <si>
    <t>507958721</t>
  </si>
  <si>
    <t>EnerSat — Tecnologias de Energia avançadas para Satélites do Espaço</t>
  </si>
  <si>
    <t>O projeto centra-se no desenvolvimento de um sistema energético para aplicações em satélites, dando resposta a desafios relacionados com redução de massa e volume, ao aumento da eficiência energética e à garantia de fiabilidade em ambientes climáticos extremos adversos. A solução proposta combina diferentes tecnologias-chave, incluindo geração de energia fotovoltaica avançada, recuperação de calor através de dispositivos termoelétricos, armazenamento em baterias de elevado desempenho, eletrónica de potência baseada em semicondutores de banda larga e integração em estruturas compósitas funcionais. 
Contrariamente às abordagens convencionais que concebem os subsistemas energéticos de forma isolada, o projeto propõe uma arquitetura integrada em que a geração, armazenamento e conversão energética, assim como o suporte estrutural, são desenvolvidos em conjunto. Esta abordagem permite otimizar o desempenho global do sistema, reduzir a massa total e aprimorar o comportamento em condições exigentes, como a alta exposição à radiação, variações bruscas de temperatura e operação em local remoto.
Os painéis fotovoltaicos serão desenvolvidos no âmbito do projeto, baseando-se em tecnologias de filme fino, nomeadamente CIGS, complementadas por soluções termoelétricas que permitem aproveitar o calor residual e contribuir para a estabilidade térmica do sistema. O armazenamento energético terá por base baterias de ião de lítio adaptadas às exigências da missão, acompanhadas por sistemas avançados de gestão que asseguram uma operação segura e eficiente ao longo do tempo. A conversão e distribuição de energia são suportadas por eletrónica de potência de elevada eficiência baseada em GaN e SiC.
Um dos elementos distintos do projeto consiste na integração destas funcionalidades em estruturas compósitas multifuncionais, que acumulam funções mecânicas, térmicas e energéticas. Adicionalmente, a incorporação de sensores e sistemas de monitorização permite acompanhar o estado do sistema em tempo real, enquanto ferramentas digitais avançadas suportam a otimização e gestão inteligente da energia.
O projeto inclui o desenvolvimento, integração e validação das soluções propostas, culminando na demonstração de sistemas completos em condições extremas. Os resultados correspondem a protótipos pré-comerciais com potencial de industrialização e aplicação futura.</t>
  </si>
  <si>
    <t>COMPETE2030-FEDER-04097500</t>
  </si>
  <si>
    <t>P.R.T.L. BIOENERGY, LDA</t>
  </si>
  <si>
    <t>518058115</t>
  </si>
  <si>
    <t>Pinhel Biometano</t>
  </si>
  <si>
    <t>O projeto "Pinhel Biometano", promovido pela P.T.R.L Bioenergy, Lda, consiste na construção e implementação de uma unidade industrial de biometano renovável em Pínzio, concelho de Pinhel (NUTS II Centro), com reconhecimento Projeto de interesse nacional e Declaração de Interesse Municipal. A operação processa 240.000 t/ano de resíduos pecuários, agroindustriais e SPA, produzindo anualmente mais de 150 GWh de biometano injetado na Rede Nacional de Transporte de Gás, 20.000 t de CO₂ biogénico de grau alimentar, biofertilizantes certificados e 80.000 t de água reutilizável. A operação integra digestão anaeróbia mesofílica, upgrading por membranas e liquefação de CO₂, inscrevendo-se no sector STEP "Tecnologias limpas e eficientes" e contribuindo para a descarbonização e economia circular nacionais e para a redução da dependência energética da União.</t>
  </si>
  <si>
    <t>COMPETE2030-FEDER-04087200</t>
  </si>
  <si>
    <t>BEN4US, S.A.</t>
  </si>
  <si>
    <t>516894579</t>
  </si>
  <si>
    <t>DiME – Digitizing Urban Mobility with People and Communities across Europe</t>
  </si>
  <si>
    <t>O projeto DiME visa o desenvolvimento e validação de soluções digitais avançadas para transformar estruturalmente a mobilidade urbana, através de uma abordagem digitalmente nativa, inteligente e interoperável. Alinhado com o European Green Deal e com as prioridades estratégicas da União Europeia, o projeto responde aos principais desafios da descarbonização, eficiência e coordenação da mobilidade nas cidades, promovendo modelos mais sustentáveis, integrados e centrados nas pessoas. O DiME enquadra-se plenamente nos domínios STEP, em particular no setor das Tecnologias Digitais e Deep Tech, ao integrar tecnologias críticas como Inteligência Artificial aplicada, conectividade avançada, sistemas autónomos, cibersegurança e plataformas digitais interoperáveis.</t>
  </si>
  <si>
    <t>COMPETE2030-FEDER-04082300</t>
  </si>
  <si>
    <t>CONTROLAR - ELECTRÓNICA INDUSTRIAL E SISTEMAS, S.A.</t>
  </si>
  <si>
    <t>503349283</t>
  </si>
  <si>
    <t>RECHARGE+ — Sistemas Avançados de Recondicionamento de Baterias e Armazenamento Circular de Energia</t>
  </si>
  <si>
    <t>O RECHARGE+ é uma operação de I&amp;D&amp;I empresarial orientada para um desafio central da transição energética: a valorização de baterias de veículos elétricos em fim de primeira vida. Com o crescimento acelerado da mobilidade elétrica, a Europa enfrentará volumes crescentes de baterias que deixam de cumprir os requisitos exigidos para utilização automóvel, mas que ainda podem conservar valor técnico, energético e material significativo. Atualmente, muitos destes processos continuam a ser realizados de forma manual, pouco normalizada e insuficientemente digitalizada, o que limita a reutilização de módulos funcionais, conduz à reciclagem prematura de componentes aproveitáveis e aumenta a dependência de novos módulos, componentes e matérias-primas.
O projeto propõe o desenvolvimento de uma plataforma para abertura, desmontagem, diagnóstico, classificação, rastreabilidade e valorização circular de baterias de veículos elétricos. Esta solução permitirá processar packs de baterias de forma mais segura, eficiente e controlada, identificar módulos com potencial de reutilização, classificá-los com base em critérios técnicos e encaminhá-los para o destino mais adequado: recondicionamento, reutilização, integração em sistemas estacionários de armazenamento de energia de segunda vida ou reciclagem. Desta forma, o RECHARGE+ pretende transformar baterias em fim de primeira vida em novos ativos energéticos, prolongando a sua utilização e preservando valor dentro da cadeia europeia das baterias.
O caráter inovador da operação resulta da combinação de várias tecnologias numa solução industrial coerente. O projeto integrará sistemas automatizados e robotizados para abertura e desmontagem de packs, ferramentas de teste e diagnóstico de módulos, modelos digitais e digital twins, fluxos de rastreabilidade compatíveis com DPP, sistemas estacionários de armazenamento de energia baseados em módulos recuperados e componentes poliméricos avançados para integração segura destes sistemas. Serão ainda desenvolvidas soluções com sensorização integrada e materiais poliméricos reprocessados, reforçando a circularidade, a segurança e a eficiência na utilização de recursos.
A operação será desenvolvida por um consórcio completo, que reúne competências industriais, tecnológicas e científicas complementares. A CONTROLAR lidera o projeto e assegura a integração industrial da plataforma de recondicionamento e desmontagem. A BATT2LIFE garante a valorização downstream dos módulos através da sua integração em sistemas estacionários de segunda vida. A INFINITE FOUNDRY desenvolve a camada digital de digital twins, rastreabilidade e apoio à decisão. A MICROPLÁSTICOS assegura o desenvolvimento e industrialização de componentes poliméricos avançados e soluções com materiais reprocessados. A EVOLUTION fornece o contexto operacional real para validação, enquanto as entidades de I&amp;D e interface reforçam o projeto nas áreas de materiais, sensorização, validação, sustentabilidade, digitalização e segurança técnica.
A abordagem de desenvolvimento será realizada em fases articuladas. Numa primeira fase, serão definidos os requisitos técnicos, regulamentares e funcionais, bem como os tipos de baterias a considerar, os casos de uso e os critérios de segurança, rastreabilidade e sustentabilidade. Em seguida, serão desenvolvidos os sistemas físicos de desmontagem, manuseamento, teste e diagnóstico, a camada digital de apoio à decisão e os componentes técnicos necessários à integração em sistemas de armazenamento. Numa fase posterior, os módulos recuperados serão qualificados e integrados em demonstradores de packs recondicionados e sistemas estacionários de segunda vida. Por fim, serão consolidadas as condições de industrialização, exploração económica e disseminação dos resultados.
Os principais resultados esperados incluem uma linha automatizada de recondicionamento e triagem de baterias EV, sistemas de teste e diagnóstico de módulos, uma plataforma digital de rastreabilidade e apoio à decisão, módulos qualificados para reutilização, demonstradores de armazenamento estacionário de segunda vida e componentes poliméricos avançados para aplicações em baterias e sistemas BESS. O projeto deverá atingir níveis elevados de maturidade tecnológica, com validação em ambiente relevante e preparação para futura exploração industrial.
Em suma, o impacto do RECHARGE+ será económico, tecnológico e estratégico, resultando da criação de soluções de automação, serviços digitais, sistemas de armazenamento de 2ª vida, componentes técnicos e serviços avançados de intervenção em baterias. Ao desenvolver uma capacidade integrada para processar, qualificar e valorizar baterias em fim de primeira vida, o projeto reforçará a cadeia europeia das baterias e do armazenamento de energia, contribuirá para reduzir dependências externas, preservar materiais e componentes críticos na UE, promover a economia circular e acelerar a transição para tecnologias mais limpas, eficientes e sustentáveis.</t>
  </si>
  <si>
    <t>COMPETE2030-FEDER-00252700</t>
  </si>
  <si>
    <t>ABIMOTA - ASSOCIAÇÃO NACIONAL DAS INDUSTRIAS DE DUAS RODAS, FERRAGENS, MOBILIÁRIO E AFINS</t>
  </si>
  <si>
    <t>501510052</t>
  </si>
  <si>
    <t>ABIMOTA EXPORT EMPRESARIAL 2023</t>
  </si>
  <si>
    <t>ABIMOTA EXPORT Empresarial 2023, tem como promotor a ABIMOTA, associação empresarial que apoio o setor da Mobilidade Suave, Ferragens e Mobiliário Metálico em Portugal, que aqui apresenta um projeto conjunto de internacionalização concertado com as 12 PMS que dele fazem parte.
O plano de ação proposto é inovador e marca novas abordagens de comunicação das empresas aos mercados. Ao criar elementos identificadores da Origem (Portugal Building Hardware By ABIMOTA e Portugal Metal Furniture By ABIMOTA).</t>
  </si>
  <si>
    <t>COMPETE2030-FEDER-04086600</t>
  </si>
  <si>
    <t>MACHADO &amp; SILVEIRA LDA</t>
  </si>
  <si>
    <t>502593717</t>
  </si>
  <si>
    <t>Próxima geração de soluções para a agricultura</t>
  </si>
  <si>
    <t>A operação AGRO‑V visa o desenvolvimento, validação e preparação para a produção comercial de veículos autónomos terrestres (UGV) destinados a aplicações em agricultura de precisão e apoio à atividade silvícola, recorrendo a tecnologias digitais críticas enquadráveis na iniciativa STEP – Plataforma de Tecnologias Estratégicas para a Europa.
O projeto responde a desafios estruturais enfrentados pelos setores agrícola e florestal europeus, como a escassez de mão de obra, a necessidade de aumentar a eficiência e sustentabilidade operacional e a transição digital de atividades tradicionalmente pouco automatizadas. Para esse efeito, o AGRO‑V desenvolverá uma solução robótica integrada composta por dois UGV complementares: um veículo autónomo elétrico para operações diretas no terreno e um veículo de apoio logístico para transporte e reabastecimento, permitindo operações contínuas, escaláveis e coordenadas.
A solução assenta na integração de robótica autónoma, inteligência artificial, sistemas avançados de navegação e perceção do ambiente, assegurando operação segura e precisa em ambientes exteriores não estruturados. Através da fusão de sensores e algoritmos de IA, a plataforma permitirá não só a execução autónoma de tarefas agrícolas e florestais, mas também a monitorização do estado das culturas, o apoio à decisão agronómica e a otimização do uso de recursos.
A operação será desenvolvida em regime de copromoção, envolvendo empresas industriais (Machado &amp; Silveira), tecnológicas (IDMind)), utilizadores finais (CARSAG e CELBI) e entidades do sistema científico e tecnológico (INESCC e IPS), cobrindo toda a cadeia de valor, desde a investigação industrial e desenvolvimento experimental até à inovação produtiva e industrialização. A Machado &amp; Silveira assume a liderança do consórcio e a futura exploração económica das soluções, assegurando a produção em território europeu.
Com uma duração prevista de 36 meses, o AGRO‑V contribuirá para o reforço da autonomia tecnológica europeia, a valorização económica do conhecimento gerado e a introdução no mercado de soluções robóticas avançadas, alinhadas com os objetivos da iniciativa STEP e da Década Digital 2030.</t>
  </si>
  <si>
    <t>COMPETE2030-FEDER-04086500</t>
  </si>
  <si>
    <t>LEICA-APARELHOS OPTICOS DE PRECISÃO S.A.</t>
  </si>
  <si>
    <t>500164703</t>
  </si>
  <si>
    <t>Tecnologias de Perceção e Precisão na Manufatura Humanoide</t>
  </si>
  <si>
    <t>O projeto PERCEPTA – Perception and Precision Action for Humanoid Manufacturing aborda um dos desafios estruturais mais persistentes da indústria europeia: a incapacidade de automatizar, de forma fiável, flexível e economicamente viável, um conjunto alargado de tarefas industriais críticas em ambientes de produção caracterizados por elevada variabilidade de produto, baixos volumes e requisitos de qualidade particularmente exigentes. Em numerosos setores industriais, atividades como inspeção visual, validação de conformidade, pintura de precisão, manuseamento de componentes delicados, tratamento de superfícies e movimentação de peças de grande dimensão continuam fortemente dependentes de operadores humanos altamente qualificados, introduzindo variabilidade processual, limitações de escalabilidade e uma exposição crescente à escassez de mão‑de‑obra técnica especializada.
As abordagens tradicionais de automação, baseadas em sistemas robóticos rígidos e dedicados a tarefas específicas, foram historicamente eficazes em contextos de produção em massa, mas revelam‑se estruturalmente inadequadas em ambientes high‑mix, low‑volume. Nestes cenários, os custos associados à conceção, integração, reconfiguração e manutenção de soluções convencionais excedem frequentemente o valor económico gerado, criando um paradoxo em que a tecnologia existe, mas não é acessível às PME industriais que mais dela necessitam. Este bloqueio limita a modernização do tecido industrial europeu e agrava problemas de competitividade, resiliência e retenção de conhecimento produtivo.
O PERCEPTA propõe uma abordagem alternativa e transformadora, centrada no desenvolvimento de um framework tecnológico integrado de perceção visual e tátil, inteligência artificial adaptativa e ação de precisão, validado em ambientes industriais reais e concebido para automação flexível. Em vez de se concentrar no hardware robótico, o projeto foca‑se na camada crítica de inteligência aplicacional, responsável por observar, interpretar, decidir e agir em contextos industriais complexos e dinâmicos, independentemente da plataforma física subjacente.
O projeto é desenvolvido por um consórcio de 8 entidades, liderado pela LEICA – Aparelhos Óticos de Precisão, S.A., integrando empresas industriais, integradores tecnológicos e entidades do Sistema Científico e Tecnológico Nacional: CCG. | ZGDV – Centro de Computação Gráfica, Introsys – Integração de Sistemas Robóticos, S.A., Eurogalva, S.A., a Universidade do Minho, o International Iberian Nanotechnology Laboratory (INL) e a Europneumaq – Soluções Industriais, Lda. O consórcio foi intencionalmente estruturado como um todo complementar e integrado, assegurando que, no seu conjunto, todas as intervenções da cadeia de valor são plenamente cobertas e articuladas, desde a investigação aplicada ao desenvolvimento tecnológico e à validação em contexto produtivo real.
O PERCEPTA será implementado ao longo de 36 meses, com um investimento global de cerca de 10.567.595,68 milhões de euros, permitindo a evolução de protótipos funcionais para demonstrações pré‑industriais robustas. O projeto estrutura‑se em cinco intervenções na cadeia de valor (VCI), que cobrem desde a inspeção ativa de superfícies reflexivas; manipulação fina aplicada à pintura de precisão e ao manuseamento delicado; manipulação móvel de grandes componentes industriais; e planeamento e orquestração da produção baseado em inteligência artificial explicável. Estas intervenções estão fortemente interligadas, fechando o ciclo perceção–ação–planeamento e permitindo comportamento robótico adaptativo, mensurável e verificável.
Um elemento distintivo central do PERCEPTA é a adoção de uma estratégia de implementação dual, que valida as capacidades desenvolvidas tanto em sistemas robóticos convencionais como em plataformas robóticas humanoides. Esta abordagem permite produzir evidência quantitativa comparativa rigorosa, avaliar de forma objetiva o valor acrescentado da robótica humanoide e gerar orientações práticas para decisões industriais de adoção tecnológica.
Ao desenvolver e validar, em contexto europeu, a camada crítica de inteligência aplicacional da automação industrial, o PERCEPTA contribui decisivamente para reforçar a competitividade da indústria europeia, reduzir dependências tecnológicas externas e fortalecer a autonomia estratégica da União Europeia, em pleno alinhamento com os objetivos e critérios de criticidade definidos pela Plataforma STEP.</t>
  </si>
  <si>
    <t>COMPETE2030-FEDER-04086200</t>
  </si>
  <si>
    <t>OCEANSCAN - MARINE SYSTEMS &amp; TECHNOLOGY LDA</t>
  </si>
  <si>
    <t>508459761</t>
  </si>
  <si>
    <t>Ecossistema em Rede para Sistemas Subaquáticos Autónomos Reconfiguráveis</t>
  </si>
  <si>
    <t>As infraestruturas marítimas críticas, como portos, ativos de energia offshore e instalações submarinas, encontram se cada vez mais expostas a ameaças físicas, cibernéticas e híbridas, enquanto as soluções atuais de monitorização e proteção subaquática permanecem fragmentadas, centradas em plataformas isoladas e com elevados custos operacionais. As operações subaquáticas de longa duração dependem, em grande medida, de tecnologias proprietárias de fora da UE, caracterizadas por elevados investimentos de capital e operação, limitada interoperabilidade e forte dependência de meios navais para implantação e recuperação. Embora as tecnologias habilitadoras fundamentais para sistemas subaquáticos autónomos (como a autonomia baseada em IA, a sensorização avançada e os sistemas digitais de controlo) tenham atingido níveis elevados de maturidade tecnológica, a sua integração em soluções de system of systems (SoS) industrialmente validados, escaláveis, e com custo-benefício adequado continua limitada. O principal bloqueio já não reside na viabilidade dos subsistemas, mas sim na integração ao nível do sistema, na robustez face a constrangimentos operacionais e na ausência de validação experimental em ambientes marítimos representativos.
O NERA UW foi concebido para responder a este desafio, viabilizando o desenvolvimento, integração e validação operacional de soluções europeias de SoS para operações subaquáticas autónomas de longa duração, através de um percurso integrado e experimentalmente validado. O projeto pretende colmatar a transição entre desenvolvimentos laboratoriais isolados e sistemas subaquáticos interoperáveis, implantáveis e exploráveis industrialmente, capazes de operar de forma persistente em condições marítimas reais.
Para alcançar este objetivo, o NERA UW está estruturado em 3 linhas de desenvolvimento (LD) fortemente interdependentes. A LD1 centra se no desenvolvimento de veículos subaquáticos não tripulados (UUVs) modulares, de longa autonomia e com capacidades de IA, otimizados para autonomia, interoperabilidade e implantação custo eficiente. A LD2 incide no desenvolvimento de sistemas de seabed landers reconfiguráveis, permitindo sensorização, monitorização e comunicações persistentes ao nível do fundo do mar. A LD3 constitui o núcleo digital do projeto, através do desenvolvimento de uma plataforma segura de comando, controlo e coordenação (C4) baseada em IA, que permite a orquestração SoS de ativos subaquáticos heterogéneos sob condições de conectividade degradada ou intermitente.
Implementado por um consórcio complementar constituído pela Oceanscan (líder), NOSHUT e Use and Reuse, em conjunto com a FEUP, FCUP e INEGI, e com o apoio de utilizadores finais operacionais – Marinha Portuguesa, OceanWinds (parceiro externo) and APDL – Porto de Leixões (parceiro externo) - o projeto abrange toda a cadeia de valor, desde o desenvolvimento tecnológico até à validação e demonstração industrial. O projeto culmina na qualificação industrial e operacional de capacidades SoS implantáveis a TRL 7–8, reforçando a autonomia estratégica, a resiliência e a competitividade da União Europeia em cadeias de valor críticas associadas ao domínio marítimo, à energia offshore e às tecnologias digitais.</t>
  </si>
  <si>
    <t>COMPETE2030-FEDER-04097400</t>
  </si>
  <si>
    <t>WINPTX, UNIPESSOAL LDA</t>
  </si>
  <si>
    <t>517309548</t>
  </si>
  <si>
    <t>WinH2Mobility - Cadeia de Valor Integrada de Hidrogénio Verde para Aplicações de Mobilidade</t>
  </si>
  <si>
    <t>O projeto WinH2Mobility visa criar uma nova atividade económica centrada na valorização do hidrogénio verde para aplicações de mobilidade, através da instalação de capacidades de purificação, compressão, armazenamento, logística e abastecimento. A operação permitirá transformar hidrogénio verde num produto final apto para transporte pesado, logística intensiva, equipamentos portuários e outras aplicações de difícil eletrificação. Localizado em Sines, o projeto reforça um ecossistema industrial e logístico com elevado potencial de escala, contribuindo para a descarbonização do transporte, para o desenvolvimento de tecnologias limpas e para o reforço da competitividade industrial. A operação usa a infraestrutura-base já em desenvolvimento no projeto de H2 verde, financiando apenas o investimento específico da cadeia de hidrogénio para a mobilidade. É a oportunidade de liderar hoje um mercado que será central amanhã.</t>
  </si>
  <si>
    <t>2026-12-01</t>
  </si>
  <si>
    <t>2028-01-31</t>
  </si>
  <si>
    <t>Alentejo</t>
  </si>
  <si>
    <t>COMPETE2030-FEDER-04086100</t>
  </si>
  <si>
    <t>WEDOTECH - COMPANHIA DE IDEIAS E DE TECNOLOGIAS LDA</t>
  </si>
  <si>
    <t>507466942</t>
  </si>
  <si>
    <t>BlueValue: Da Biomassa Marinha ao Mercado: Produtos Bioativos de Alto Valor e Soluções de Carbono</t>
  </si>
  <si>
    <t>O projeto BlueValue — Intelligent Marine Biomass Valorisation Platform for High-Value Bioproducts and Carbon Solutions tem como objetivo o desenvolvimento e demonstração de uma plataforma integrada, modular e inteligente para a valorização de biomassa marinha, baseada na convergência entre biotecnologia avançada, engenharia de processos, tecnologias termoquímicas e sistemas digitais. O projeto responde a desafios críticos associados à utilização sustentável de recursos naturais, à dependência de matérias-primas críticas, à necessidade de descarbonização da economia e à transição para modelos industriais mais eficientes e resilientes.
A operação centra-se na transformação de macroalgas — incluindo espécies abundantes, subexploradas e, em alguns casos, invasoras — num portfólio diversificado de produtos de elevado valor acrescentado. Estes incluem ingredientes bioativos para aplicações em cosmética e well-being, bioestimulantes para agricultura sustentável, soluções funcionais para aquacultura e biochar. Esta abordagem baseia-se num modelo de valorização em cascata, que permite maximizar o aproveitamento da biomassa, reduzir desperdícios e gerar valor económico, ambiental e industrial de forma integrada.
O projeto estrutura-se em três eixos principais de valorização. O primeiro eixo foca-se no desenvolvimento de ingredientes bioativos, recorrendo a tecnologias avançadas de extração e transformação, incluindo hidrólise enzimática, fermentação e processos assistidos, seguidos de etapas de fracionamento e purificação seletiva, permitindo obter compostos com propriedades funcionais relevantes e elevada consistência para aplicações industriais.
O segundo eixo incide na valorização agrícola e na circularidade de nutrientes, através do desenvolvimento de bioestimulantes e da recuperação de elementos críticos, como fósforo e azoto, contribuindo para a redução da dependência de fertilizantes convencionais e para o aumento da sustentabilidade e eficiência dos sistemas agrícolas.
O terceiro eixo está orientado para a valorização material e climática, através da produção de biochar a partir de biomassa marinha. O biochar assume neste projeto uma dupla dimensão estratégica: como produto comercial com aplicações ambientais, agrícolas e industriais, e como objeto de investigação para novas aplicações de elevado valor, nomeadamente no setor da aquacultura, incluindo o seu potencial como aditivo funcional na alimentação e como solução para melhoria da saúde e prevenção de doenças em organismos aquáticos. Paralelamente, esta linha integra sistemas de monitorização, reporte e verificação (MRV), permitindo a quantificação e certificação da remoção de carbono e criando condições para a geração de créditos de carbono.
Um elemento diferenciador do BlueValue é a integração de uma camada digital transversal, baseada em inteligência artificial e plataformas de dados, que permite a identificação automatizada da biomassa, a sua caracterização funcional e a definição dinâmica das rotas ótimas de valorização. Esta abordagem transforma um processo tradicionalmente linear num sistema adaptativo e orientado por dados, aumentando a eficiência operacional, reduzindo variabilidade e suportando decisões em tempo real.
O projeto desenvolve-se de forma faseada ao longo de diferentes níveis de maturidade tecnológica, iniciando-se com a caracterização da biomassa e desenvolvimento de processos (WP2 e WP3), seguido da validação funcional dos produtos (WP5) e culminando na integração e demonstração em ambiente piloto (WP6), onde será validada a viabilidade técnica, económica e operacional das soluções. Este percurso é suportado por análises de impacto ambiental e económico (WP7) e por uma estratégia de exploração e comercialização orientada para o mercado (WP8).
A abordagem adotada privilegia uma lógica modular e escalável, permitindo a adaptação a diferentes contextos industriais e geográficos, reduzindo o risco tecnológico e facilitando a futura industrialização e replicação. O projeto integra ainda uma forte componente de internacionalização, alinhada com mercados de elevado crescimento, nomeadamente nos setores da cosmética, agricultura sustentável, aquacultura e carbono.
No seu conjunto, o BlueValue posiciona-se como uma solução integrada que liga investigação aplicada, desenvolvimento tecnológico, industrialização e mercado, contribuindo para a criação de novas cadeias de valor na bioeconomia azul. O projeto reforça a competitividade industrial, promove a autonomia estratégica europeia e contribui para a transição verde e digital, demonstrando o potencial das macroalgas como recurso estratégico para o desenvolvimento de soluções inovadoras, sustentáveis e escaláveis.</t>
  </si>
  <si>
    <t>COMPETE2030-FEDER-04085900</t>
  </si>
  <si>
    <t>BOSCH TERMOTECNOLOGIA S.A.</t>
  </si>
  <si>
    <t>500666474</t>
  </si>
  <si>
    <t>AI-HANCE - Cognitive, Agentic, Robotic Manufacturing</t>
  </si>
  <si>
    <t>A indústria transformadora europeia enfrenta uma dupla vulnerabilidade associada à dependência de soluções tecnológicas não europeias em domínios críticos, como robótica autónoma, visão industrial, automação inteligente e plataformas digitais industriais, e à insuficiente integração dos sistemas de perceção, decisão e execução no chão de fábrica. Esta fragmentação limita a visão contextual em tempo real, a resposta a eventos não planeados e a coordenação entre recursos humanos, digitais e robóticos, reforçando a necessidade de capacidades tecnológicas próprias, interoperáveis e conformes com os requisitos europeus de segurança, rastreabilidade, governação responsável da IA e autonomia estratégica. Torna-se, por isso, premente desenvolver capacidades tecnológicas próprias, integradas e alinhadas com as prioridades europeias de transição digital, autonomia estratégica, Década Digital para 2030 e STEP.
Neste enquadramento, surge o projeto AI-HANCE orientado para o desenvolvimento, integração e validação de uma Cognitive Manufacturing Platform para operações industriais híbridas. A plataforma pretende criar uma base tecnológica capaz de transformar dados operacionais dispersos em inteligência acionável, suportando diferentes graus de autonomia industrial e assegurando mecanismos de supervisão, controlo, segurança e conformidade regulatória. Em rigor, o AI-HANCE visa criar um ecossistema integrado capaz de percecionar, interpretar, simular, decidir e atuar em contexto real de produção. O projeto estrutura-se em duas linhas de desenvolvimento profundamente interdependentes. A primeira corresponde à Central Intelligence and Orchestration Layer, que constitui o núcleo cognitivo da plataforma e integra a framework de Agentic AI, os mecanismos de raciocínio, planeamento, governação, simulação operacional, validação de ações e gestão inteligente da força de trabalho. Esta camada assegura a coordenação global do ecossistema e permite que agentes digitais, humanos e robóticos atuem de forma contextualizada e coerente. A segunda linha corresponde à Physical and Contextual Embodiment Layer, responsável por fornecer as capacidades de perceção, localização, interação e atuação física necessárias à operação em ambiente industrial real. Esta linha integra visão computacional, RTLS, wearables industriais, robótica autónoma e ligação aos ativos produtivos, permitindo captar informação contextual do chão de fábrica e executar ações físicas de forma segura, coordenada e adaptativa.
A interdependência entre estas duas linhas constitui o principal fator diferenciador do projeto. A camada de inteligência necessita de dados contextuais fiáveis e contínuos para tomar decisões adequadas. Por sua vez, os sistemas físicos, robóticos e operacionais necessitam de uma lógica central de coordenação para atuar com segurança, coerência e propósito. Desta articulação resulta um ecossistema tecnológico orientado para maior agilidade operacional, resiliência preditiva, colaboração humano-máquina e eficiência produtiva.
Com base nesta arquitetura, o AI-HANCE tem como objetivo desenvolver, integrar e validar tecnologias digitais críticas aplicadas ao fabrico inteligente, incluindo inteligência artificial, sistemas autónomos, robótica, visão computacional, digital twins, conectividade industrial, localização em tempo real, edge/cloud computing, cibersegurança e gestão avançada da força de trabalho. A operação procura ainda criar condições para a incorporação industrial dos resultados, permitindo a sua evolução para produtos, processos e serviços digitais escaláveis, com potencial de exploração em múltiplos setores da indústria transformadora.
Desenvolvido em regime de copromoção, o AI-HANCE assenta num consórcio completo, liderado pela Bosch Termotecnologia, que reúne empresas tecnológicas, entidades do sistema científico e tecnológico e empresas industriais tomadoras da tecnologia. O consórcio integra a ENARTIN, a EvoWorkforce, a AZITEK, a HUF Portuguesa, a Infinite Foundry, a Universidade de Coimbra, o Instituto Pedro Nunes e o STAR Institute, que combinam competências em inteligência artificial, visão computacional, robótica, localização em tempo real, digital twins, conectividade, sistemas industriais, validação tecnológica, transferência de conhecimento e demonstração em ambiente produtivo. Por fim, o TICE.pt assume responsabilidades ao nível da comunicação e disseminação dos resultados, assegurando a sua divulgação junto dos principais stakeholders. Esta composição assegura cobertura das etapas críticas da cadeia de valor, desde a I&amp;D até à integração, validação, inovação produtiva e futura valorização económica dos resultados.
Em termos estratégicos, espera-se que o projeto contribua para a introdução de inovação de produto e de processo, para o aumento da produtividade, para a valorização de emprego qualificado e para a consolidação de soluções industriais mais autónomas, interoperáveis, seguras e alinhadas com o quadro regulatório europeu.</t>
  </si>
  <si>
    <t>2027-01-02</t>
  </si>
  <si>
    <t>COMPETE2030-FEDER-04082000</t>
  </si>
  <si>
    <t>TMG - TECIDOS PARA VESTUÁRIO E DECORAÇÃO, S.A.</t>
  </si>
  <si>
    <t>503902144</t>
  </si>
  <si>
    <t>E-MOBITEX - Tecnologias Têxteis de Nova Geração para a Indústria Automóvel Digital, Baixo Carbono e Circular</t>
  </si>
  <si>
    <t>e-Mobitex desenvolve e valida soluções tecnológicas avançadas para a transformação da cadeia de valor têxtil rumo a um modelo de produção digitalizado, circular e energeticamente eficiente, permitindo ainda o desenvolvimento de materiais funcionais inteligentes para o setor automóvel e da mobilidade. O projeto está alinhado com os objetivos do STEP, reforçando a competitividade da UE em tecnologias limpas, digitalização industrial e cadeias de valor têxteis estratégicas. Endereça desafios estruturais críticos, como a dependência de cadeias de abastecimento externas, baixa circularidade, elevado impacto ambiental e integração digital limitada, particularmente em interiores automóveis complexos de múltiplos materiais. Estrutura-se em três pilares: digitalização industrial através de inteligência artificial e gémeos digitais, sistemas de produção circulares e de baixo impacto, e desenvolvimento de materiais têxteis funcionais avançados. Estes abrangem toda a cadeia de valor, desde o controlo preditivo de processos até aos materiais circulares e aplicações automóveis. O consórcio (TMG, COPO, TEXLA, ERT, LUZA, TINTEX, CITEVE, CeNTI, STAR, MOBINOV) assegura forte liderança industrial e cobertura completa desde I&amp;D até ao mercado. Todas as soluções evoluem de TRL ≥4 para TRL 8–9, garantindo validação industrial e maturidade para comercialização. O e-Mobitex reforça a autonomia industrial da UE, a economia circular e a capacidade de produção digital, em alinhamento com regulamentos como o ESPR e requisitos de circularidade automóvel, entregando soluções escaláveis e prontas para o mercado num ecossistema industrial europeu mais resiliente.</t>
  </si>
  <si>
    <t>COMPETE2030-FEDER-00253500</t>
  </si>
  <si>
    <t>ANEME - ASSOCIAÇÃO NACIONAL DAS EMPRESAS METALÚRGICAS E ELECTROMECÂNICAS</t>
  </si>
  <si>
    <t>500949220</t>
  </si>
  <si>
    <t>Projeto Conjunto de Internacionalização de Empresas Metalúrgicas Eletromecânicas 2023-2025 - Tech4World</t>
  </si>
  <si>
    <t xml:space="preserve">O projeto visa reforçar a internacionalização do tecido empresarial do setor metalúrgico e eletromecânico, aumentando a sua base e capacidade exportadora, através da prospeção de novos mercados, de certames internacionais e ações de promoção e marketing, com recurso a canais digitais. 
Visa também a consolidação dos mercados europeus e da divulgação internacional das PME com perfil exportador.
</t>
  </si>
  <si>
    <t>2025-11-30</t>
  </si>
  <si>
    <t>COMPETE2030-FEDER-04090400</t>
  </si>
  <si>
    <t>RAR-REFINARIAS DE AÇUCAR REUNIDAS, S.A.</t>
  </si>
  <si>
    <t>500225559</t>
  </si>
  <si>
    <t>SUGAR‑2‑PRO – Conversão biotecnológica de açúcares em proteína</t>
  </si>
  <si>
    <t>O projeto SUGAR-2-PRO configura a capacitação industrial da refinaria da RAR Açúcar com valências biotecnológicas, através da implementação de uma unidade de fermentação híbrida e multiproduto, desenvolvida para operar com microrganismos biologicamente e reologicamente distintos, bem como com os respetivos processos de downstream. Através de estirpes bem-adaptadas de fungos filamentosos e leveduras, será produzida, respetivamente, micoproteína, destinada à formulação de produtos alimentares do segmento vegan de análogos à carne, e biomassa de levedura, orientada para aplicações em nutrição animal. 
Esta configuração tecnológica constituirá um elemento central de inovação, ao permitir, num único sistema industrial, a coexistência de diferentes regimes metabólicos. Paralelamente, a sua integração numa infraestrutura industrial madura assegurará a ligação direta entre processos biotecnológicos de fermentação e o acesso contínuo e competitivo a substratos de açúcar e fluxos energéticos.</t>
  </si>
  <si>
    <t>COMPETE2030-FEDER-04085500</t>
  </si>
  <si>
    <t>SMARTEX EUROPE, UNIPESSOAL LDA</t>
  </si>
  <si>
    <t>515040673</t>
  </si>
  <si>
    <t>CLOTIFY - Do tecido à peça de vestuário – Identificação digital e fidedigna</t>
  </si>
  <si>
    <t>A indústria têxtil europeia encontra-se num ponto de inflexão estratégico decisivo. Representando aproximadamente €160 mil milhões em volume de negócios anual, 1,2 milhões de empregos e cerca de 200.000 empresas na UE, o setor é simultaneamente uma das cadeias de valor industriais mais críticas da Europa e uma das mais estruturalmente expostas - caracterizada por um desequilíbrio comercial persistente (€115B em importações vs. €64B em exportações), dependência crescente de capacidade produtiva extra-UE e ineficiências sistémicas que se traduzem em cerca de 159 milhões de toneladas de CO₂ equivalente por ano apenas dentro da UE. Os processos de inspeção manual detetam menos de 70% dos defeitos, dos quais mais de 50% têm origem nas etapas produtivas mais precoces, propagando-se sem deteção pela tinturaria, acabamento e confeção - gerando desperdício em cascata, retrabalho e perda de competitividade industrial em cada etapa a jusante. Em paralelo, a iminente entrada em vigor do Regulamento Ecodesign for Sustainable Products (ESPR) da UE e do respetivo Digital Product Passport está a transformar a rastreabilidade e a transparência do ciclo de vida de um compromisso voluntário numa capacidade industrial obrigatória - para a qual a vasta maioria dos fabricantes têxteis europeus se encontra estruturalmente despreparada. É precisamente nesta confluência entre vulnerabilidade industrial e oportunidade estratégica que o CLOTIFY intervém. Projeto de I&amp;D colaborativo liderado pela Smartex.ai, o CLOTIFY desenvolve e valida um ecossistema digital integrado de primeira geração para inspeção automatizada, monitorização de processos em tempo real, rastreabilidade de ponta a ponta e quantificação de impacto ambiental ao longo de toda a cadeia de valor têxtil. Através de cinco soluções inovadoras interconectadas, o projeto combina IA avançada, visão computacional, edge e cloud computing, sensorização IoT multimodal e arquiteturas de digital twin para detetar defeitos em tempo real, recolher dados de consumo de água e energia, correlacionar condições de processo com resultados de qualidade e gerar um Fabric Digital Passport — um registo digital indestrível e interoperável por rolo de tecido, que constitui a camada de dados fundacional do DPP da UE.
Plenamente alinhado com o quadro STEP para Tecnologias Digitais e Deep Tech, o CLOTIFY estrutura-se em cinco Linhas de Desenvolvimento formalmente definidas — inspeção de qualidade baseada em IA para Tricotagem e Tecelagem; monitorização ambiental e de processo baseada em IoT para Tinturaria e Acabamento; Inspeção Final automatizada de alta velocidade com capacidades de digital twin; e a plataforma Fabric Digital Passport — integrando ações de I&amp;D e de Inovação Produtiva em posições críticas da cadeia de valor. Através de três ciclos iterativos de desenvolvimento e validação, o CLOTIFY visa precisão de deteção de defeitos superior a 95%, velocidades de inspeção dez vezes mais rápidas do que os processos manuais atuais, inferência em tempo real no edge abaixo de 100 milissegundos e rastreabilidade digital a 100% dos fluxos produtivos. O impacto esperado inclui uma redução de perdas produtivas de aproximadamente 30%, poupanças de recursos de 20-25% no consumo de água e energia, e a criação de um dataset de propriedade europeia com mais de 10.000 amostras industriais anotadas - um ativo tecnológico estratégico para a autonomia industrial europeia. O projeto culmina numa coleção piloto de vestuário com DPP plenamente operacional, demonstrando a implementação de ponta a ponta num contexto real de produção e comercialização.
O CLOTIFY conta com Cartas de Interesse de parceiros internacionais ao longo de toda a cadeia de valor têxtil - incluindo H&amp;M (marcas de moda), Brueckner e ICOMATEX (fabricantes de equipamento), NTT e SmartTex (tecnologia), Project 360 LCA (sustentabilidade) e Textile ETP, Swiss Textiles, TextilesCAT, STAM e FFG (organizações sectoriais europeias) - que confirmam coletivamente a ambição tecnológica, a relevância industrial e a maturidade de mercado do projeto.</t>
  </si>
  <si>
    <t>COMPETE2030-FEDER-04085400</t>
  </si>
  <si>
    <t>PLACIDO ROQUE-INDUSTRIA DE MOLDES E MAQUINAS LDA</t>
  </si>
  <si>
    <t>501741941</t>
  </si>
  <si>
    <t>FASTFORM – Moldação Termoplástica Inteligente para Estruturas Avançadas de Grande Escala</t>
  </si>
  <si>
    <t>O FASTFORM é um projeto de investigação industrial e desenvolvimento experimental que visa criar nova capacidade industrial para o fabrico de estruturas avançadas em compósitos termoplásticos, através do desenvolvimento e validação de tecnologias de processamento rápido, automatizado e digitalmente controlado. O projeto responde a uma limitação industrial reconhecida na Europa: apesar da crescente procura por compósitos estruturais leves e recicláveis em setores como o aeroespacial, defesa e mobilidade autónoma, a produção industrial continua fortemente dependente de tecnologias termoendurecíveis intensivas em mão de obra, longos ciclos de cura e equipamentos especializados importados.
O projeto pretende ultrapassar estas limitações através do desenvolvimento de uma plataforma integrada de fabrico dedicada ao processamento avançado de compósitos termoplásticos. Esta plataforma combina novas formulações de compósitos termoplásticos e híbridos, organosheets multifuncionais e pré-formas têxteis, moldes inteligentes com capacidade de aquecimento/arrefecimento rápido, sistemas robotizados de termoformação e consolidação, tecnologias automatizadas de união e ferramentas digitais de controlo de processo baseadas em inteligência artificial e machine learning. Em conjunto, estes desenvolvimentos criarão as condições técnicas e industriais necessárias para a produção escalável e repetível de componentes estruturais em compósitos termoplásticos.
Um dos aspetos centrais do FASTFORM é a sua abordagem integrada ao longo de toda a cadeia de valor. O projeto abrange a formulação de materiais, desenvolvimento de pré-formas, moldes, automação, controlo digital de processo e validação industrial, assegurando que as tecnologias habilitadoras necessárias à implementação industrial são desenvolvidas no seio do consórcio e validadas de forma interoperável. Esta abordagem reduz a fragmentação tecnológica e promove a criação de um ecossistema industrial coerente, em vez de inovações de processo isoladas.
As tecnologias desenvolvidas serão validadas através da produção e demonstração industrial de componentes estruturais reais para UAV e USV, fabricados nas células piloto FASTFORM em condições operacionais e produtivas relevantes para o contexto industrial. Esta validação permitirá comprovar a aplicabilidade industrial das soluções desenvolvidas, demonstrar a sua robustez em ambiente produtivo e suportar a sua futura exploração comercial e replicação em outras aplicações estratégicas que requeiram estruturas compósitas leves e de elevado desempenho. O FASTFORM permitirá a industrialização de um novo portefólio de produtos, processos e serviços no seio do consórcio, incluindo materiais compósitos termoplásticos avançados, sistemas inteligentes de moldação, células de fabrico automatizadas, plataformas de controlo de processo baseadas em IA e componentes estruturais compósitos para sistemas autónomos. Estes desenvolvimentos deverão reforçar o posicionamento tecnológico do consórcio em mercados internacionais e apoiar a entrada em segmentos industriais de maior valor acrescentado.
Numa perspetiva estratégica, o projeto contribui para reduzir a dependência europeia de fornecedores extracomunitários em sistemas avançados de fabrico compósito e produção digital, através da internalização de know-how e capacidade produtiva em tecnologias habilitadoras críticas. Desta forma, o FASTFORM contribui para o reforço da resiliência industrial europeia, da autonomia produtiva e da soberania tecnológica nos domínios do fabrico avançado.
A operação encontra-se plenamente alinhada com o enquadramento STEP, contribuindo para o desenvolvimento e industrialização de tecnologias críticas nos domínios do fabrico avançado, tecnologias digitais, inteligência artificial e robótica, apoiando simultaneamente os objetivos europeus de competitividade industrial, liderança tecnológica e reforço de cadeias de valor industriais resilientes.</t>
  </si>
  <si>
    <t>COMPETE2030-FEDER-04085300</t>
  </si>
  <si>
    <t>VANGEST-ENGINEERING SOLUTIONS, S.A.</t>
  </si>
  <si>
    <t>503536725</t>
  </si>
  <si>
    <t>Otimização Cognitiva para a Engenharia Resiliente na Indústria</t>
  </si>
  <si>
    <t>O CORE-IND - Otimização Cognitiva para a Engenharia Resiliente na Indústria encontra-se plenamente enquadrado no âmbito da Plataforma de Tecnologias Estratégicas para a Europa (STEP), visando o desenvolvimento e fabrico de tecnologias digitais críticas, aplicadas ao fabrico avançado, e o reforço das cadeias de valor europeias. O Projeto surge num contexto europeu caracterizado por dependências estruturais de plataformas e ecossistemas digitais proprietários não-UE, em domínios críticos como o software industrial, simulação, analítica avançada, otimização industrial, computação intensiva e governança de dados, acarretando riscos tecnológicos, económicos e jurisdicionais, bem como limitando a autonomia tecnológica, a resiliência produtiva e a competitividade industrial da União, particularmente em setores estratégicos e regulamentarmente rigorosos.
Face ao exposto, o CORE-IND é como alternativa tecnológica europeia inovadora, assente numa lógica agnóstica e modular. Em concreto, o Projeto propõe-se a desenvolver e validar uma plataforma de deep-tech soberana e unificada de otimização industrial, orientada para o controlo robusto de processos produtivos complexos e de elevada variabilidade física. A Operação estrutura-se em torno de duas linhas de desenvolvimento interdependentes (i) Otimização Cognitiva para a Engenharia de Polímeros; e (ii) Maquinação Resiliente para Sistemas Aeroespaciais, baseadas num núcleo tecnológico comum que integra inteligência artificial physics informed, técnicas de machine learning automatizada, computação de alto desempenho (HPC) e arquiteturas industriais Security-by-Design. Esta base cognitiva permitirá prever falhas de baixa latência, gerar parametrizações ótimas de produção e apoiar a tomada de decisão em contextos industriais exigentes.
Liderado pela VANGEST, o Consórcio integra 10 beneficiários, dos quais 7 são empresas industriais e tecnológicas e as restantes entidades não empresariais do sistema de I&amp;I (ENESII). Esta configuração multidisciplinar assegura a cobertura das competências críticas necessárias à execução da Operação, incluindo automação, metrologia, cibersegurança, software industrial e engenharia de processo. A VANGEST, MOLDATA e NOBRAC irão assegurar a demonstração e a qualificação da solução em ambientes produtivos reais distintos. A solução CORE-IND será explorada comercialmente pelos tomadores tecnológicos e industrial, respetivamente a VOID, enquanto explorador da plataforma digital, e a VANGEST, enquanto explorador industrial através da sua integração em processos produtivos.
Os objetivos da Operação centram-se no desenvolvimento de uma tecnologia crítica europeia, a funcionar como motor prescritivo de geração de receitas ótimas de produção e de parâmetros críticos, fisicamente exequíveis e adequados a diferentes contextos industriais exigentes. Em concreto, o CORE-IND visa mitigar ciclos físicos de ensaio e abordagens empíricas de try-and-error, elevar a estabilidade e a repetibilidade dos processos, assegurar micro tolerâncias em ambientes de maquinação de elevada precisão, bem como reforçar a integração OT/IT, a ciber-resiliência e a governança segura de dados.
O projeto integra ainda investimentos produtivos estratégicos nas unidades industriais dos parceiros, concebidos como ativos de inovação produtiva orientados à industrialização e produtização dos resultados de I&amp;D. Estes investimentos permitem implementar, testar e consolidar, em condições reais de produção, as soluções tecnológicas desenvolvidas, assegurando a sua incorporação direta em processos industriais, produtos e serviços exploráveis. A complementaridade entre as ações de inovação produtiva e as atividades de investigação e desenvolvimento é determinante para acelerar a industrialização da tecnologia CORE‑IND, suportando a sua escalabilidade, replicabilidade industrial, integração plena nas cadeias de valor e viabilidade técnica e económica, enquanto tecnologia digital crítica aplicada ao fabrico avançado.
Com um investimento total elegível de cerca de 11 M€ e uma duração de 36 meses, a operação permitirá introduzir no mercado um produto dotado de capacidades avançadas de fabrico e serviços intensivos em conhecimento, com aplicabilidade transversal a setores de elevado valor acrescentado. Em simultâneo, contribuirá para o reforço da competitividade das cadeias de valor europeias, para a autonomia estratégica e para a soberania digital da União, internalizando capacidades críticas de decisão, controlo e qualificação industrial e reduzindo dependências face a plataformas extracomunitárias.
A relevância do CORE‑IND reside, assim, na sua capacidade de responder simultaneamente a necessidades industriais concretas e a prioridades estratégicas europeias, afirmando se como uma operação estruturante para a criação, industrialização e exploração de tecnologias digitais críticas, com impacto direto e mensurável na modernização, resiliência e autonomia do tecido industrial português e europeu.</t>
  </si>
  <si>
    <t>COMPETE2030-FEDER-04085200</t>
  </si>
  <si>
    <t>SEAPOWER TECHNOLOGIES, LDA</t>
  </si>
  <si>
    <t>518400220</t>
  </si>
  <si>
    <t>PhageCar3D – Soluções integradas baseadas em fagos e digitais para o tratamento personalizado de infeções do pé diabético</t>
  </si>
  <si>
    <t>A resistência antimicrobiana (AMR) constitui uma das mais exigentes ameaças à saúde pública, agravando particularmente a condição de doentes com úlceras do pé diabético (DFUs), frequentemente associadas a infeções bacterianas multirresistentes e biofilmes complexos. As abordagens terapêuticas convencionais apresentam eficácia limitada, evidenciando a necessidade de soluções inovadoras e mais personalizadas.
O projeto PhageCar3D tem como objetivo desenvolver sistemas físicos avançados que combinam terapia fágica, digitalização 3D, fabrico aditivo e tecnologias de sensorização inteligente para a prevenção, monitorização e tratamento das DFUs. O consórcio multidisciplinar reúne empresas com competências em biotecnologia, processos tecnológicos, engenharia de materiais e informática (Seapower Technologies, Newtipo, Wiseware), desenvolvimento de calçado e ortóteses personalizadas (ICC-SPODOS) e centros de I&amp;D (CeNTI, SeaPower), contando ainda com a colaboração da Associação Protectora dos Diabéticos de Portugal (APDP) e da LxBio Pharmaceuticals.
O projeto integra um conjunto de sete produtos e serviços orientados para o mercado: (i) uma formulação terapêutica baseada em fagos (PPS1) para tratamento direcionado de bactérias multirresistentes; (ii) um serviço especializado de isolamento e caracterização de amostras dermatológicas (PPS1), permitindo diagnóstico microbiológico preciso e seleção terapêutica personalizada; (iii) um sistema de digitalização personalizado (PPS2) para análise podológica e biomecânica, gerando modelos 3D e integrando dados clínicos para customização de dispositivos; (iv) calçado terapêutico personalizado produzido por fabrico aditivo (PPS3), com funcionalidades avançadas de redistribuição de pressão e adaptação clínica; (v) palmilhas personalizadas (PPS4), desenvolvidas através de fabrico aditivo e moldação híbrida, adaptadas às características anatómicas e biomecânicas do utilizador; (vi) um sistema integrado de sensores e aplicação móvel (PPS5) para monitorização em tempo real de parâmetros fisiológicos e biomecânicos, com alertas e suporte à decisão clínica; e (vii) a solução integrada PhageCar3D, que combina calçado ou palmilhas sensorizadas com funcionalidade antimicrobiana e uma plataforma digital para monitorização contínua e gestão terapêutica personalizada.
O PhageCar3D integra inovação terapêutica, tecnológica e produtiva para disponibilizar soluções altamente personalizadas, com elevado valor clínico e potencial internacional, contribuindo significativamente para a melhoria da qualidade de vida e segurança dos doentes diabéticos, bem como para o desenvolvimento de novas abordagens integradas na prevenção, monitorização e tratamento de infeções complexas associadas às DFUs.</t>
  </si>
  <si>
    <t>COMPETE2030-FEDER-04085000</t>
  </si>
  <si>
    <t>SEGALAB - LABORATÓRIO DE SANIDADE ANIMAL E SEGURANÇA ALIMENTAR S.A.</t>
  </si>
  <si>
    <t>506096610</t>
  </si>
  <si>
    <t>Mastiphage - Inovação veterinária: uso de bacteriófagos como uma solução sustentável para o controlo de agentes patogénicos em infeções intramamárias em bovinos</t>
  </si>
  <si>
    <t>As infeções intramamárias em bovinos (comumente conhecidas como mastite) são infeções complexas causadas por diversos agentes patogénicos, sendo as bactérias — frequentemente multirresistentes — a principal origem etiológica, podendo provocar formas clínicas e subclínicas da doença. Esta patologia é considerada uma das principais causas que afetam o bem-estar dos animais leiteiros, gerando elevadas perdas económicas e de produção devido à deterioração da qualidade do leite, à redução do desempenho produtivo, ao aumento dos custos de tratamento e à mortalidade associada à forma aguda da doença.
Neste contexto, o uso de bacteriófagos surge como uma alternativa promissora, com potencial para reconhecer e eliminar agentes bacterianos de forma altamente específica e segura, oferecendo uma alternativa ao uso de antibióticos. O projeto Mastiphage tem como objetivo desenvolver um kit de diagnóstico/identificação bacteriana e formulações de cocktails de bacteriófagos de fácil aplicação, para atuar como desinfetante e tratamento (terapia fágica), concebidos para serem aplicados durante a ordenha ou administrados nos tecidos intramamários de animais doentes, à superfície ou por via intramamária, de modo a combater infeções bacterianas.
Esta abordagem inovadora visa reduzir a carga bacteriana, promover a cura e minimizar o uso de antibióticos e outros químicos. Pretende ainda implementar uma plataforma digital baseada em inteligência artificial (IA), aprendizagem automática (ML) e business intelligence (BI), com modelos preditivos de gestão, recolha de dados epidemiológicos e rastreabilidade de bacteriófagos, permitindo a atualização rápida dos cocktails fágicos perante novos surtos. Isto contribuirá significativamente para reduzir os tempos de tratamento e o desperdício de leite produzido.
Desta forma, pretende-se assegurar o bem-estar e a saúde animal, a segurança alimentar e uma maior eficiência e eficácia nos custos operacionais, bem como aumentar a quantidade de leite produzido sem desperdício, promovendo a sustentabilidade e o equilíbrio do ecossistema.</t>
  </si>
  <si>
    <t>2029-10-31</t>
  </si>
  <si>
    <t>COMPETE2030-FEDER-04084800</t>
  </si>
  <si>
    <t>WAVECOM - SOLUÇÕES RÁDIO S.A.</t>
  </si>
  <si>
    <t>504813480</t>
  </si>
  <si>
    <t>LOGICA: Orquestração Logística com Autonomia Guiada, Inteligente e Conectada</t>
  </si>
  <si>
    <t>O projeto LOGICA surge como resposta associada à transformação estrutural do setor da logística e distribuição, marcada pelo crescimento sustentado do comércio eletrónico, pelo aumento dos requisitos de qualidade e eficiência do serviço, pela escassez de mão de obra qualificada e pela necessidade de maior eficiência e sustentabilidade operacional. O projeto parte do reconhecimento de que as soluções atuais de automação logística permanecem largamente fragmentadas, geralmente confinadas a domínios isolados (p. ex., em armazém), apresentando interoperabilidade limitada entre ativos e sistemas e dificuldades significativas na coordenação em tempo real de agentes heterogéneos em ambientes indoor e outdoor. É neste contexto que o projeto se propõe abordar de forma integrada a logística autónoma, em toda a cadeia de valor.
O objetivo do projeto consiste em desenvolver, integrar e demonstrar capacidades tecnológicas de logística autónoma, assegurando validação operacional real e preparação pré‑industrial. Para concretizar este objetivo, este desdobra-se em objetivos mais específicos, organizados em três linhas de desenvolvimento interdependentes, incidindo na operacionalização de ativos logísticos robóticos multimodais e autónomos, disponibilização de redes conetividade, localização e posicionamento fiáveis e interoperáveis, e criação de Digital Twins para planeamento, simulação, monitorização e otimização de operações.
Os resultados a obter com o projeto materializam‑se na implementação de uma solução integrada entre armazém e last-mile delivery, assegurando a coordenação operacional de agentes aéreos e terrestres e a integração com sistemas empresariais existentes. O projeto visa evidenciar ganhos ao nível da produtividade, redução de custos operacionais, melhoria dos níveis de serviço, reforço da resiliência logística e mitigação de outros impactos (p. ex., ambientais). Do ponto de vista tecnológico, espera‑se a consolidação de capacidades de perceção e manipulação em ambientes logísticos não estruturados, a transição segura entre domínios indoor e outdoor, comunicações de elevada fiabilidade e baixa latência em cenários distribuídos e a manutenção de continuidade digital através de Digital Twins sincronizados em tempo real.
O LOGICA será executado em regime de copromoção, por um consórcio de sete entidades, reunindo competências complementares entre si. A WAVECOM, enquanto entidade líder, aporta competências avançadas em Engenharia de comunicações, soluções de conetividade, localização e desenvolvimento de Digital Twins. Os CTT, enquanto operador logístico, asseguram uma implementação-piloto em ambiente real de armazém, a disponibilização de fluxos logísticos reais e a ligação aos sistemas de back‑end. A FLOWBOTIC contribui com automação intralogística baseada em AMRs e integração operacional de frotas. A EVOWORKFORCE desenvolve inteligência física para robots humanoides e quadrúpedes, incluindo sistemas avançados de manipulação e controlo de locomoção híbrida. A SPEEDBIRD assegura plataformas e operações de UAV para entrega aérea e a sua integração nos fluxos logísticos. O IT e o STAR - enquanto ENESIIs envolvidas no projeto - aportam as suas valências para a investigação aplicada, arquiteturas de referência, validação e desenvolvimento da camada de orquestração e integração multiagente.
O impacto do LOGICA é estruturante, pois vem viabilizar uma solução replicável e escalável de logística autónoma. Ao privilegiar uma metodologia centrada no software de orquestração e interoperabilidade, o projeto reduz dependências de fornecedores específicos de hardware, mitiga riscos de lock‑in tecnológico e reforça a capacidade operacional face a perturbações, indisponibilidade de ativos ou constrangimentos de recursos humanos. A validação em ambiente real e a validação sob condições operacionais permitem acelerar a progressão para níveis elevados de prontidão tecnológica e suportar a transição comercial.
O projeto encontra‑se alinhado de forma direta com os objetivos da STEP no domínio das Tecnologias Digitais e da Inovação Deep Tech, ao desenvolver e validar tecnologias críticas nos domínios da Robótica e Sistemas Autónomos, das Tecnologias Avançadas de Conetividade, Navegação e Digitais e das Tecnologias de Inteligência Artificial. Ao disponibilizar uma solução integrada e operacionalmente validada, o LOGICA contribui para o reforço das cadeias de valor europeias na automação logística e para o posicionamento de Portugal como polo relevante de inovação digital e robótica aplicada à logística.</t>
  </si>
  <si>
    <t>COMPETE2030-FEDER-04084200</t>
  </si>
  <si>
    <t>JPM - AUTOMAÇÃO E EQUIPAMENTOS INDUSTRIAIS, S.A.</t>
  </si>
  <si>
    <t>504496956</t>
  </si>
  <si>
    <t>Disrupção Digital e Sustentável para a Construção do Futuro</t>
  </si>
  <si>
    <t>O TechGreenBuild é um projeto colaborativo de I&amp;D+I, liderado pela JPM, que responde a um desafio crítico identificado no âmbito do quadro STEP: a implementação de tecnologias digitais e autónomas avançadas em ambientes reais, dinâmicos e não estruturados. O projeto está estrategicamente focado no setor da construção — uma cadeia de valor europeia central que enfrenta desafios estruturais como a escassez de mão de obra, riscos de segurança, baixa produtividade e um nível ainda limitado de digitalização em obra. Ao combinar robótica, inteligência artificial, sistemas avançados de perceção e navegação, digital twins e gestão inteligente de recursos, o TechGreenBuild visa colmatar o persistente “deployment gap” entre os desenvolvimentos laboratoriais e a sua aplicação fiável e escalável em estaleiros de construção. Todas as tecnologias desenvolvidas no projeto são validadas num testbed real de construção, assegurando robustez, interoperabilidade e relevância industrial através de um consórcio multidisciplinar.
O TechGreenBuild está estruturado em torno de três pilares tecnológicos principais, que dão origem a quatro Produtos, Processos ou Serviços (PPS) inovadores:
1.	Robótica para ambientes dinâmicos e não estruturados, centrada em sistemas humanoide inspirados e autónomos capazes de operar em cenários complexos que exigem mobilidade, manipulação e comportamento adaptativo. Estes sistemas integram perceção baseada em IA, visão computacional, LiDAR, fusão sensorial, navegação e controlo de movimento, assegurando uma interação segura com operadores humanos através de interfaces vestíveis (wearables) e comunicações suportadas por 5G. O desenvolvimento progride de TRL 4–5 para TRL 7–8, sendo validado em contextos de construção, com o desempenho comparado com operações manuais através de KPIs (conclusão de tarefas, tempo de execução e segurança), visando metas de 30–40% de automação de tarefas, redução de 40–50% da exposição a riscos e ganhos de produtividade de 20–25%. Este pilar é operacionalizado através do PPS1 – Sistemas Robóticos Humanoides para Operações em Ambiente Interior e do PPS2 – Sistemas Robóticos Móveis Autónomos para Operações em Ambiente Exterior, que em conjunto traduzem a I&amp;D em robótica em soluções aplicáveis tanto a contextos interiores como de campo na construção.
2.	Automação inteligente e plataformas digitais de operação, com foco num sistema integrado que combina BIM, digital twins, sensorização IoT, conectividade 5G e inteligência artificial. A plataforma orquestra dados em tempo real provenientes de sistemas robóticos, wearables e infraestruturas de sensorização, permitindo sincronização, monitorização, analítica preditiva e apoio à decisão. O desenvolvimento evolui de TRL 4–5 para TRL 7–8 com validação em estaleiros de construção, sendo avaliado através de métricas de eficiência dos fluxos de trabalho, deteção de desvios e tempos de resposta, visando ganhos de eficiência de 20–25% e uma redução de 15–20% das disrupções operacionais. Este pilar dá origem ao PPS3 – Plataforma Digital Inteligente e Orquestração Operacional, que fornece a camada de integração ao nível do sistema, ligando robótica de campo, sensorização e fluxos BIM/digital twin numa plataforma operacional unificada.
3.	Materiais circulares, gestão de recursos e infraestruturas inteligentes, orientado para o desenvolvimento de componentes infraestruturais circulares baseados em compósitos poliméricos reciclados, integrados com tecnologias de sensorização e conectividade. O projeto desenvolve travessas ferroviárias inteligentes com sensorização em fibra ótica, sensores de deformação e força, e conectividade IoT/5G, permitindo monitorização em tempo real e manutenção preditiva através da integração com plataformas de digital twin. Ao permitir inspeção robótica e monitorização supervisionada por humanos com apoio de wearables, as travessas inteligentes respondem a limitações convencionais e visam atingir ≥60% de conteúdo reciclado, reduções de CO₂ de ≥15–20% e poupanças nos custos de manutenção de 10–20%, validadas através de Avaliação do Ciclo de Vida (LCA) e piloto de implementação, à medida que a maturidade progride de TRL 5–6 para TRL 7–8. Este pilar resulta no PPS4 – Sistemas de Infraestruturas Circulares e Inteligentes, fornecendo componentes infraestruturais inteligentes, digitalmente conectados e preparados para fluxos de manutenção preditiva e inspeção.
Com um investimento total de 8.307.633,76 €, dos quais 87% alocados a I&amp;D e 13% a inovação produtiva, o TechGreenBuild pretende gerar novo conhecimento científico e acelerar a sua transferência para soluções deep tech com forte potencial industrial. O projeto está alinhado com o Net Zero Industry Act, promovendo eficiência energética e de recursos, atividades de baixas emissões e ecossistemas operacionais mais sustentáveis e circulares.</t>
  </si>
  <si>
    <t>COMPETE2030-FEDER-04084100</t>
  </si>
  <si>
    <t>GLN ADVANCED SOLUTIONS, S.A.</t>
  </si>
  <si>
    <t>510932860</t>
  </si>
  <si>
    <t>Sensorização Integrada e Navegação para Sistemas Autónomos</t>
  </si>
  <si>
    <t>O projeto NAVISENSE tem como objetivo o desenvolvimento de uma nova geração de soluções tecnológicas integradas para sistemas autónomos, combinando materiais avançados, eletrónica embebida e arquiteturas digitais inteligentes numa abordagem unificada. O projeto pretende ultrapassar as limitações atuais associadas à fragmentação de sistemas, elevada complexidade e reduzida robustez em ambientes operacionais exigentes, promovendo plataformas autónomas mais eficientes, fiáveis e escaláveis, com aplicabilidade nos domínios terrestre, aéreo e marítimo.
O NAVISENSE estrutura-se em três linhas de desenvolvimento complementares: 1) o desenvolvimento de componentes estruturais reforçados inteligentes compatíveis com sistemas de perceção como radar, LiDAR e visão computacional; 2) a integração de eletrónica embebida e sensores diretamente nesses componentes, permitindo funcionalidades avançadas de monitorização, aquecimento e deteção; e 3) o desenvolvimento de capacidades autónomas e de uma plataforma digital interoperável, capaz de suportar comunicação em tempo real, integração de dados e coordenação de múltiplos sistemas autónomos. Estas soluções serão validadas em três casos de uso representativos, veículos autónomos terrestre, aéreo e marítimo, assegurando a sua robustez em diferentes condições operacionais e a sua industrialização.
O projeto é desenvolvido por um consórcio liderado pela GLN Advanced Solutions, que integra as empresas EVOLEO Technologies, ISQ&amp;CTAG Automotive Technologies, URBANGRIDS, CORRIDAVERDE e MATGLOW Smart Materials, em articulação com as Entidades do Sistema Científico e Tecnológico, o CeNTI, Universidade do Minho e Instituto de Telecomunicações, e com o cluster TICE.PT. Este consórcio reúne competências complementares ao longo de toda a cadeia de valor, desde o desenvolvimento de materiais e componentes, à integração de sistemas, validação e promoção dos resultados, assegurando uma abordagem multidisciplinar orientada à industrialização e à transferência de tecnologia.
Com uma abordagem integrada e multidisciplinar, o NAVISENSE contribui para o reforço da competitividade industrial e tecnológica da Europa no domínio dos sistemas autónomos, promovendo tecnologias digitais críticas com elevado potencial de mercado, alinhadas com os objetivos da transição digital e com a necessidade de reduzir dependências estratégicas externas.</t>
  </si>
  <si>
    <t>COMPETE2030-FEDER-04081000</t>
  </si>
  <si>
    <t>PERIPLAST-EQUIPAMENTOS INDUSTRIAIS LDA</t>
  </si>
  <si>
    <t>501583726</t>
  </si>
  <si>
    <t>GIGAprint - Fabrico aditivo de grande escala capacitado com tecnologias avançadas de produção, monitorização e reciclagem</t>
  </si>
  <si>
    <t>O GIGAprint visa desenvolver e demonstrar uma plataforma avançada de fabrico aditivo de grande escala (LFAM) adaptada a setores estratégicos relacionados com a energia, nomeadamente a energia eólica, naval e mobilidade. O projeto aborda os principais desafios da transição energética, permitindo a produção eficiente, flexível e sustentável de grandes componentes estruturais e ferramentas, contribuindo para o desenvolvimento de tecnologias industriais limpas e eficientes em termos de recursos, alinhadas com as prioridades do STEP.
O projeto introduz um novo sistema híbrido de fabrico aditivo que combina cinemática híbrida, pórtico e braço articulado, capaz de produzir componentes termoplásticos de grande dimensão reforçados com fibras e também em materiais reciclados. A plataforma integra múltiplas estratégias de fabrico, incluindo extrusão, colocação de fita, maquinagem e desmontagem, apoiadas por sistemas automatizados de troca de ferramentas e controlo avançado de processos. Esta abordagem híbrida permite a produção de estruturas de alto desempenho com distribuição otimizada de materiais, incluindo regiões diferenciadas densas e leves através de estratégias avançadas de extrusão.
Uma inovação fundamental do GIGAprint reside no desenvolvimento de um ecossistema de fabrico digital totalmente integrado, incluindo monitorização em tempo real e uma estrutura de gémeo digital. O sistema incorpora visão artificial baseada em IA que opera tanto no espectro visível como no UV, permitindo a deteção de defeitos in situ, o controlo dimensional e a monitorização térmica durante o processo de impressão. Isto garante uma melhor qualidade do produto, a redução de desperdício e uma maior fiabilidade do processo.
O projeto está fortemente alinhado com os princípios da economia circular. Integra um sistema dedicado de desmantelamento e reciclagem na plataforma de fabrico, permitindo a recuperação, o reprocessamento e a reutilização de materiais no fim de vida. Combinada com a deteção precoce de defeitos e a otimização do processo, esta abordagem reduz significativamente o desperdício de materiais e contribui para ciclos de fabrico mais sustentáveis.
Além disso, o GIGAprint explora metodologias de conceção avançadas, incluindo otimização topológica e estratégias de fabrico não planares suportadas por plataformas rotativas, permitindo a produção de componentes geometricamente complexos e com desempenho otimizado.
O projeto foi concebido para ser implementado numa localização industrial estratégica que apoia infraestruturas de energia renovável offshore em Portugal, em consonância com o Plano Nacional de Atribuição de Energia Renovável Offshore (PAER 2025). Este posicionamento reforça a sua relevância para a transição energética europeia, contribuindo para o fortalecimento das cadeias de valor industriais e para a redução das dependências estratégicas.
Com atividades que vão desde o desenvolvimento avançado até à demonstração do sistema em ambiente operacional, o GIGAprint irá proporcionar uma solução de fabrico revolucionária que aumenta a produtividade, reduz o consumo específico de energia e permite uma produção escalável e sustentável. Através da sua implementação, o projeto irá apoiar as empresas participantes na diversificação dos seus portfólios de produtos, na transformação dos processos de fabrico e no aumento da competitividade em mercados de alto valor relacionados com a energia.</t>
  </si>
  <si>
    <t>COMPETE2030-FEDER-04084000</t>
  </si>
  <si>
    <t>QUOCIENTE INVENCÍVEL, LDA</t>
  </si>
  <si>
    <t>517875845</t>
  </si>
  <si>
    <t>AI PLATFORM FOR LIFE SCIENCES</t>
  </si>
  <si>
    <t>A operação visa desenvolver uma plataforma integrada de inteligência artificial para o ciclo completo de desenvolvimento farmacêutico, estruturada em quatro módulos: inteligência científica (DL1), análise de patentes e liberdade de operação (DL2), seleção de centros clínicos (DL3) e recrutamento federado de doentes (DL4). A solução integra dados científicos, clínicos e de propriedade intelectual numa arquitetura única, permitindo uma análise contínua e interligada das diferentes fases de I&amp;D.
O projeto responde à fragmentação atual de ferramentas e à dependência de múltiplos fornecedores, propondo um sistema unificado que melhora a eficiência, a qualidade da decisão e o controlo sobre processos críticos. A implementação organiza-se em oito atividades (A1–A8), incluindo desenvolvimento, integração, validação em contexto real e preparação para o mercado.
A plataforma assenta em modelos avançados de IA e infraestruturas federadas, garantindo processamento seguro de dados sensíveis. Trata-se de uma solução escalável e orientada ao mercado, com impacto na redução de custos, aumento de produtividade e reforço da capacidade de inovação no setor farmacêutico.</t>
  </si>
  <si>
    <t>COMPETE2030-FEDER-00254700</t>
  </si>
  <si>
    <t>INOVCLUSTER - ASSOCIAÇÃO DO CLUSTER AGRO-INDUSTRIAL DO CENTRO</t>
  </si>
  <si>
    <t>508977495</t>
  </si>
  <si>
    <t>PROJETOS CONJUNTOS - Internacionalização_23/25</t>
  </si>
  <si>
    <t>O Projeto Conjunto Internacionalização do Cluster Agroindustrial 2023-25 é um projeto conjunto setorial, apresentado pela Inovcluster e Agrocluster, que visa potenciar o aumento da base e capacidade exportadora das PME da fileira agroalimentar numa lógica de indústria 4.0 e incrementar a sua orientação exportadora para mercados mais sofisticados.
O plano de ação conjunto encontra-se fortemente coerente, equilibrado e consistente com os objetivos do projeto Internacionalização do Cluster Agroindustrial 2023-25 porque identifica as soluções, as atividades e as oportunidades do setor, e encontra-se igualmente alinhado com as prioridades políticas no domínio da competitividade e internacionalização e do Plano de Internacionalização 2030.</t>
  </si>
  <si>
    <t>2025-12-30</t>
  </si>
  <si>
    <t>COMPETE2030-FEDER-04096900</t>
  </si>
  <si>
    <t>THYSSENKRUPP NUCERA PORTUGAL, UNIPESSOAL LDA</t>
  </si>
  <si>
    <t>519000978</t>
  </si>
  <si>
    <t>thyssenkrupp nucera Assembly Hub EU</t>
  </si>
  <si>
    <t>O projeto Assembly Hub EU visa criar uma unidade industrial altamente especializada no fabrico de células de eletrólise alcalina (AWE) - integráveis na plataforma scalum - destinadas à produção de hidrogénio renovável, em larga escala.
A operação prevê a instalação de uma linha semi-automatizada, sistemas avançados de controlo de qualidade, logística especializada, rastreabilidade digital e infraestruturas técnicas, assegurando produção estandardizada, elevados requisitos de qualidade, capacidade de entrega e escalabilidade do projeto. O projeto corresponde à necessidade de industrialização e reforço da capacidade de fabrico de componentes críticos para eletrolisadores.
O projeto contribui para a transição energética e ambiental, redução de dependências externas autonomia tecnológica e competitividade numa cadeia de valor estratégica para a União Europeia. 
O Assembly Hub EU assume importância estratégica e integra Portugal numa etapa crítica da cadeia de valor do hidrogénio.</t>
  </si>
  <si>
    <t>2026-07-15</t>
  </si>
  <si>
    <t>2028-07-14</t>
  </si>
  <si>
    <t>COMPETE2030-FEDER-04083600</t>
  </si>
  <si>
    <t>GOLFINHOS ILUSIONISTAS - UNIPESSOAL LIMITADA</t>
  </si>
  <si>
    <t>518440346</t>
  </si>
  <si>
    <t>PRISMA: Plataforma de I&amp;D em Pigmentos Microbianos Industriais Escaláveis</t>
  </si>
  <si>
    <t>A tinturaria têxtil continua a ser uma das etapas com maior impacto ambiental no processo de produção têxtil, em grande parte devido ao uso generalizado de corantes de origem petroquímica, que requerem elevados consumos de energia e água, geram efluentes perigosos, além de que são predominantemente importados de países asiáticos. Embora os pigmentos microbianos de origem biológica tenham emergido como alternativas sustentáveis promissoras, a sua adoção industrial permanece limitada. O principal constrangimento já não reside na viabilidade biológica, mas sim na infraestrutura de fabrico, na fiabilidade do scale-up, na robustez dos processos e na ausência de validação experimental em condições industrialmente relevantes, particularmente no contexto da cadeia de valor têxtil.
O projeto PRISMA foi concebido para responder a esta lacuna, viabilizando a produção e aplicação à escala industrial de bio-pigmentos têxteis através de um percurso de desenvolvimento integrado e validado. O projeto visa assegurar a transição entre demonstrações laboratoriais de bioprocessos e soluções de biomanufactura reprodutíveis, competitivas em termos de custo e passíveis de implementação industrial.
Para alcançar este objetivo, o projeto PRISMA implementa três linhas de desenvolvimento (LD) fortemente interdependentes. A LD1 centra‑se na fermentação microbiana escalável e na valorização de matérias‑primas, incluindo operação contínua e integração de residuais agro‑industriais de baixo custo. A LD2 constitui o núcleo deep‑tech do projeto, combinando 3D-printed biorreatores de geometria preservada com inteligência de processo baseada em IA, assegurando um scale up previsível e robusto desde a escala laboratorial até à escala pré‑industrial. A LD3 fecha o ciclo da cadeia de valor através da formulação, aplicação têxtil e validação integral em tinturaria à escala industrial.
Implementado por um consórcio complementar constituído pela Chainreactor (líder), CEB‑UM, INESC TEC, CITEVE e ATB, com o apoio de um parceiro externo (Octarine Bio), o projeto PRISMA abrange toda a cadeia de valor, desde o desenvolvimento do bioprocesso até à demonstração industrial. O projeto culmina na qualificação operacional de uma unidade de bioprodução CMO‑ready de 2 000 L, viabilizando a primeira produção europeia à escala industrial de bio-pigmentos têxteis com paridade de custos face aos corantes convencionais, ao mesmo tempo que reforça a sustentabilidade, a autonomia estratégica e a capacidade de fabrico da União Europeia em cadeias de valor biotecnológicas e têxteis críticas.</t>
  </si>
  <si>
    <t>COMPETE2030-FEDER-04091700</t>
  </si>
  <si>
    <t>N9VE - NATURE, OCEAN AND VALUE, LDA</t>
  </si>
  <si>
    <t>515395030</t>
  </si>
  <si>
    <t>Soluções Industriais de Terras Raras para a Europa</t>
  </si>
  <si>
    <t>O projeto RISE – Rare Earth Industrial Solutions for Europe visa desenvolver, demonstrar e preparar a industrialização, em Portugal, de uma solução integrada para produção, valorização e rastreabilidade de elementos de terras raras (ETR) a partir de magnetes permanentes em fim de vida (MPFV). Estes materiais são essenciais para tecnologias estratégicas como a energia eólica, a mobilidade elétrica e outros sistemas de baixo carbono, sendo atualmente objeto de forte dependência externa por parte da União Europeia.
A operação responde a este desafio através da criação de uma cadeia de valor circular e industrial baseada na recuperação de ETR a partir de resíduos estratégicos, contribuindo para a autonomia estratégica, a segurança de abastecimento e a sustentabilidade dos sistemas produtivos europeus. O projeto é liderado pela N9VE, que já produz óxidos de terras raras com níveis de pureza superiores a 99,5% no seu Rare Earths &amp; Magnetics Innovation Center, em Barcelos, e é desenvolvido por um consórcio complementar que integra entidades ao longo de toda a cadeia de valor. A N9VE assegura o desenvolvimento tecnológico, a integração do processo e a industrialização da solução. O INEGI – Instituto de Ciência e Inovação em Engenharia Mecânica e Engenharia Industrial contribui para o desenvolvimento de engenharia de processo, scale-up e integração industrial. A Faculdade de Ciências da Universidade do Porto e a Faculdade de Ciências e Tecnologia da Universidade de Coimbra contribuem para o desenvolvimento científico e tecnológico nas áreas de química, materiais e processos, incluindo caracterização avançada, desenvolvimento de rotas de valorização a jusante para produção de metais, ligas de NdFeB e materiais magnéticos, bem como soluções inovadoras e biológicas de separação seletiva de ETR. O Data CoLAB assegura o desenvolvimento de soluções de rastreabilidade digital e integração do Passaporte Digital do Produto (DPP). A SERMEC assegura operações de manutenção, desmontagem e gestão de equipamentos contendo magnetes permanentes, contribuindo para o acesso operacional a fluxos de MPFV. A Fravizel desenvolve soluções de pré-tratamento e processamento mecânico, nomeadamente sistemas de fragmentação e moagem de MPFV. A EDP atua como parceiro industrial estratégico, enquadrando o projeto no sistema energético, facilitando o acesso a fluxos relevantes e apoiando a ligação a aplicações finais.
O RISE cobre toda a cadeia de valor, desde o fornecimento e qualificação de MPFV até à produção de óxidos de terras raras (OTR) de elevada pureza, incluindo etapas de pré-tratamento, fragmentação e moagem, processamento hidrometalúrgico e demonstração industrial em condições representativas de mercado. Em paralelo, o projeto desenvolve soluções para valorização a jusante, incluindo a conversão de OTR em metais, ligas e materiais magnéticos, contribuindo para a integração em cadeias industriais europeias de maior valor acrescentado.
A operação integra ainda componentes de inovação em separação seletiva de ETR, baseadas em abordagens biológicas, bem como sistemas avançados de rastreabilidade e Passaporte Digital do Produto (DPP), alinhados com o Regulamento Europeu das Matérias-Primas Críticas (CRMA). Estes elementos asseguram transparência, controlo da origem dos materiais e incorporação de conteúdo reciclado, respondendo a exigências regulatórias e de mercado.
Em termos operacionais, o projeto prevê atingir uma capacidade de processamento de cerca de 340 toneladas por ano de MPFV e uma produção de aproximadamente 102 toneladas por ano de OTR, demonstrando a viabilidade técnica e económica da solução e o seu potencial de escalabilidade.
Mais do que um projeto de reciclagem, o RISE representa a criação de uma infraestrutura tecnológica e industrial escalável para uma cadeia europeia de ETR circulares, contribuindo para a competitividade, a inovação e a transição energética. Com liderança portuguesa e um consórcio completo, o projeto posiciona Portugal como um ator relevante num domínio estratégico para a Europa, em alinhamento com as prioridades da iniciativa STEP e do Regulamento das Matérias-Primas Críticas.</t>
  </si>
  <si>
    <t>COMPETE2030-FEDER-04092900</t>
  </si>
  <si>
    <t>CFX - BIOTECH, UNIPESSOAL LDA</t>
  </si>
  <si>
    <t>516852825</t>
  </si>
  <si>
    <t>SCALE: Acesso Sustentável à Cor em Larga Escala</t>
  </si>
  <si>
    <t>O projeto SCALE surge como resposta aos desafios ambientais e operacionais associados ao uso de corantes sintéticos, caracterizados por elevado impacto ambiental e dependência externa. A solução consiste na produção industrial de uma solução de coloração biotecnológica – Inactivated dye liquor (Concentrate) – utilizável diretamente nos processos industriais, sem necessidade de adaptação de equipamentos. O caráter inovador reside na transformação de uma tecnologia biológica complexa num produto estável, padronizado e de fácil integração, reduzindo barreiras à sua adoção. O projeto assenta na instalação de capacidade produtiva e na industrialização de processos de fermentação e processamento. Espera-se a introdução de uma solução sustentável no mercado, o aumento da capacidade produtiva e a entrada em novos mercados, com impacto na competitividade e autonomia industrial.</t>
  </si>
  <si>
    <t>2028-09-30</t>
  </si>
  <si>
    <t>COMPETE2030-FEDER-04091600</t>
  </si>
  <si>
    <t>PRIMUS CERAMICS, S.A.</t>
  </si>
  <si>
    <t>500222398</t>
  </si>
  <si>
    <t>Tecnologias Net-Zero para a Descarbonização da Indústria Cerâmica de Elevado Consumo Energético</t>
  </si>
  <si>
    <t>A operação ZERAMICS – Net-Zero Technologies for the Decarbonisation of Energy-Intensive Ceramic Industries visa desenvolver, validar, demonstrar e industrializar um conjunto integrado de tecnologias críticas destinadas à descarbonização da indústria cerâmica, um dos setores industriais mais intensivos em energia e difíceis de descarbonizar na Europa. A operação enquadra-se no domínio das tecnologias limpas e eficientes na utilização de recursos, incluindo tecnologias net-zero, contribuindo diretamente para os objetivos da iniciativa STEP, nomeadamente o desenvolvimento e fabrico de tecnologias críticas e o reforço das respetivas cadeias de valor estratégicas.
A operação assenta numa abordagem integrada de cadeia de valor, estruturada em três linhas de desenvolvimento tecnológicas complementares e interdependentes, que atuam sobre os principais vetores de emissão e dependência do setor. A primeira linha incide no desenvolvimento de materiais cerâmicos de baixa pegada carbónica, através da reformulação de pastas com incorporação de carbonatos obtidos via mineralização de CO2, reduzindo emissões de processo, consumo energético e dependência de matérias-primas primárias. A segunda linha foca-se no desenvolvimento de sistemas de forno de nova geração com captura de CO2 in situ, incluindo soluções modulares retrofit-ready para integração em ativos industriais existentes, permitindo a mitigação eficiente de emissões em correntes gasosas diluídas, uma limitação crítica das tecnologias atuais. A terceira linha centra-se na valorização energética do CO2 capturado, através da sua conversão em metano sintético com recurso a hidrogénio renovável, promovendo a substituição de combustíveis fósseis e a criação de ciclos fechados de carbono.
Estas linhas são desenvolvidas de forma integrada ao longo de toda a cadeia de valor, desde matérias-primas e materiais avançados até processos térmicos, sistemas energéticos e validação industrial, assegurando coerência tecnológica, escalabilidade e replicabilidade. A operação combina atividades de investigação industrial, desenvolvimento experimental, demonstração em ambiente operacional e inovação produtiva, garantindo a progressão das tecnologias até níveis elevados de maturidade (TRL 8–9) e a sua preparação para exploração comercial e adoção industrial alargada.
O projeto é implementado por um consórcio completo constituído por dez entidades com competências complementares, incluindo empresas industriais, fabricantes de equipamentos, fornecedores de soluções energéticas e entidades do sistema científico e tecnológico. Esta configuração assegura a cobertura integral das etapas críticas da cadeia de valor, desde o desenvolvimento tecnológico até à validação industrial e exploração económica, incluindo a participação de utilizadores finais com capacidade de implementação e absorção das soluções no mercado. A articulação entre os diferentes parceiros garante uma lógica integrada de desenvolvimento e industrialização, suportada por mecanismos de “technology push” e “market pull”.
O projeto visa gerar um portefólio estruturado de resultados com aplicação industrial e comercial, incluindo novos materiais cerâmicos de baixo carbono, sistemas industriais com captura de CO2 integrada, soluções de valorização de carbono e vetores energéticos alternativos. Estes resultados permitirão reduzir significativamente as emissões de CO2 associadas ao setor, aumentar a eficiência energética dos processos produtivos e reduzir custos operacionais, contribuindo simultaneamente para o reforço da competitividade das empresas.
O projeto ZERAMIC apresenta elevado potencial de replicação à escala europeia, sendo aplicável a múltiplos clusters industriais, e contribui para o desenvolvimento e fabrico de tecnologias críticas na União Europeia, bem como para o reforço das respetivas cadeias de valor. Neste contexto, o projeto posiciona a indústria cerâmica europeia na vanguarda das tecnologias net-zero, promovendo a autonomia estratégica, a resiliência industrial e a transição para uma economia de baixo carbono.
Adicionalmente, o projeto apresenta um forte potencial de geração de valor económico, através da criação de novos produtos, equipamentos e soluções tecnológicas com aplicação direta no mercado industrial. As soluções desenvolvidas permitirão não só reduzir custos energéticos e operacionais, como também abrir novas oportunidades de negócio associadas à produção de materiais de baixo carbono, sistemas industriais com captura de CO2 e vetores energéticos alternativos. Este posicionamento reforça a competitividade das empresas envolvidas, promove a sua internacionalização e contribui para a criação de cadeias de valor de maior intensidade tecnológica e valor acrescentado na economia europeia.</t>
  </si>
  <si>
    <t>COMPETE2030-FEDER-04092400</t>
  </si>
  <si>
    <t>TEKEVER UAS, S.A.</t>
  </si>
  <si>
    <t>515306452</t>
  </si>
  <si>
    <t>NAViSHiELD - Modular Aerial-Ground Robotic Swarms and Critical Navigation-Perception Technologies for Civil Protection and Defence</t>
  </si>
  <si>
    <t>O projeto NAViSHiELD visa desenvolver e industrializar uma nova geração de sistemas robóticos autónomos modulares de uso dual para proteção civil, segurança e defesa, reforçando a autonomia tecnológica europeia em tecnologias críticas. A operação responde a desafios crescentes associados a incêndios florestais extremos, eventos climáticos severos, proteção de infraestruturas críticas, busca e salvamento e missões em ambientes hostis, remotos ou com comunicações degradadas.
O projeto desenvolverá um ecossistema integrado de plataformas cooperativas UAV-UGV, robôs terrestres especializados, micro-robôs destacáveis por drone e subsistemas críticos reutilizáveis de navegação, perceção e autonomia. Destaca-se a NAVIBOX, módulo europeu de navegação resiliente, localização, perceção multimodal e autonomia de missão, aplicável a múltiplas plataformas robóticas. Serão ainda integradas capacidades avançadas de inteligência artificial embarcada, edge computing, Audio AI de baixo consumo e fusão de sensores térmicos, LiDAR, radar, visuais, inerciais e acústicos.
O consórcio reúne competências complementares em tecnologia, indústria e validação operacional: TEKEVER assegura liderança, integração global e acesso ao mercado; FRAVIZEL garante engenharia industrial e scale-up produtivo; INESC TEC aporta investigação avançada em robótica e autonomia; ADAI suporta validação em cenários reais; EVERYTHINK reforça arquitetura produto-serviço e design operacional.
A operação contempla prototipagem avançada, ruggedização, ensaios, pré-série e readiness produtiva, assegurando a transição de I&amp;D para soluções comercializáveis.
O NAViSHiELD enquadra-se no setor STEP Tecnologias Digitais e Deep Tech, contribuindo para o desenvolvimento de tecnologias críticas, reforço da cadeia de valor europeia e redução de dependências estratégicas externas. Espera-se impacto relevante em exportações, emprego qualificado, liderança tecnológica e posicionamento de Portugal como polo europeu emergente em robótica crítica e sistemas autónomos resilientes.</t>
  </si>
  <si>
    <t>COMPETE2030-FEDER-04092300</t>
  </si>
  <si>
    <t>APGAR IBÉRIA, LDA</t>
  </si>
  <si>
    <t>515717355</t>
  </si>
  <si>
    <t>SENSE2ZDM - Da Sensorização Industrial à Produção Zero-Defeitos através de Inteligência de Processo e Controlo de Qualidade baseados em IA</t>
  </si>
  <si>
    <t>A indústria transformadora europeia enfrenta um desafio industrial e tecnológico crítico: assegurar níveis elevados de qualidade, reduzir desperdício e retrabalho, e responder a desvios de processo em condições reais de operação. Em setores de elevado valor, como os componentes automóveis e a injeção de plásticos, o controlo de qualidade permanece maioritariamente fragmentado, reativo e dependente de inspeção isolada, rastreabilidade limitada e interpretação baseada no operador. Ao nível da União Europeia, esta realidade traduz-se num problema significativo de competitividade, uma vez que pequenas percentagens de não qualidade resultam em perdas económicas relevantes, desperdício de materiais, ineficiência energética e menor resiliência industrial.
O SENSE2ZDM – Da Sensorização Industrial à Produção Zero-Defeitos através de Inteligência de Processo e Controlo de Qualidade baseados em IA – tem como objetivo desenvolver e industrializar soluções escaláveis de Zero-Defect Manufacturing (ZDM), permitindo monitorização em tempo real, deteção de anomalias e defeitos, rastreabilidade, soft sensing de qualidade preditiva, suporte à decisão explicável e otimização adaptativa de processos nos contextos de maquinagem, estampagem e injeção de plásticos. O projeto estrutura-se em cinco linhas de desenvolvimento interligadas: i) aquisição multimodal de dados, perceção industrial e rastreabilidade; ii) sistemas modulares adaptativos de inspeção; iii) IA em edge para monitorização em tempo real e deteção de anomalias/defeitos; iv) inteligência de processo baseada em IA, explicabilidade e suporte adaptativo à decisão; e v) aprendizagem contínua, adaptação e prontidão para deployment ZDM.
O SENSE2ZDM apresenta um elevado grau de diferenciação a nível europeu e internacional. A sua inovação assenta numa arquitetura industrial integrada de inteligência baseada em IA que: i) unifica dados multimodais governados com rastreabilidade fina por peça, lote, ferramenta, molde, cavidade e contexto de processo; ii) combina arquiteturas híbridas de sensorização e inspeção modular com sensores comerciais, impressos e embebidos; iii) disponibiliza serviços de IA preparados para execução em runtime, com baixa latência, para deteção de anomalias, classificação de defeitos, previsão de processo, previsão de qualidade com indicadores de confiança, identificação de drift e análise de causa-raiz; e iv) entrega pacotes de software prontos para deployment para inteligência de processo adaptativa, otimização energy-aware e controlo de qualidade modular. Mais do que uma solução incremental de inspeção, o SENSE2ZDM cria uma arquitetura industrial de IA reutilizável, capaz de transformar o controlo de qualidade reativo em sistemas ZDM preditivos, confidence-aware, explicáveis e adaptativos.
O projeto encontra-se totalmente alinhado com o enquadramento STEP, situando-se na interseção das tecnologias de inteligência artificial, tecnologias digitais avançadas, robótica e sistemas autónomos e inovação de tecnologia profunda. Qualifica-se como uma iniciativa de tecnologia crítica ao combinar perceção industrial multimodal, infraestruturas de dados rastreáveis, inspeção adaptativa, IA em edge e software pronto para deployment numa arquitetura digital integrada para a indústria. Simultaneamente, reforça a autonomia estratégica da União Europeia ao internalizar capacidades-chave em sensorização, governação de dados industriais, monitorização baseada em IA, suporte à decisão explicável e soluções ZDM industrializáveis.
O SENSE2ZDM foi concebido para gerar impacto industrial e económico mensurável. Atua em mercados em crescimento nas áreas da IA industrial, fabrico inteligente e controlo de qualidade automatizado, respondendo a necessidades de rastreabilidade, inteligência de processo em tempo real, qualidade preditiva e deployment escalável. O projeto gerará resultados exploráveis em três domínios principais: i) plataformas de IA industrial e soluções de software; ii) sistemas modulares de inspeção e controlo de qualidade; e iii) serviços intensivos em conhecimento para garantia da qualidade, rastreabilidade, integração, deployment e gestão do ciclo de vida.
O projeto é implementado por um consórcio multidisciplinar composto pela APGAR como líder e integrador da arquitetura digital, pela INTROSYS como parceiro tecnológico industrial em inspeção modular e conectividade, pela MCG como utilizador industrial nos processos de maquinagem e estampagem, pela Vieira &amp; Araújo como utilizador industrial em injeção de plásticos, e pelo CENTI, INEGI e CATIM como parceiros científicos e tecnológicos. No final do projeto, o SENSE2ZDM posicionará o consórcio como um desenvolvedor europeu de tecnologias integradas de ZDM, reforçando o papel de Portugal e da Europa na IA industrial, no fabrico avançado e nos sistemas digitais de controlo de qualidade, contribuindo para a competitividade, redução de desperdício, eficiência energética e transição digital.</t>
  </si>
  <si>
    <t>2029-11-30</t>
  </si>
  <si>
    <t>COMPETE2030-FEDER-04092200</t>
  </si>
  <si>
    <t>ILOF - INTELLIGENT LAB ON FIBER, UNIPESSOAL LDA</t>
  </si>
  <si>
    <t>515606561</t>
  </si>
  <si>
    <t>Detecção precoce de cancro de pulmão por meio de uma ferramenta de avaliação de risco - a Optomics®</t>
  </si>
  <si>
    <t>O cancro do pulmão continua a ser a principal causa de morte por cancro na Europa, devido sobretudo ao facto da maioria dos casos ainda ser diagnosticada em fases avançadas da doença. Apesar de o rastreio por tomografia computorizada de baixa dose (LDCT) demonstrar redução significativa da mortalidade, a sua implementação em larga escala enfrenta limitações estruturais, incluindo capacidade insuficiente, elevada taxa de falsos positivos e cadeias de exames invasivos desnecessários, que sobrecarregam os sistemas de saúde e afetam negativamente os doentes. O projeto TIME4LUNG responde diretamente a estes desafios através do desenvolvimento, validação e preparação para implementação clínica da Optomics®, uma tecnologia crítica europeia que combina fotónica avançada, biotecnologia e IA para gerar scores de risco clinicamente acionáveis a partir de uma simples colheita de sangue.
O TIME4LUNG tem como objetivo validar a plataforma Optomics® em três momentos decisivos críticos ao longo do percurso clínico do cancro do pulmão: (i) como ferramenta de triagem pré LDCT, permitindo enriquecer a entrada em programas de rastreio e otimizar a utilização de recursos diagnósticos; (ii) como instrumento de exclusão pós imagem de nódulos suspeitos, reduzindo falsos positivos e procedimentos invasivos; e (iii) como apoio ao percurso diagnóstico de indivíduos sintomáticos. Esta abordagem integrada visa melhorar a eficiência e sustentabilidade dos programas de rastreio, reduzir intervenções desnecessárias e favorecer a deteção precoce da doença, com impacto direto nos resultados em saúde.
Coordenado pela iLoF, o consórcio reúne competências complementares ao longo de toda a cadeia de valor, desde a investigação e desenvolvimento tecnológico até à validação clínica, integração em sistemas de saúde e preparação para o mercado. O projeto envolve unidades hospitalares com forte experiência em rastreio e implementação de percursos clínicos multicêntricos (ULSGE, ULSSJ e 2CA Braga), a Universidade de Aveiro, responsável pela análise multi ómica e integração avançada de dados, e a COMPLEAR, que assegura a incorporação de ciência regulatória e princípios de conformidade em IA ao longo de todo o ciclo de desenvolvimento. O consórcio é ainda reforçado por parceiros não financiados de elevado relevo científico e clínico, como a Fundação Champalimaud, a ULS Coimbra e a Pulmonale.
Ao longo de 36 meses, o TIME4LUNG irá recrutar aproximadamente 10 000 indivíduos de alto risco, de acordo com as orientações da Direção Geral da Saúde para o rastreio do cancro do pulmão, contribuindo ativamente para a implementação e expansão do programa piloto nacional em novos centros em Portugal. Estes dados suportarão a criação de um conjunto único de dados multimodais, integrando assinaturas Optomics® com perfis genómicos, proteómicos, lipidómicos e metabolómicos, bem como informação clínica e imagiológica. Todos estes ativos digitais serão suportados por uma infraestrutura segura, interoperável e escalável, permitindo harmonização, partilha controlada, reutilização e expansão futura dos dados, reforçando a sustentabilidade científica e tecnológica do projeto.
O projeto contempla a validação analítica rigorosa da tecnologia, seguida de validação clínica prospetiva, culminando no congelamento dos modelos de IA e na demonstração do seu desempenho clínico segundo métricas exigentes, alinhadas com os diferentes posicionamentos clínicos. Numa fase subsequente, serão instaladas e operacionalizadas duas unidades Optomics® de nível produtivo em hospitais portugueses, permitindo avaliar a integração em fluxos clínicos reais, a usabilidade, a fiabilidade operacional e o impacto organizacional, assegurando a progressão da tecnologia para TRL7.
Alinhado com as prioridades estratégicas da Plataforma de Tecnologias Estratégicas para a Europa (STEP), nos domínios do digital e das biotecnologias, o TIME4LUNG ancora na Europa uma tecnologia crítica de diagnóstico assistido por IA, reforça a autonomia estratégica europeia em rastreio de precisão e cria as bases para uma implementação e expansão escaláveis em mercados europeus, como Reino Unido, Alemanha, Itália, Portugal e Espanha, e internacionais, incluindo os Estados Unidos, Japão e Canadá. O projeto contribui assim para a melhoria dos resultados clínicos, a sustentabilidade dos sistemas de saúde e o reforço da competitividade tecnológica europeia.</t>
  </si>
  <si>
    <t>COMPETE2030-FEDER-04096700</t>
  </si>
  <si>
    <t>MO.RE.DA., OILS, LDA</t>
  </si>
  <si>
    <t>516782010</t>
  </si>
  <si>
    <t>PORTO GREEN METHANOL - Plataforma Industrial Estratégica para Combustíveis Alternativos Sustentáveis</t>
  </si>
  <si>
    <t>O projeto PORTO-GM, promovido pela MO.RE.DA., visa a implementação de uma unidade industrial produtiva de metanol verde, obtido a partir de gás de síntese gerado por combustível derivado de resíduos (RDF). O objetivo central é a produção de um combustível sustentável, aplicável em setores de difícil descarbonização, contribuindo para a redução de emissões de gases com efeito de estufa e da dependência de combustíveis fósseis.
A operação enquadra se no setor das tecnologias limpas e eficientes na utilização de recursos, ao promover a valorização de resíduos, a economia circular e a produção de um combustível de baixo carbono. O projeto reforça a capacidade produtiva nacional e europeia em combustíveis alternativos sustentáveis e contribui para os objetivos da Strategic Technologies for Europe Platform (STEP), promovendo a autonomia estratégica da União Europeia, a redução de dependências externas e o reforço das cadeias de valor associadas à transição energética e à descarbonização.</t>
  </si>
  <si>
    <t>COMPETE2030-FEDER-04096600</t>
  </si>
  <si>
    <t>WEST HORSE POWERTRAIN PORTUGAL, S.A.</t>
  </si>
  <si>
    <t>504463969</t>
  </si>
  <si>
    <t>STEP2E-POWER</t>
  </si>
  <si>
    <t>A operação visa a modernização profunda e a transformação estrutural de um estabelecimento industrial já existente da empresa, através da implementação de uma plataforma produtiva avançada, digital e eficiente, orientada p/ o fabrico de componentes críticos p/ a mobilidade sustentável. O projeto abrange a industrialização de motores elétricos, geradores de arranque de alta tensão e sistemas de eletrónica de potência, essenciais p/ veículos eletrificados e híbridos avançados.
Com a execução da operação pretende-se reforçar a capacidade industrial europeia em tecnologias estratégicas, introduzindo processos produtivos inovadores, altamente automatizados e energeticamente eficientes, suportados por digitalização e sistemas avançados de controlo de qualidade. Os  objetivos são aumentar a competitividade, assegurar a produção local de tecnologias críticas, contribuir p/ a redução de emissões e dependências externas, e reforçar a estratégica e a sustentabilidade da cadeia de valor europeia.</t>
  </si>
  <si>
    <t>2026-10-06</t>
  </si>
  <si>
    <t>COMPETE2030-FEDER-04092000</t>
  </si>
  <si>
    <t>PLASTICOS FUTURA LDA</t>
  </si>
  <si>
    <t>500667381</t>
  </si>
  <si>
    <t>DIGIPLAST - Redefinindo a Produção de Plásticos Através da Inteligência Digital</t>
  </si>
  <si>
    <t>O projeto DIGIPLAST constitui uma operação estratégica de investigação, desenvolvimento e inovação empresarial em copromoção, orientada para responder a um desafio estrutural da indústria de transformação de plásticos: apesar da elevada maturidade tecnológica dos processos, a produção continua ainda fortemente dependente de ajustamentos empíricos, conhecimento tácito e validação física iterativa. Esta realidade traduz-se em variabilidade de processo, desperdício, defeitos, tempos prolongados de arranque e dificuldades em garantir repetibilidade, rastreabilidade e otimização contínua. Em paralelo, os dados gerados ao longo da cadeia de valor — desde a caracterização de materiais e simulação até à produção e controlo da qualidade — permanecem fragmentados, o que limita a criação de modelos preditivos robustos e de sistemas de decisão industrial baseados em evidência. 
Para responder a este problema, o DIGIPLAST propõe o desenvolvimento e validação de uma plataforma industrial de inteligência digital para a transformação de produtos plásticos. De forma simples, a solução irá recolher e estruturar dados industriais em tempo real, combiná-los com modelos digitais do processo e com algoritmos de inteligência artificial, e utilizá-los para monitorizar, prever, otimizar e apoiar a decisão em ambiente fabril. A plataforma integrará ainda sistemas de visão artificial para controlo de qualidade e interfaces avançadas de apoio ao operador, permitindo transformar processos tradicionalmente reativos em sistemas produtivos mais inteligentes, assistidos e progressivamente auto-otimizados. 
O caráter inovador do projeto reside na integração coerente de várias tecnologias críticas numa única arquitetura ciberfísica orientada à produção industrial. Em vez de recorrer a soluções isoladas de monitorização, simulação, inspeção ou analytics, o DIGIPLAST combina infraestrutura de dados industriais, gémeos digitais híbridos, inteligência artificial adaptativa e explicável, visão computacional e suporte contextualizado ao operador. Esta abordagem representa um avanço relevante face ao estado da arte, porque cria uma base digital contínua entre processo, qualidade e decisão operacional, permitindo antecipar defeitos, ajustar parâmetros de forma mais robusta e reduzir a dependência de experiência individual. 
A operação será desenvolvida através de uma abordagem estruturada em quatro linhas de desenvolvimento:
i) plataforma de dados industriais e interoperabilidade, para aquisição, integração e rastreabilidade dos dados 
ii) gémeos digitais híbridos, para modelação e previsão do comportamento do processo; iii) inteligência artificial adaptativa e explicável, para previsão de defeitos, recomendação de parâmetros e suporte ao controlo; iv) orquestração da qualidade e suporte humano à decisão, integrando visão artificial, controlo de qualidade em tempo real e interfaces operador-sistema.
Estas linhas serão desenvolvidas de forma articulada, desde a caracterização física e reológica do processo até à integração em sistema ciberfísico e validação em ambiente industrial real. 
Os principais resultados esperados incluem uma plataforma digital industrial integrada, gémeos digitais híbridos validados, soluções de inteligência artificial para otimização de processo, sistemas de inspeção inteligente por visão artificial, interfaces avançadas de apoio ao operador e a demonstração de sistemas produtivos com melhor desempenho industrial, nomeadamente ao nível da redução de defeitos, scrap, tempo de ciclo e tempo de arranque, bem como melhoria de indicadores como robustez de processo e OEE. O projeto permitirá ainda criar uma base tecnológica escalável e exportável, com potencial de aplicação noutros contextos industriais para além do setor dos plásticos. 
O impacto esperado é simultaneamente tecnológico, económico e estratégico. Do ponto de vista tecnológico, o DIGIPLAST reforça a capacidade nacional de desenvolver tecnologias digitais críticas aplicadas à produção avançada. Do ponto de vista económico, permitirá aos copromotores gerar novos produtos e serviços de maior valor acrescentado, melhorar produtividade, reforçar diferenciação competitiva e criar condições para maior internacionalização. Do ponto de vista estratégico, o projeto contribui para o reforço da cadeia de valor europeia associada às tecnologias digitais para produção industrial, alinhando-se com os objetivos da STEP e com a transição digital da indústria. A exploração dos resultados será feita pela incorporação produtiva da solução na Plásticos Futura e pela comercialização de serviços, módulos e soluções digitais pelos restantes copromotores, criando uma via clara de valorização industrial e de mercado.</t>
  </si>
  <si>
    <t>COMPETE2030-FEDER-04091800</t>
  </si>
  <si>
    <t>LABORATÓRIOS BASI - INDÚSTRIA FARMACÊUTICA S.A.</t>
  </si>
  <si>
    <t>506632296</t>
  </si>
  <si>
    <t>DERM3D – Tratamento Dermatológico de Ação Dual e Libertação Controlada baseado em Dendrímeros e com Fabrico Digital</t>
  </si>
  <si>
    <t>As doenças inflamatórias crónicas da pele representam um grande desafio terapêutico e industrial na Europa. A dermatite atópica (DA) e a psoríase (PS) afetam mais de 340 milhões de pessoas em todo o mundo e representam um problema clínico, social e económico significativo a longo prazo (GADA, 2022; Global Psoriasis Atlas, 2026). Na doença leve a moderada, os tratamentos tópicos constituem a primeira linha de tratamento, mas as opções atuais, em particular os corticosteroides, continuam a apresentar limitações em termos de segurança a longo prazo, tolerabilidade e adesão à terapia. Ao mesmo tempo, a UE continua a deter um valor limitado em segmentos farmacêuticos de alta intensidade de conhecimento, tais como substâncias ativas (SAs) inovadoras, sistemas avançados de administração de medicamentos e tecnologias de fabrico facilitadoras. O DERM3D aborda esta dupla lacuna, combinando a inovação terapêutica com a transformação industrial e digital numa única via de desenvolvimento na UE.
Neste contexto, o DERM3D visa desenvolver e industrializar um medicamento tópico de última geração para AD e PS, baseado numa nova SA de dupla ação que tem como alvo as vias de sinalização JAK1 e PDE4, envolvidas em processos inflamatórios crónicos, incorporada num hidrogel de libertação prolongada à base de dendrímeros anfifílicos e fabricada através de um processo certificado (GMP) e digitalizado, apoiado por uma tecnologia analítica de processo (PAT) patenteada baseada em métodos acústicos. O projeto está estruturado em torno de três linhas de desenvolvimento interligadas: uma plataforma de formulação terapêutica, um sistema de fabrico e controlo de qualidade digitalizado e certificado e a validação clínica e regulamentar do produto, criando um percurso translacional coerente desde a validação em laboratório até à preparação para a produção industrial e comercialização.
O DERM3D representa uma inovação altamente diferenciada a nível europeu e internacional através da integração de quatro dimensões complementares: uma nova SA de dupla ação, desenvolvida na UE, concebida para melhorar a eficácia e a segurança a longo prazo; um hidrogel tópico de libertação prolongada destinado a melhorar a administração local, a durabilidade do tratamento e a adesão do doente; uma arquitetura avançada de fabrico digital que combina PAT, modelação multivariável e registo eletrónico de lotes; e um percurso clínico e regulamentar estruturado para comercialização. Em vez de uma reformulação incremental, o DERM3D representa uma mudança radical em relação aos corticosteroides e às atuais terapias não esteroides de ação única, criando, simultaneamente, uma plataforma tecnológica reutilizável para futuras formulações, formas farmacêuticas e oportunidades de licenciamento.
O projeto está totalmente alinhado com os domínios STEP, na interseção entre a Biotecnologia, as Tecnologias digitais e a Inovação de tecnologia profunda. No domínio da Biotecnologia, o DERM3D promove a nanobiotecnologia através de um hidrogel à base de dendrímeros para a administração tópica controlada da SA inovadora. No domínio Digital, implementa um sistema PAT acústico patenteado que utiliza processamento de sinal baseado em software, análise algorítmica e modelação multivariada para monitorização do processo em tempo real e apoio à tomada de decisões de fabrico. Esta combinação reforça a autonomia estratégica da UE, internalizando capacidades-chave no desenvolvimento terapêutico, formulação avançada, inteligência de fabrico e translação regulamentar.
O DERM3D foi concebido para gerar um impacto industrial e económico mensurável. Destina-se a mercados dermatológicos de grande dimensão e em crescimento e apoia uma progressão clara desde a I&amp;D até à inovação produtiva, incluindo a ampliação em escala GMP, o fabrico de, pelo menos, três lotes industriais em conformidade, a implementação de ferramentas de fabrico digital, a validação clínica e a preparação para a futura apresentação de um pedido de autorização de introdução no mercado. O projeto reforça, assim, a capacidade da UE para fabricar, validar e implementar tecnologias farmacêuticas de elevado valor no âmbito da sua própria cadeia de valor.
O projeto é implementado por um consórcio multidisciplinar composto pelos Laboratórios Basi (líder do projeto e parceiro industrial), pela Basinnov Life Sciences (coordenadora científica do projeto e motor da inovação) e pela Universidade de Coimbra (parceiro académico e científico), com apoio clínico externo especializado, abrangendo toda a cadeia de valor, desde a investigação aplicada até à implementação industrial e à preparação para o mercado. No final do projeto, espera-se que o DERM3D posicione o consórcio como um promotor europeu e futuro fornecedor industrial de um produto biotecnológico tópico diferenciado, reforçando o papel de Portugal e da Europa na inovação farmacêutica de elevado valor acrescentado e contribuindo para a transição verde e digital do fabrico farmacêutico.</t>
  </si>
  <si>
    <t>COMPETE2030-FEDER-04096500</t>
  </si>
  <si>
    <t>EDSCP MANUFACTURING, UNIPESSOAL LDA</t>
  </si>
  <si>
    <t>518761584</t>
  </si>
  <si>
    <t>Versigent Portugal - Inovação &amp; Tecnologia</t>
  </si>
  <si>
    <t>O projeto Versigent Portugal Inovação &amp; Tecnologia é demonstrativo do interesse estratégico do polo industrial de Castelo Branco, dentro do grupo, com investimentos em duas grandes áreas:
Cablagens: através da alteração do processo de fabrico da unidade instalada, com automação de algumas áreas do processo;
Fio: integração vertical do processo produtivo, com a criação de três novas unidades, com funções críticas na produção do produto final (trefilação inicial, e-beam e certificação).
Com esta atuação existirá uma reconversão da operação nacional, diferenciando-a, em relação à restante oferta do grupo, permitindo:
- Manter-se competitiva num mercado de nicho de produção de cablagens para setores específicos da indústria automóvel e máquinas agrícola;
- Concentrar todo o processo de transformação do cobre tanto em termos logísticos como operacionais 
- Fazer uma aposta estratégica na entrada em novos mercados, em particular para os setores das tecnologias solares, eólicas e de baterias.</t>
  </si>
  <si>
    <t>2026-04-28</t>
  </si>
  <si>
    <t>2028-04-27</t>
  </si>
  <si>
    <t>COMPETE2030-FEDER-04030100</t>
  </si>
  <si>
    <t>LVS - UNIVERSAL, LDA</t>
  </si>
  <si>
    <t>513969438</t>
  </si>
  <si>
    <t>Internacionalização do PMS - Pet Universal</t>
  </si>
  <si>
    <t>A operação visa a internacionalização do PMS veterinário da LVS - Universal, Lda., incidindo exclusivamente sobre a sua solução de software para gestão de clínicas e hospitais veterinários. O projeto tem como objetivo principal reforçar a presença internacional da empresa, com foco prioritário na expansão europeia e objetivo complementar de exploração seletiva de mercados da América Latina. A operação integra ações de presença em feiras internacionais, consultoria estratégica para definição de planos de entrada em mercados externos, reforço da presença online internacional, campanhas de marketing digital, desenvolvimento de uma plataforma de comercialização B2B e melhoria da organização interna associada às práticas comerciais e relações externas. Pretende-se aumentar notoriedade, captar novos clientes, diversificar mercados e reforçar a capacidade exportadora da empresa.</t>
  </si>
  <si>
    <t>1059 - Projeto Individual (SI) - Internacionalização das empresas</t>
  </si>
  <si>
    <t>MPr-2025-16</t>
  </si>
  <si>
    <t>2028-08-31</t>
  </si>
  <si>
    <t>COMPETE2030-FEDER-04011500</t>
  </si>
  <si>
    <t>NAILU - SISTEMAS RENOVÁVEIS, UNIPESSOAL LDA</t>
  </si>
  <si>
    <t>507741943</t>
  </si>
  <si>
    <t>NAILU Export 2030</t>
  </si>
  <si>
    <t>A operação visa transformar uma base produtiva em consolidação, ainda com presença internacional própria limitada e concentrada em Espanha, numa presença externa mais autónoma, diversificada e escalável. O projeto combina prospeção e presença em mercados externos, marketing internacional, presença online e e-commerce, inovação organizacional e certificação para reforçar a capacidade de captação, qualificação e conversão comercial da NAILU em mercados europeus prioritários. A atuação incide em ES, FR, IT, UK, IE, NL e LT, com foco em clientes B2B, OEM, distribuidores especializados e projetos especiais. A operação permitirá gerar 180 leads qualificados, 72 reuniões comerciais, 48 oportunidades/RFQ, 24 propostas formais e captar 12 novos clientes. No pós-projeto, prevê-se um volume de negócios de 15,73 M€, com 13,06 M€ de exportações diretas, equivalentes a 83% do total.</t>
  </si>
  <si>
    <t>2028-11-30</t>
  </si>
  <si>
    <t>COMPETE2030-FEDER-04011400</t>
  </si>
  <si>
    <t>PIMENTA DE CASTRO, PEREIRA COUTINHO &amp; ROCKEFELLER-HOLDINGS, LDA</t>
  </si>
  <si>
    <t>518157679</t>
  </si>
  <si>
    <t>Coutinho &amp; Rockefeller AgroTech - Inovação Digital e Internacionalização no Setor Agrícola</t>
  </si>
  <si>
    <t>A Coutinho &amp; Rockefeller pretende, com o presente projeto, consolidar a sua presença internacional e expandir para novos mercados estratégicos, assente na inovação tecnológica, escalabilidade da sua plataforma digital e contributo para a eficiência e sustentabilidade agrícola.
O projeto integra ações de prospeção e presença em mercados externos, incluindo participação em feiras internacionais do setor tecnológico e Agrotech, missões de prospeção e demonstrações da solução junto de potenciais parceiros e clientes. Paralelamente, serão implementadas campanhas de marketing internacional, suportadas por conteúdos técnicos e promocionais.
Será ainda reforçada a presença digital, através da otimização do website e adesão a plataformas digitais especializadas para promoção do software, potenciando a geração de leads e a escalabilidade do modelo SaaS.
Por fim, será implementado um Sistema de Gestão da Qualidade, reforçando a credibilidade e conformidade internacional.</t>
  </si>
  <si>
    <t>2026-04-01</t>
  </si>
  <si>
    <t>2028-03-31</t>
  </si>
  <si>
    <t>COMPETE2030-FEDER-04010600</t>
  </si>
  <si>
    <t>STEELTRAX, S.A.</t>
  </si>
  <si>
    <t>516090232</t>
  </si>
  <si>
    <t>Steeltrax Internacional</t>
  </si>
  <si>
    <t>A Steeltrax dedica-se ao desenvolvimento e produção de sistemas de montagem fotovoltaica de grande escala, com foco na inovação e eficiência energética. Atualmente, opera sobretudo através de exportações indiretas, o que limita o controlo comercial e a proximidade ao cliente final. 
O presente projeto visa a transição para um modelo de exportação direta, permitindo consolidar a sua presença em mercados estratégicos como Alemanha, França e Espanha, bem como iniciar atividade no Reino Unido.
A estratégia inclui participação em feiras internacionais, investimento em marketing digital e reforço da presença online, permitindo aumentar a visibilidade, captar novos clientes e estabelecer parcerias diretas. 
Com a implementação do projeto, a Steeltrax pretende aumentar a sua capacidade exportadora, reforçar a notoriedade da marca e melhorar o seu posicionamento competitivo, posicionando-se como um player relevante no setor das energias renováveis e na transição e energética global.</t>
  </si>
  <si>
    <t>COMPETE2030-FEDER-04010500</t>
  </si>
  <si>
    <t>MNN - MÉDICO NA NET, LDA</t>
  </si>
  <si>
    <t>517112370</t>
  </si>
  <si>
    <t>MedNet ScaleUp</t>
  </si>
  <si>
    <t>A Médico na Net é uma plataforma portuguesa de telemedicina com um modelo clínico diferenciador, desenvolvido por médicos especialistas, assente em triagem automatizada e protocolos rigorosos, que garante elevada produtividade e capacidade de operar em B2B e white-label. O presente projeto visa concretizar a primeira abordagem da empresa aos mercados internacionais, com foco no Reino Unido e na região do Golfo (EAU, Arábia Saudita, Qatar e Bahrain). A operação articula 19 ações – estudos de mercado e prospeção B2B, participação em feiras internacionais, construção de infraestrutura digital por mercado (sites, CRM, e-commerce), estratégias de marketing digital diferenciadas (SEO, SEA, social media, display advertising), criação de marca internacional e inscrição em marketplaces de saúde. O canal B2B é o principal motor de crescimento, assente em parcerias com seguradoras, employers e operadores clínicos locais. Estima-se uma intensidade exportadora de 57% no ano pós-projeto.</t>
  </si>
  <si>
    <t>COMPETE2030-FEDER-00004800</t>
  </si>
  <si>
    <t>TERRA FRIA - EMPREENDIMENTOS TURÍSTICOS, S.A.</t>
  </si>
  <si>
    <t>516204637</t>
  </si>
  <si>
    <t>Construção do maior e mais diferenciado hotel resort com restaurante e SPA, para o produto turismo natureza, em Pinela – Bragança, denominado Água Hotels Terra Fria 4**.</t>
  </si>
  <si>
    <t>Depois do elevado sucesso do Água Hotels Mondim de Basto, reconhecido pelas variadas instituições parceiras, incluindo o Turismo de Portugal, com um inegável contributo para o desenvolvimento da região onde se insere, o Grupo Água Hotels pretende, agora, avançar para um novo empreendimento no interior do País, em Bragança, contribuindo significativamente no combate à desertificação do interior, fixação dos jovens e promoção das riquezas naturais.</t>
  </si>
  <si>
    <t>MPr-2023-2</t>
  </si>
  <si>
    <t>2023-05-29</t>
  </si>
  <si>
    <t>COMPETE2030-FEDER-04009600</t>
  </si>
  <si>
    <t>AIGENETICS PORTUGAL, UNIPESSOAL LDA</t>
  </si>
  <si>
    <t>517598205</t>
  </si>
  <si>
    <t>Internacionalização da Ai Genetics Portugal.</t>
  </si>
  <si>
    <t>A presente operação visa estruturar e acelerar a internacionalização da AI Genetics Portugal através da valorização comercial do OralRisk, um teste genético preditivo de risco para cárie dentária e doença periodontal, orientado para a medicina preventiva personalizada em saúde oral. Com a execução do projeto, a empresa pretende consolidar a sua presença em Espanha e concretizar a entrada estruturada nos mercados da Polónia e da Croácia, reforçando a sua capacidade exportadora e a presença em mercados externos. Simultaneamente, a operação tem como objetivo captar e ativar distribuidores, clínicas e parceiros internacionais, qualificar a presença digital e comercial da empresa, reforçar a capacidade interna de execução e fortalecer os processos, a segurança da informação e a credibilidade institucional. Desta forma, o projeto criará as condições necessárias para um crescimento internacional mais estruturado, competitivo e sustentável.</t>
  </si>
  <si>
    <t>2026-12-10</t>
  </si>
  <si>
    <t>2028-12-09</t>
  </si>
  <si>
    <t>COMPETE2030-FEDER-04009500</t>
  </si>
  <si>
    <t>SABORES DO VEZ - FUMEIRO TRADICIONAL, LDA</t>
  </si>
  <si>
    <t>510950809</t>
  </si>
  <si>
    <t>Internacionalização Sabor do Vez</t>
  </si>
  <si>
    <t>Projeto de internacionalização da Sabores do Vez, orientado para o reforço da presença em mercados externos e diversificação geográfica das exportações.  Integra um conjunto de ações estruturadas, nomeadamente ações de promoção internacional e desenvolvimento de parcerias comerciais, asseguradas por entidades especializadas, bem como o reforço da estratégia de marketing e comunicação digital.
Inclui ainda a adaptação de materiais promocionais e condições de comercialização às exigências dos mercados alvo, assegurando o adequado posicionamento da marca no segmento de produtos tradicionais de qualidade. Contempla igualmente o reforço das competências internas, através da contratação de recursos humanos qualificados na área de internacionalização.
Visa aumentar o peso das exportações para cerca de 37% do volume de negócios, reforçar a notoriedade da marca e promover um um crescimento sustentado e competitivo em mercados externos.</t>
  </si>
  <si>
    <t>2028-10-31</t>
  </si>
  <si>
    <t>COMPETE2030-FEDER-00005100</t>
  </si>
  <si>
    <t>HIDROFER - FÁBRICA DE ALGODÃO HIDRÓFILO, S.A.</t>
  </si>
  <si>
    <t>500361169</t>
  </si>
  <si>
    <t xml:space="preserve">Hidrofer INOVAÇÃO 4.0 </t>
  </si>
  <si>
    <t>O Projeto está assente na estratégia da HIDROFER , pretende o aumento da sua capacidade produtiva através da automação e robótica e da intensificação tecnológica dos processos nas linhas de cotonetes, bolas, quadrados, e compressas,  apostando em inovação tecnológica dos processos, na diversificação da produção, permitindo trabalhar novos segmentos de maior valor acrescentado e assim ganhar competitividade internacional.</t>
  </si>
  <si>
    <t>MPr-2023-1</t>
  </si>
  <si>
    <t>2023-05-09</t>
  </si>
  <si>
    <t>2026-01-31</t>
  </si>
  <si>
    <t>COMPETE2030-FEDER-04009200</t>
  </si>
  <si>
    <t>INUP - TÊXTEIS LDA</t>
  </si>
  <si>
    <t>507038223</t>
  </si>
  <si>
    <t>Expansão internacional – crescimento e novas abordagens</t>
  </si>
  <si>
    <t>O projeto de internacionalização da INUP reflete a sua estratégia de crescimento e desconcentração no mercado global. Estão previstas ações como a participação em feiras internacionais, organização de showrooms, consultoria especializada, conceção de material promocional, marketing digital, criação e registo de marcas, presença online e certificações ESG.</t>
  </si>
  <si>
    <t>COMPETE2030-FEDER-04009100</t>
  </si>
  <si>
    <t>FILIPE RORIZ TEIXEIRA, UNIPESSOAL LDA</t>
  </si>
  <si>
    <t>515441279</t>
  </si>
  <si>
    <t>SteelFrame Global - LSF Construction, Carpentry &amp; Metalwork</t>
  </si>
  <si>
    <t>O projeto da SteelFrame Global visa consolidar a presença da empresa nos mercados internacionais, destacando-se pela inovação, qualidade e soluções integradas em construção, carpintaria e serralharia. Focada em Espanha, França e Luxemburgo, a iniciativa procura reforçar a notoriedade da marca, ampliar a rede de contactos comerciais e criar relações sólidas com clientes e parceiros estratégicos. Através de ações estruturadas e inovadoras, o projeto apoia a expansão internacional da empresa, fortalecendo a competitividade e consolidando a reputação como operador moderno e tecnologicamente avançado.</t>
  </si>
  <si>
    <t>2026-08-01</t>
  </si>
  <si>
    <t>2028-07-31</t>
  </si>
  <si>
    <t>COMPETE2030-FEDER-04008900</t>
  </si>
  <si>
    <t>PURPLESYMBOL - UNIPESSOAL LDA</t>
  </si>
  <si>
    <t>510325068</t>
  </si>
  <si>
    <t>Signature Drinks Global Project</t>
  </si>
  <si>
    <t>O projeto de internacionalização da Purplesymbol visa reforçar a sua presença nos mercados externos, com foco em 4 países. Assente numa estratégia estruturada e orientada para o crescimento sustentável, o projeto pretende reposicionar a empresa como um player relevante no setor das bebidas premium, incluindo gin, vodka, Ready-to-Drink e alternativas não alcoólicas.
Através de uma abordagem integrada, que combina inovação, adaptação aos mercados e valorização da marca, a Purplesymbol procura aumentar a sua notoriedade internacional, estabelecer parcerias comerciais estratégicas e captar novos clientes. Este projeto permitirá à empresa retomar a sua vocação exportadora, reforçando a competitividade, a capacidade de resposta aos mercados globais e o seu posicionamento no panorama internacional.</t>
  </si>
  <si>
    <t>2026-08-03</t>
  </si>
  <si>
    <t>2028-08-01</t>
  </si>
  <si>
    <t>COMPETE2030-FEDER-04008300</t>
  </si>
  <si>
    <t>LOCKEM, LDA</t>
  </si>
  <si>
    <t>517596555</t>
  </si>
  <si>
    <t>LockEM Beyond Borders</t>
  </si>
  <si>
    <t>Face à crescente complexidade das ciberameaças, a LockEM pretende afirmar-se como uma referência internacional em soluções avançadas de ciber-resiliência. Para isso, irá implementar uma estratégia de internacionalização materializada na entrada em 4 mercados-alvo (Reino Unido, Alemanha, França e Espanha).
A Empresa pretende reposicionar o seu modelo de negócio em cadeias de valor globais, através de uma estratégia de internacionalização concertada vertida em diferentes ações, como participação em feiras, iniciativas de captação de novos parceiros comerciais e clientes, planificação e reestruturação da presença web, criação de lojas próprias online e certificações ESG. 
Num contexto global em que a Segurança e Defesa assumem o centro dos debates internacionais, a  LockEM pretende, como o presente projeto, lançar-se no mercado internacional enquanto  catalisador de soluções de ciber-resiliência, respondendo, diretamente, às exigências crescentes de segurança digital e Soberania Europeia.</t>
  </si>
  <si>
    <t>COMPETE2030-FEDER-00005600</t>
  </si>
  <si>
    <t>ÁGUA DO FASTIO - COMÉRCIO E ENGARRAFAMENTO DE ÁGUAS MINERAIS S.A.</t>
  </si>
  <si>
    <t>500391670</t>
  </si>
  <si>
    <t>ECO Fastio 2030: + Eficiente + Digital + Sustentável</t>
  </si>
  <si>
    <t>Com o objetivo de consolidar o seu crescimento na cadeia de valor e de aumentar a sua capacidade produtiva em cerca de 28%, a Água do Fastio irá investir essencialmente em 3 grandes pilares:
- Eficiência e otimização produtiva
- Digitalização e automatização de processos
- Sustentabilidade, Economia Circular e Transição Energética
O investimento resultará num aumento do volume de negócios em cerca de 41% e num aumento claro da produtividade.</t>
  </si>
  <si>
    <t>2024-05-01</t>
  </si>
  <si>
    <t>2026-04-22</t>
  </si>
  <si>
    <t>COMPETE2030-FEDER-04007900</t>
  </si>
  <si>
    <t>GLOOMA, LDA</t>
  </si>
  <si>
    <t>516497782</t>
  </si>
  <si>
    <t>CleoCare Global – Estratégia de internacionalização e crescimento da aplicação SenseGlove+</t>
  </si>
  <si>
    <t>O projeto CleoCare Global visa apoiar a concretização da estratégia de internacionalização da GLOOMA, através da expansão da solução SenseGlove+ para os mercados dos EUA, Espanha e Inglaterra, no período 2026–2028. Com duração de 24 meses, o projeto pretende estruturar a aquisição digital, reforçar a presença online, implementar ferramentas avançadas de marketing internacional e desenvolver parcerias estratégicas. Inclui ainda a participação em eventos internacionais de referência e a consolidação de processos comerciais e digitais orientados para métricas. O projeto constitui, assim, um passo decisivo na afirmação da GLOOMA como player global na área da saúde feminina digital.</t>
  </si>
  <si>
    <t>COMPETE2030-FEDER-04007200</t>
  </si>
  <si>
    <t>SIOSLIFE, S.A.</t>
  </si>
  <si>
    <t>513107517</t>
  </si>
  <si>
    <t>SIOSLIFE EUROPE</t>
  </si>
  <si>
    <t>A Sioslife desenvolve soluções digitais para ecossistemas de cuidado e inclusão digital da população sénior, integrando comunicação, conteúdos/atividades e módulos de cuidado remoto e gestão/planeamento de cuidados. Esta operação de internacionalização, com investimento no Norte (Braga), visa consolidar a presença em Espanha e estruturar a entrada no Reino Unido, reforçando notoriedade, captação de clientes e crescimento sustentado das exportações. O projeto assenta em (i) marketing digital internacional com conteúdos e campanhas localizadas, automação e CRM, (ii) participação em feiras e eventos estratégicos, (iii) criação de loja online própria e novas experiências de produto para acelerar demonstrações, trials e conversão, (iv) adesão a marketplaces setoriais de silver/ageing economy, e (v) contratação de um RH qualificado para exploração comercial internacional. Prevê-se reforço da competitividade e uma intensidade de exportações de 30% no ano pós-projeto.</t>
  </si>
  <si>
    <t>COMPETE2030-FEDER-04006800</t>
  </si>
  <si>
    <t>FABRIPIXEL, UNIPESSOAL, LDA</t>
  </si>
  <si>
    <t>508042070</t>
  </si>
  <si>
    <t>Projeto de Internacionalização da S3F SIGNS</t>
  </si>
  <si>
    <t>O presente projeto de internacionalização da FABRIPIXEL tem como principal objetivo reforçar a competitividade da empresa nos mercados externos, através da consolidação da sua presença internacional e da entrada em novos mercados estratégicos.
A estratégia assenta na diversificação geográfica das exportações, na promoção da marca SF3 SIGNS junto de públicos internacionais e no reforço das capacidades comerciais e digitais da empresa. Para tal, estão previstas ações como a prospeção e participação em feiras internacionais, o desenvolvimento de ferramentas de marketing digital e a adaptação da oferta às exigências específicas de cada mercado.
Com este projeto, a empresa pretende aumentar o volume de negócios internacional, reforçar o reconhecimento da sua marca além-fronteiras e posicionar-se de forma mais competitiva nos segmentos em que atua.</t>
  </si>
  <si>
    <t>COMPETE2030-FEDER-04006600</t>
  </si>
  <si>
    <t>YGREGO TÊXTIL LDA</t>
  </si>
  <si>
    <t>505303159</t>
  </si>
  <si>
    <t>YGREGO TÊXTIL – Estratégia de Internacionalização 2029</t>
  </si>
  <si>
    <t>A presente candidatura da YGREGO tem como principal objetivo reforçar a sua presença nos mercados internacionais, aumentando o volume de exportações e a notoriedade das suas marcas no estrangeiro. Para o efeito, foi definido um plano de investimentos estruturado e coerente, orientado para a promoção internacional, diversificação de mercados e reforço da presença digital.
Este plano inclui a participação em feiras internacionais, ações de prospeção, desenvolvimento de conteúdos promocionais, implementação de uma plataforma de e-commerce B2B/B2C, adesão a marketplaces e dinamização de campanhas de marketing digital. Adicionalmente, prevê-se o desenvolvimento contínuo de coleções próprias e o reforço da estrutura comercial.
Com este conjunto integrado de ações, a YGREGO pretende consolidar a sua posição no mercado internacional, captar novos clientes e potenciar um crescimento sustentado das exportações.</t>
  </si>
  <si>
    <t>COMPETE2030-FEDER-04005800</t>
  </si>
  <si>
    <t>BERRIESBLOOM, LDA</t>
  </si>
  <si>
    <t>515473995</t>
  </si>
  <si>
    <t>Modelo Digital de Internacionalização de Conteúdos Audiovisuais – Nutri Ventures</t>
  </si>
  <si>
    <t>O projeto visa a internacionalização da BerriesBloom através da valorização da propriedade intelectual “Nutri Ventures”, promovendo a transição para um modelo de negócio digital, escalável e orientado para mercados globais. A operação inclui a criação de canais próprios de distribuição digital, implementação de campanhas de marketing internacional baseadas em dados, adaptação de conteúdos a diferentes mercados e participação em eventos internacionais do setor. O investimento permitirá reforçar a visibilidade global, captar audiências internacionais e desenvolver parcerias estratégicas, potenciando a monetização direta e indireta dos conteúdos. Com este projeto, a empresa pretende alcançar a sua projeção internacional já em 2026, partindo de uma base atual de exportações nula, reforçando a sua competitividade e posicionamento na cadeia de valor global das indústrias criativas.</t>
  </si>
  <si>
    <t>COMPETE2030-FEDER-04005600</t>
  </si>
  <si>
    <t>DOC PLANET, LDA</t>
  </si>
  <si>
    <t>515564737</t>
  </si>
  <si>
    <t>DocPlanet – Internacionalização e Valorização Digital de Conteúdos Audiovisuais para Mercados Internacionais</t>
  </si>
  <si>
    <t>A operação visa a internacionalização da DocPlanet através da implementação de uma estratégia integrada de promoção, validação e comercialização de conteúdos audiovisuais em mercados externos. Assenta numa abordagem inovadora que combina campanhas de marketing digital e participação em eventos internacionais de referência, como mercados e fóruns do setor audiovisual.
A estratégia inclui a utilização de plataformas digitais para validação de conteúdos junto de audiências globais, recorrendo a métricas de desempenho como visualizações e engagement, reforçando a credibilidade comercial junto de distribuidores e plataformas. Em paralelo, a presença em eventos internacionais permite o estabelecimento de contactos, negociação de direitos e acesso a novos canais de distribuição.
A operação contribui para o aumento da visibilidade, notoriedade e competitividade da empresa, permitindo a entrada em novos mercados e a valorização dos conteúdos produzidos, promovendo um crescimento sustentado.</t>
  </si>
  <si>
    <t>COMPETE2030-FEDER-04004700</t>
  </si>
  <si>
    <t>SHORTCUT - CONSULTADORIA E SERVIÇOS DE TECNOLOGIAS DE INFORMAÇÃO LDA</t>
  </si>
  <si>
    <t>505106841</t>
  </si>
  <si>
    <t>WATT Global</t>
  </si>
  <si>
    <t>O projeto WATT Global tem como objetivo a internacionalização da plataforma WATT, uma solução digital desenvolvida pela Shortcut que permite às organizações monitorizar, analisar e otimizar os seus consumos energéticos de forma inteligente.
Após validação no mercado nacional, a empresa pretende expandir a sua atividade para mercados europeus, com foco em Espanha, França e Itália, onde a crescente complexidade dos sistemas energéticos e a necessidade de eficiência criam condições favoráveis à adoção deste tipo de soluções.
O projeto inclui um conjunto integrado de ações de entrada em mercado, desenvolvimento de negócio e reforço da presença internacional, nomeadamente prospeção de clientes, participação em eventos, campanhas digitais e adaptação da presença online.
Com este investimento, a Shortcut pretende reforçar a sua competitividade, aumentar a sua capacidade exportadora e posicionar-se como um player internacional na área das soluções digitais para a gestão de energia.</t>
  </si>
  <si>
    <t>COMPETE2030-FEDER-04004000</t>
  </si>
  <si>
    <t>CNS SAÚDE, LDA</t>
  </si>
  <si>
    <t>508786134</t>
  </si>
  <si>
    <t>Expansão internacional, através da adoção de estratégias de comunicação outbound e inbound</t>
  </si>
  <si>
    <t>O projeto que a CNS Saúde visa implementar no âmbito do SI Internacionalização das PME tem como objetivo expandir a presença da empresa a nível internacional, aumentando a competitividade e diversificando fontes de receita. O plano inclui a participação em congressos e feiras internacionais relevantes, para promover os serviços da empresa e estabelecer parcerias estratégicas. Além disso, prevê-se a criação de materiais promocionais (digitais e físicos), a otimização e adaptação dos websites das unidades CNS Campus e CNS Casa de Campo aos mercados estrangeiros, além do lançamento de uma loja online no website da CNS Casa de Campo, destinada à venda de vouchers. A contratação de especialista em marketing digital e e-commerce apoiará a estratégia de marketing internacional, enquanto o registo da marca Casa de Campo e a obtenção de certificações como Selo 360º - Sustainability Leader e Turismo de Natureza visam consolidar a imagem da empresa. A execução deste plano de investimentos permiti</t>
  </si>
  <si>
    <t>COMPETE2030-FEDER-04003600</t>
  </si>
  <si>
    <t>SUPERCOSMIC PORTUGAL - UNIPESSOAL LDA</t>
  </si>
  <si>
    <t>509035264</t>
  </si>
  <si>
    <t>Projeto de Internacionalização da marca MYFACE</t>
  </si>
  <si>
    <t>O presente projeto visa reforçar a competitividade internacional da Supercosmic através da promoção e consolidação da marca Myface nos mercados estratégicos: Estados Unidos da América, Reino Unido, Alemanha, Emirados Árabes Unidos e Arábia Saudita.
A operação assenta numa estratégia integrada, orientada para o aumento da notoriedade da marca, captação de novos clientes e qualificação dos canais de distribuição, com foco nos segmentos de elevado valor acrescentado, tais como hotelaria, arquitetura e design de interiores.
Assim, prevê-se a implementação de 5 ações de prospeção internacional, campanhas de marketing digital nos 5 mercados prioritários, desenvolvimento de presença online (2 marketplaces) e reforço das competências internas.
Estas ações permitirão aumentar a visibilidade da marca, reforçar e qualificar a presença nos canais especializados e potenciar o crescimento sustentado das exportações, prevendo-se atingir uma taxa de exportação de 93% no período pós-projeto.</t>
  </si>
  <si>
    <t>COMPETE2030-FEDER-04003500</t>
  </si>
  <si>
    <t>INDELIBLE PROPHECY, LDA</t>
  </si>
  <si>
    <t>518450155</t>
  </si>
  <si>
    <t>Flighter.ai: Automação Inteligente de IROPS para o Mercado Global</t>
  </si>
  <si>
    <t>O projecto Flighter.ai pretende afirmar uma tecnológica portuguesa como líder global na automação de Irregular Operations (IROPS) na aviação comercial. A empresa desenvolveu uma plataforma SaaS com IA para gerir passageiros afectados por atrasos e cancelamentos, assegurando o cumprimento do Regulamento (CE) n.º 261/2004. A inovação central é o modelo “Book-on-Acceptance”, que só confirma hotéis após aceitação do passageiro no telemóvel, eliminando desperdício e reduzindo custos. A solução automatiza todo o processo em menos de 30 segundos, garantindo conformidade imediata e poupanças até 80%. A internacionalização foca-se no Reino Unido, Alemanha, Espanha e França, com expansão posterior para o Médio Oriente e Ásia-Pacífico. O projecto inclui ainda reforço de equipa qualificada e certificações ISO 27001 e SOC 2.</t>
  </si>
  <si>
    <t>COMPETE2030-FEDER-04002900</t>
  </si>
  <si>
    <t>SOMBRALTERNATIVA - LDA</t>
  </si>
  <si>
    <t>516901354</t>
  </si>
  <si>
    <t>Internacionalização FM Solar Systems</t>
  </si>
  <si>
    <t>A FM Solar Systems — marca da Sombralternativa, Lda. — implementa o seu primeiro programa estruturado de internacionalização, com vista à entrada nos mercados de Espanha, França e Alemanha com o seu produto central: carports solares, dirigidas a instaladores de energias renováveis. O projeto combina participação em três feiras europeias de referência do setor solar — Genera, EnerGaïa e Intersolar Europe —, certificação técnica para o mercado francês, marketing digital multilingue, website e loja online, registo da marca FM Solar Systems a nível internacional e consultoria especializada. Visa gerar uma intensidade exportadora mínima de 25% no ano pós-projeto, partindo de um volume de negócios internacional inexistente em 2024.</t>
  </si>
  <si>
    <t>COMPETE2030-FEDER-04002700</t>
  </si>
  <si>
    <t>PHENOMENAL YELLOW, UNIPESSOAL LDA</t>
  </si>
  <si>
    <t>517949512</t>
  </si>
  <si>
    <t>Savearth International Expansion – Projeto de internacionalização de solução ClimateTech em mercados estratégicos da hotelaria sustentável</t>
  </si>
  <si>
    <t>O projeto de internacionalização da Savearth visa a entrada e consolidação em mercados estratégicos, nomeadamente Espanha, França, Alemanha e Emirados Árabes Unidos, através da implementação de uma solução tecnológica inovadora no domínio da eficiência hídrica e energética aplicada ao setor da hotelaria.
A empresa desenvolve uma solução ClimateTech baseada em inteligência artificial, que permite monitorizar e otimizar o consumo de água e energia em duches de hotel, contribuindo para a redução de custos operacionais e melhoria de indicadores ESG.
O projeto assenta num conjunto integrado de ações, incluindo participação em eventos internacionais, campanhas de marketing digital e desenvolvimento de parcerias comerciais, com vista à captação de novos clientes e expansão internacional e de modo a aumentar o volume de negócios de exportação e afirmar-se como uma solução de referência na promoção da sustentabilidade e eficiência de recursos no setor da hotelaria.</t>
  </si>
  <si>
    <t>COMPETE2030-FEDER-04002200</t>
  </si>
  <si>
    <t>LEGOWISE, LDA</t>
  </si>
  <si>
    <t>516161725</t>
  </si>
  <si>
    <t>Internacionalização LEGOWISE</t>
  </si>
  <si>
    <t>A operação visa capacitar a LEGOWISE para iniciar, de forma estruturada, o seu processo de internacionalização, reforçando a sua capacidade competitiva e a sua presença em mercados externos. A empresa pretende diversificar geograficamente a sua atividade, que atualmente se concentra no mercado nacional, com a entrada nos mercados Espanhol e dos Emirados Árabes Unidos. Para esse efeito, o projeto integra um conjunto articulado de ações de prospecção e promoção internacional, nomeadamente participação em feiras, consultoria para prospecção externa, campanhas de marketing, desenvolvimento de um website multilíngue e presença em Marketplace, registo de marca, certificações técnicas e consultoria/certificações ESG. Esta operação permitirá reforçar a notoriedade internacional, qualificar a presença digital, captar novos clientes e criar bases sustentadas para aumentar as vendas no estrangeiro.</t>
  </si>
  <si>
    <t>COMPETE2030-FEDER-04001100</t>
  </si>
  <si>
    <t>FONTE SANTA TURISMO, LDA</t>
  </si>
  <si>
    <t>515861936</t>
  </si>
  <si>
    <t>Fonte Santa_Internacionalização</t>
  </si>
  <si>
    <t>A Fonte Santa Turismo, Lda. pretende reforçar a internacionalização do Hotel Fonte Santa através de uma estratégia orientada para a captação de procura externa nos mercados de Espanha, França e Estados Unidos da América. O projeto assenta em três domínios de intervenção: marketing internacional, presença online e e-commerce e inovação organizacional relacionada com as práticas comerciais e relações externas. A operação inclui campanhas de marketing digital, ações de SEO/SEA, content marketing e display advertising, investimentos em UX e em ferramentas de WCM, campaign management, CRM e e-commerce, bem como a contratação de um quadro técnico qualificado. O investimento visa aumentar a notoriedade internacional do hotel, melhorar a capacidade de conversão digital, diversificar mercados e atingir uma intensidade das exportações de 45% no pós-projeto.</t>
  </si>
  <si>
    <t>COMPETE2030-FEDER-04000500</t>
  </si>
  <si>
    <t>MESQUITA DE SOUSA HOTELS &amp; RESORTS LDA</t>
  </si>
  <si>
    <t>514313404</t>
  </si>
  <si>
    <t>Internacionalização das Marcas Moon &amp; Sun e MS Collection</t>
  </si>
  <si>
    <t>A Mesquita de Sousa Hotels &amp; Resorts tem como plano de expansão de 6 hóteis até 2026.
O Plano de Internacionalização visa essencialmente a divulgação das Marcas Moon &amp; Sun e MS Collection e a captação de clientes em mercados externos que representam a grande maioria dos potenciais clientes. Esta estratégia será implementada em duas grandes vias, a primeira na participação de feiras e missões internacionais que visam o contato direto e físico com potenciais operadores que atuam nos mercados-alvo e outra na divulgação online e redes sociais.  
Em termos gerais, a estratégia pretende estabelecer no terreno, um posicionamento claro e distinto da Marca Moon &amp; Sun e Ms Collection, que se alinhará com as tendências do mercado de consumo, priorizando férias experimentais, bem estar e crescimento pessoal juntando o requinte e o luxo de ambas as marcas hoteleiras, associando-se e dando grande relevância ao conhecimento e à experiência que é a marca Portugal.</t>
  </si>
  <si>
    <t>COMPETE2030-FEDER-04000300</t>
  </si>
  <si>
    <t>H2TEC - SOLUÇÕES AMBIENTAIS, S.A.</t>
  </si>
  <si>
    <t>513200606</t>
  </si>
  <si>
    <t>Internacionalização de equipamento de desenvolvimento próprio</t>
  </si>
  <si>
    <t>A operação visa estruturar e acelerar o processo de internacionalização da H2TEC, promovendo a transição para um modelo de negócio orientado à exportação direta de equipamentos e soluções próprias. O projeto integra ações de prospeção de mercados, participação em feiras internacionais, estudos de mercado, marketing digital e implementação de ferramentas de gestão comercial, permitindo reforçar a presença em mercados europeus estratégicos. Com base numa trajetória de crescimento sustentado, a operação permitirá aumentar a intensidade exportadora, diversificar fontes de receita e consolidar o posicionamento competitivo da empresa no setor ambiental, através de uma abordagem estruturada, inovadora e orientada para mercados internacionais.</t>
  </si>
  <si>
    <t>COMPETE2030-FEDER-03999900</t>
  </si>
  <si>
    <t>CONCRETEX-ARTEFACTOS DE BETÃO DECORATIVO PARA URBANIZAÇÕES LDA</t>
  </si>
  <si>
    <t>502911506</t>
  </si>
  <si>
    <t>Concretização do projeto de Internacionalização da CONCRETEX</t>
  </si>
  <si>
    <t>O projeto de internacionalização da CONCRETEX visa reforçar a sua presença em mercados externos, através da consolidação no mercado espanhol e da entrada em novos mercados, nomeadamente França e Alemanha.
A operação assenta na valorização de soluções inovadoras de betão de elevado desempenho (BED), mais leves, duráveis e ambientalmente sustentáveis, bem como na criação de novas linhas de produtos, designadamente mobiliário urbano e material técnico.
O projeto inclui a implementação de uma estratégia estruturada de marketing internacional, participação em feiras de referência, desenvolvimento de materiais promocionais e reforço da presença digital. Contempla ainda a contratação de dois técnicos qualificados, assegurando a capacitação interna necessária à execução e sustentabilidade da estratégia de internacionalização.</t>
  </si>
  <si>
    <t>COMPETE2030-FEDER-03999800</t>
  </si>
  <si>
    <t>FLIP KICK, UNIPESSOAL LDA</t>
  </si>
  <si>
    <t>513417508</t>
  </si>
  <si>
    <t>Flipkick - Internacionalização para a Arábia Saudita</t>
  </si>
  <si>
    <t>A Flipkick é uma empresa portuguesa especializada em cloud consulting, cloud managed services e projetos cloud, com experiência na modernização e operação de infraestruturas tecnológicas em ambientes cloud. A presente operação visa estruturar a sua entrada e consolidação no mercado da Arábia Saudita, reforçando, simultaneamente, a sua presença internacional.
O projeto assenta em três dimensões complementares: a participação da empresa em eventos internacionais de referência no setor cloud, a implementação de uma estratégia de marketing digital internacional e a definição de um modelo organizacional para a gestão da internacionalização e das relações externas.
O projeto contribuirá para a criação de 4 postos de trabalho e a criação de condições para a entrada num novo mercado estratégico e altamente qualificado, prevendo-se um reforço da intensidade exportadora de 21% para 65% do volume de negócios total no ano pós-projeto.</t>
  </si>
  <si>
    <t>COMPETE2030-FEDER-03999600</t>
  </si>
  <si>
    <t>COSTA &amp; DIAS LDA</t>
  </si>
  <si>
    <t>500763666</t>
  </si>
  <si>
    <t>Expansão da atividade internacional da Codil, associada à sustentabilidade, inovação e maior competitividade da sua oferta.</t>
  </si>
  <si>
    <t>A implementação deste projeto visa reforçar a internacionalização da Codil, abrindo novos mercados e reduzindo a dependência do mercado nacional. O crescimento assenta numa maior presença na Europa, América e Ásia, promovendo a empresa como inovadora, competitiva e sustentável.
A empresa pretende reforçar a sua proposta de valor e investir no segmento B2B de forma estruturada e potenciadora do alargamento da rede de distribuição e, consequentemente, do volume de negócios internacional. A diversificação da oferta (nova linha “garden”, baseada na incorporação mais intensiva de matéria-prima reciclada, segmentos de peças técnicas e brands e modelo híbrido de moldes) contribuirá decisivamente para esse objetivo.
Integra diferentes ações como participação em feiras internacionais, ações de prospeção, marketing digital, produção de conteúdos, automação comercial e reforço da equipa, assegurando os meios necessários à expansão internacional e ao aumento da competitividade global da empresa.</t>
  </si>
  <si>
    <t>2026-07-13</t>
  </si>
  <si>
    <t>2028-07-12</t>
  </si>
  <si>
    <t>COMPETE2030-FEDER-03999300</t>
  </si>
  <si>
    <t>WALKCHALLENGE - LDA</t>
  </si>
  <si>
    <t>513398210</t>
  </si>
  <si>
    <t>Projeto de Internacionalização da WALKCHALLENGE, LDA., visa a adoção de estratégias de negócio mais avançadas e que aumentem a capacidade de integração em cadeias de valor globais, através de ações no domínio de: conhecimento, prospeção e presença em cert</t>
  </si>
  <si>
    <t>Projeto de Internacionalização da WALKCHALLENGE, LDA., visa a adoção de estratégias de negócio mais avançadas e que aumentem a capacidade de integração em cadeias de valor globais, através de ações no domínio de: conhecimento, prospeção e presença em certames internacionais para  acesso a novos mercados, valorizando-se a diversificação de mercados, a utilização crescente de ferramentas digitais, mediante o recurso a tecnologias e processos associados a plataformas digitais; Em particular, visa-se dar resposta a uma vulnerabilidade acrescida das PME exportadoras, resultante de uma maior exposição a choques comerciais externos, particularmente as tarifas à importação recentemente impostas pelos Estados Unidos da América, que podem afetar tanto as exportações diretas para o mercado como indiretas (através de parceiros europeus), o que exige estratégias de diversificação para mitigar riscos Externos; marketing internacional  e presença online e e-commerce.</t>
  </si>
  <si>
    <t>2026-03-31</t>
  </si>
  <si>
    <t>2027-12-31</t>
  </si>
  <si>
    <t>COMPETE2030-FEDER-03998800</t>
  </si>
  <si>
    <t>AIR DREAM COLLEGE - FORMAÇÃO AERONAÚTICA, LDA</t>
  </si>
  <si>
    <t>515201421</t>
  </si>
  <si>
    <t>AIR DREAM COLLEGE FLY PORTUGAL – Internacionalização da Formação Aeronáutica</t>
  </si>
  <si>
    <t>A operação AIR DREAM COLLEGE FLY PORTUGAL – Internacionalização da Formação Aeronáutica visa lançar a internacionalização estruturada da AIR DREAM COLLEGE, reforçando a captação de alunos e parceiros internacionais para formação aeronáutica ministrada em Portugal. O projeto assenta na valorização das condições operacionais de Évora, nomeadamente meteorologia favorável e menor congestionamento do espaço aéreo, especialmente relevantes para a componente prática de voo, e combina prospeção externa, participação em feiras internacionais, marketing digital, reforço da presença online multilingue, criação de conteúdos promocionais, CRM e promoção internacional da marca. A abordagem comercial será diferenciada por mercado, incidindo na captação de alunos europeus para treino prático em Portugal e na conversão de licenças e formação complementar em mercados extracomunitários, com o objetivo de alcançar 15% do volume de negócios internacional no pós-projeto.</t>
  </si>
  <si>
    <t>COMPETE2030-FEDER-03998700</t>
  </si>
  <si>
    <t>VIRTUALCARE, LDA</t>
  </si>
  <si>
    <t>510394639</t>
  </si>
  <si>
    <t>VIRTUALCARE GLOBAL HEALTH – Expansão Internacional de Soluções Digitais</t>
  </si>
  <si>
    <t>O projeto VIRTUALCARE GLOBAL HEALTH visa estruturar e acelerar a internacionalização da VirtualCare, especializada no desenvolvimento de soluções digitais de apoio à decisão clínica.
A operação foca-se na entrada no mercado brasileiro e em mercados europeus — Polónia, Islândia, Espanha, França e Irlanda — permitindo expandir a aplicação das suas soluções em contexto internacional.
O projeto integra ações de prospeção, participação em feiras internacionais, desenvolvimento de conteúdos técnicos e promoção digital, bem como o reforço da estrutura interna com um técnico dedicado à internacionalização.
Inclui ainda o registo de marca e a certificação ISO 27001, reforçando a confiança e o cumprimento de requisitos em mercados exigentes.
Com esta operação, a VirtualCare pretende aumentar a sua presença internacional e captar novos clientes no setor da saúde digital.</t>
  </si>
  <si>
    <t>2026-04-15</t>
  </si>
  <si>
    <t>2028-04-14</t>
  </si>
  <si>
    <t>COMPETE2030-FEDER-03998600</t>
  </si>
  <si>
    <t>CFER - CENTRE FOR FOOD EDUCATION AND RESEARCH, LDA</t>
  </si>
  <si>
    <t>515320404</t>
  </si>
  <si>
    <t>O projecto de internacionalização da CFER estrutura-se numa estratégia dual de serviços de I&amp;D e marca própria Tio Emílio (a registar) de alto valor acrescentado, visando a promoção internacional dos serviços de I&amp;D que são a especialidade da empresa, alé</t>
  </si>
  <si>
    <t>A operação visa a consolidação internacional da marca Tio Emílio, resultante dos Serviços de I&amp;D em Biotecnologia alimentar da CFER, através de uma estratégia B2B focada no segmento gourmet (Fine Dining e HORECA). O projeto foca-se nos mercados prioritários de França, Espanha e Reino Unido. A inovação biotecnológica garante uma vantagem competitiva que será validada comercialmente. Os objetivos chave são: Aumentar o volume de negócios através das exportações e monetizar os resultados de I&amp;D da CFER; Reforçar a notoriedade e a credibilidade da marca com a obtenção de certificações de qualidade da operação e a participação em concursos de prestígio; Validação comercial e abertura de canais através da presença estratégica em feiras internacionais B2B de referência; Estruturação de canais digitais e logísticos, através de presença em marketplaces para garantir o market readiness e a distribuição eficiente nos mercados-alvo.</t>
  </si>
  <si>
    <t>COMPETE2030-FEDER-00008000</t>
  </si>
  <si>
    <t>TRADICIA - ENCHIDOS ARTESANAIS DO ALENTEJO LDA</t>
  </si>
  <si>
    <t>505985985</t>
  </si>
  <si>
    <t>Unidade Industrial de Transformação de Produtos Fumados</t>
  </si>
  <si>
    <t>A TRADICIA com 20 anos de experiência no mercado da transformação de carne e operando a partir de uma unidade de aproximadamente 500m2, pretende potenciar a qualidade dos seus produtos e da sua produção. A pretensão assenta basicamente numa unidade nova com 2.848,51m2, e com um layout completamente modernizado ao qual se associam novos equipamentos com tecnologia de ponta. Sempre com o foco na eficiência e na eficácia.</t>
  </si>
  <si>
    <t>2023-09-04</t>
  </si>
  <si>
    <t>2026-06-30</t>
  </si>
  <si>
    <t>COMPETE2030-FEDER-03998500</t>
  </si>
  <si>
    <t>EXEQ - CONSULTORIA EM EXCELÊNCIA E QUALIDADE, LDA</t>
  </si>
  <si>
    <t>509521860</t>
  </si>
  <si>
    <t>SoftExpert Going Global</t>
  </si>
  <si>
    <t>A SoftExpert Portugal pretende reforçar a presença em mercados estratégicos, aumentar a notoriedade e credibilidade da marca e otimizar a captação de clientes internacionais.
A Empresa prevê a participação em feiras internacionais entre 2027 e 2028, consolidando a presença nos mercados existentes e abordando novos mercados com elevado potencial tecnológico.
Paralelamente, será reforçada a estratégia de marketing digital e posicionamento internacional da marca, através da otimização da presença online, campanhas digitais dirigidas a mercados externos e iniciativas de comunicação internacional orientadas para a geração de leads qualificadas e reforço da reputação da SoftExpert Portugal junto de decisores empresariais.
O projeto integrará ainda a adoção de ferramentas de suporte à prospeção e à eficiência comercial, permitindo estruturar melhor a abordagem a mercados internacionais, melhorar a identificação de potenciais clientes e apoiar a tomada de decisão estratégica.</t>
  </si>
  <si>
    <t>COMPETE2030-FEDER-00008300</t>
  </si>
  <si>
    <t>ALMIBERIA, LDA</t>
  </si>
  <si>
    <t>516432060</t>
  </si>
  <si>
    <t>ALMOND NEXT GENERATION</t>
  </si>
  <si>
    <t xml:space="preserve">O reconhecimento da amêndoa como superalimento promoveu um crescimento exponencial da sua procura. Por seu turno, a dimensão do mercado europeu, com oferta deficitária, constitui para Portugal, uma importante oportunidade.
Ora neste contexto, de profundo conhecimento técnico e comercial dos sócios, de um produto de procura global crescente e da existência de importantes vantagens competitivas e oportunidades, que se fundamenta a ALMIBERIA. </t>
  </si>
  <si>
    <t>2022-12-11</t>
  </si>
  <si>
    <t>2024-12-01</t>
  </si>
  <si>
    <t>COMPETE2030-FEDER-03997300</t>
  </si>
  <si>
    <t>ARFIT - CLIMATIZAÇÃO, S.A.</t>
  </si>
  <si>
    <t>500110409</t>
  </si>
  <si>
    <t>ARFIT.global</t>
  </si>
  <si>
    <t>O projeto ARFIT.global reforça a internacionalização da ARFIT, empresa especializada em soluções integradas de climatização e ventilação (AVAC). A iniciativa visa consolidar a presença nos mercados onde já atua e expandir para novos destinos estratégicos, promovendo um crescimento sustentado e competitivo. 
O plano inclui ações de conhecimento e acesso a mercados, promoção internacional, prospeção comercial, marketing global e reforço da presença digital, incluindo e commerce. 
Paralelamente, o projeto integra práticas ESG através da implementação das certificações ISO 14001, EPD e NP 4552:2022, essenciais para responder às exigências internacionais e ultrapassar barreiras técnicas e regulatórias. 
Este investimento reforçará a competitividade da ARFIT, diferenciando a sua oferta e consolidando a sua posição como fornecedor de referência no setor AVAC a nível global.</t>
  </si>
  <si>
    <t>COMPETE2030-FEDER-03996700</t>
  </si>
  <si>
    <t>MARY ME PORTUGAL WEDDINGS, LDA</t>
  </si>
  <si>
    <t>517788110</t>
  </si>
  <si>
    <t>Expansão Global e Especialização em High-End Destination Weddings</t>
  </si>
  <si>
    <t>O projeto de internacionalização da Mary Me Portugal Weddings envolve o investimento em inteligência de mercado, marketing digital, diretórios internacionais de renome, eventos setoriais e RH qualificados, ações que irão garantir que a diversificação de canais da empresa e a criação de um ecossistema de captação de clientes resiliente e diversificado.
A aposta na inteligência de mercado será especialmente relevante para projetar a marca junto das comunidades portuguesas espalhadas pelo mundo e reavivar saudosismo cultural que impulsione a realização de casamentos de luso-descendentes em Portugal.
A aposta em marketing digital associado à inscrição nos maiores portais de recomendação de fornecedores de casamento UHNW será essencial para a promoção internacional da marca enquanto organizador de “destination weddings” de maior valor acrescentado, incluindo de casamentos indianos.</t>
  </si>
  <si>
    <t>COMPETE2030-FEDER-03996500</t>
  </si>
  <si>
    <t>CHROMOLITE CUTELARIAS PORTUGUESAS, LDA</t>
  </si>
  <si>
    <t>514946628</t>
  </si>
  <si>
    <t>CHROMOLITE Internacional</t>
  </si>
  <si>
    <t>A CHROMOLITE Internacional visa reforçar a presença da empresa em mercados estratégicos e expandir para novos mercados. O projeto inclui a participação em feiras internacionais, ações de prospeção em mercados como França, Itália, Países Baixos, Coreia do Sul, Emirados Árabes Unidos e Reino Unido, bem como a entrada no Japão, Singapura e na Tailândia.
Inclui ainda investimentos em materiais promocionais, catálogo digital, registo de marca e certificações (ISO 9001 e SMETA), reforçando a qualidade, visibilidade e competitividade internacional da CHROMOLITE. Estas ações permitirão consolidar relações comerciais, captar novos clientes e potenciar o crescimento sustentado das exportações. O projeto contribuirá para o reforço do posicionamento da marca nos mercados externos. Simultaneamente, permitirá aumentar a capacidade de resposta da empresa às exigências internacionais.</t>
  </si>
  <si>
    <t>COMPETE2030-FEDER-03996400</t>
  </si>
  <si>
    <t>SIGNED WEB SOLUTIONS, LDA</t>
  </si>
  <si>
    <t>508860091</t>
  </si>
  <si>
    <t>Reforço competitivo e do posicionamento em mercados externos</t>
  </si>
  <si>
    <t>A operação visa reforçar a internacionalização da Signed Web Solutions, Lda., através da implementação de uma estratégia integrada de marketing digital, presença online e desenvolvimento de plataformas digitais orientadas para a captação e conversão de clientes em mercados externos. O projeto contempla a criação de um website multilingue com componente transacional, desenvolvimento de landing pages, implementação de sistemas de CRM e automação de marketing, bem como a adoção de ferramentas de inteligência artificial e plataformas digitais de suporte à gestão comercial. Inclui ainda ações de prospeção internacional e campanhas digitais, com foco em mercados europeus e africanos. A operação permitirá aumentar a visibilidade internacional, melhorar a eficiência comercial e reforçar a capacidade da empresa em captar e converter oportunidades, contribuindo para o crescimento do volume de negócios internacional.</t>
  </si>
  <si>
    <t>COMPETE2030-FEDER-03996100</t>
  </si>
  <si>
    <t>SPANANCE, LDA</t>
  </si>
  <si>
    <t>515512060</t>
  </si>
  <si>
    <t>Internacionalização SPANANCE – Mercados Farmacêuticos Europeus</t>
  </si>
  <si>
    <t>O projeto de internacionalização da SPANANCE visa posicionar a empresa como operador industrial especializado na produção assética de medicamentos injetáveis estéreis, reforçando a sua presença em mercados europeus de elevado valor acrescentado. A estratégia assenta na captação de clientes internacionais e integração em cadeias de valor farmacêuticas, através de ações de business development, participação em feiras internacionais (CPhI), marketing digital e reforço da presença em plataformas especializadas do setor. O projeto inclui ainda a implementação de ferramentas digitais, como CRM e website internacional, que suportam a gestão comercial e a geração de leads. Com este investimento, a SPANANCE pretende alcançar uma forte orientação exportadora (≈67% das vendas em 2029), diversificar mercados e consolidar o seu posicionamento competitivo no setor farmacêutico europeu.</t>
  </si>
  <si>
    <t>COMPETE2030-FEDER-03995700</t>
  </si>
  <si>
    <t>JOÃO R.MATOS S.A.</t>
  </si>
  <si>
    <t>500366942</t>
  </si>
  <si>
    <t>ELECTREX | Global Weld</t>
  </si>
  <si>
    <t>Com o presente projeto a ELECTREX pretende reforçar a sua competitividade internacional através da implementação de uma estratégia integrada de expansão e digitalização da marca para o mercado europeu.
Neste âmbito, a Empresa prevê a participação em feiras internacionais europeias entre 2026 e 2028, perspetivando consolidar a sua presença nos mercados existentes e abordar novos mercados-alvo com elevado potencial industrial. 
Paralelamente, a ELECTREX investirá na criação de um novo website com plataforma de e-commerce, campanhas digitais e conteúdos audiovisuais, reforçando a captação de leads e a visibilidade da marca. A estratégia inclui ainda a colaboração com influencers técnicos e ações de lançamento de novas gamas de equipamentos.</t>
  </si>
  <si>
    <t>COMPETE2030-FEDER-03995600</t>
  </si>
  <si>
    <t>MUVU TECHNOLOGIES, LDA</t>
  </si>
  <si>
    <t>513623868</t>
  </si>
  <si>
    <t>RAILES | Export</t>
  </si>
  <si>
    <t>O presente projeto visa a internacionalização da MUVU, uma PME tecnológica, especializada no desenvolvimento de soluções digitais avançadas baseadas em Cloud Computing, Internet das Coisas (IoT), Sistemas Ciber‑Físicos, Big Data e Inteligência Artificial, que abriu recentemente espaço no Porto, onde será sedeada o departamento de internacionalização da empresa. A operação tem como objetivo reforçar a presença da empresa no mercado externo, assente numa atuação estruturada, estratégias avançadas de marketing internacional, promoção e prospeção de mercados externos, bem como da promoção da sua oferta tecnológica em contextos internacionais especializados.
O projeto permitirá adaptar e valorizar a proposta de valor da empresa para diferentes mercados‑alvo, reforçar a notoriedade da marca, integrar cadeias de valor globais e aumentar o volume de negócios internacional, contribuindo para o crescimento sustentável, a criação de emprego qualificado e o reforço da competitividade externa da ec</t>
  </si>
  <si>
    <t>COMPETE2030-FEDER-03995500</t>
  </si>
  <si>
    <t>AMADOIS-CALÇADO LDA</t>
  </si>
  <si>
    <t>502480335</t>
  </si>
  <si>
    <t>Expansão da Amadois para os mercados externos</t>
  </si>
  <si>
    <t>A AMADOIS CALÇADO é uma empresa do setor do fabrico de calçado, em regime B2B, produzindo para marcas nacionais e internacionais. Em 2024, apresentou um volume de negócios de 3,25 milhões de euros, totalmente concentrado no mercado nacional, embora com experiência indireta em mercados externos via intermediários. O projeto de internacionalização visa a transição para um modelo assente na relação direta com clientes internacionais, reforçando a autonomia comercial e a margem das operações. A estratégia inclui participação em feiras internacionais, marketing digital, website e materiais promocionais, bem como o reforço de competências internas. Prevê-se, até 2029, um volume de negócios de 4,56 milhões de euros, com exportações a atingir cerca de 43%, através da entrada em mercados como Itália, França, Dinamarca, Reino Unido e EUA, reforçando a competitividade, as exportações e a diversificação geográfica.</t>
  </si>
  <si>
    <t>COMPETE2030-FEDER-03995400</t>
  </si>
  <si>
    <t>COMTEMP - COMPANHIA DOS TEMPEROS, S.A.</t>
  </si>
  <si>
    <t>504828487</t>
  </si>
  <si>
    <t>Reforço das competências e capacitação da empresa visando o incremento da internacionalização do seu modelo de negócio e da sua presença nos mercados internacionais, com adopção de estratégias de negócio mais avançadas, apostando na produção de uma gama d</t>
  </si>
  <si>
    <t>O projeto visa reforçar a competitividade da Comtemp através do aprofundamento da sua estratégia de internacionalização e da consolidação da presença em mercados externos estratégicos. A aposta assenta na valorização de produtos inovadores, diferenciados e de elevado valor acrescentado, incluindo soluções biológicas, funcionais e premium, potenciando a orientação exportadora e a comercialização sob marcas próprias.
O projeto contempla um plano de ação integrado, combinando ações de promoção e prospeção outbound e inbound. As ações outbound incluem a participação em feiras internacionais e a realização de eventos próprios nos mercados-alvo, enquanto as ações inbound abrangem marketing digital, social media, content marketing, web analytics, otimização de motores de busca e presença em marketplaces internacionais.
Prevê-se a obtenção de certificações relevantes para os mercados internacionais e o reforço da equipa comercial internacional com a contratação de 2 quadros qualificados.</t>
  </si>
  <si>
    <t>COMPETE2030-FEDER-03995300</t>
  </si>
  <si>
    <t>SOFTDEVLOP, LDA</t>
  </si>
  <si>
    <t>504563050</t>
  </si>
  <si>
    <t>Projeto de Internacionalização da Softdevlop</t>
  </si>
  <si>
    <t>A operação visa reforçar e qualificar a presença internacional da Softdevlop, promovendo a entrada em quatro novos mercados europeus e a consolidação da sua atuação nos mercados internacionais já existentes. O projeto assenta numa abordagem integrada que combina marketing digital B2B e presença online por mercado, participação em feiras internacionais, missões inversas, adoção de ferramentas digitais de suporte à atividade comercial e contratação de recursos humanos qualificados nas áreas de marketing e go to market internacional. Estas ações permitem aumentar a visibilidade da oferta, melhorar a captação e acompanhamento de oportunidades e estruturar um modelo de internacionalização mais consistente e sustentável, valorizando as soluções digitais avançadas da empresa nos setores dos transportes, logística e supply chain.</t>
  </si>
  <si>
    <t>COMPETE2030-FEDER-03994400</t>
  </si>
  <si>
    <t>EPPE, ESTUDAR PORTUGAL, LDA</t>
  </si>
  <si>
    <t>515043419</t>
  </si>
  <si>
    <t>EPPE - Internacional</t>
  </si>
  <si>
    <t>O projeto EPPE Internacional visa reforçar a capacidade competitiva e exportadora da Estudar Portugal, através da implementação de um conjunto integrado e sequencial de ações inovadoras de natureza física e digital. 
Com esta operação pretende-se consolidar a presença nos mercados latino americanos onde já marca presença e a entrada estruturada em 3 novos mercados com potencial de crescimento, promovendo a diversificação da base de clientes e o aumento do volume de negócios internacional.
O investimento contempla a participação em feiras internacionais, ações de prospeção presencial, desenvolvimento de estratégias avançadas de marketing digital, modernização das infraestruturas tecnológicas e reforço da estrutura organizacional. 
Com esta operação, a empresa pretende posicionar-se como operador especializado na captação e estudantes internacionais para o ensino superior português, contribuindo para a atratividade global das instituições académicas nacionais.</t>
  </si>
  <si>
    <t>COMPETE2030-FEDER-03954300</t>
  </si>
  <si>
    <t>EUC INOVAÇÃO PORTUGAL, UNIPESSOAL LDA</t>
  </si>
  <si>
    <t>513474480</t>
  </si>
  <si>
    <t>TwinRehab Connect: Expansão Internacional em Itália e Brasil</t>
  </si>
  <si>
    <t>O projeto TwinRehab Connect: Expansão Internacional em Itália e Brasil visa internacionalizar a EUC Inovação Portugal através da valorização comercial da plataforma didática TwinRehab, com pacientes sintéticos, e da infraestrutura tecnológica TwinRehab, baseada em digital twin, aplicadas à reabilitação musculoesquelética. A operação foca-se nos mercados de Itália e Brasil e integra ações de prospeção, marketing internacional, presença online, marca, inovação organizacional e qualidade/certificação, incluindo feiras, roadshows, campanhas digitais, conteúdos, webinars, website multilíngua, CRM e marketing automation. O projeto pretende reforçar a visibilidade internacional da EUC, captar clientes e parceiros, estruturar uma pipeline comercial externa e contribuir para que o volume de negócios internacional ronde os 65,5%.</t>
  </si>
  <si>
    <t>COMPETE2030-FEDER-03951700</t>
  </si>
  <si>
    <t>BYME - INFORMATION TECHNOLOGY, LDA</t>
  </si>
  <si>
    <t>507790960</t>
  </si>
  <si>
    <t>Internacionalização da Byme</t>
  </si>
  <si>
    <t>A presente candidatura visa reforçar a internacionalização de soluções tecnológicas para o setor da saúde, através de uma estratégia integrada orientada para a entrada e consolidação nos mercados de Espanha, França e Emirados Árabes Unidos. O projeto assenta em quatro eixos fundamentais: obtenção da certificação MDR para os produtos Patient &amp; Care, permitindo a comercialização no espaço europeu; reforço da capacidade comercial com a contratação de um Business Developer Internacional; contratação de consultoria especializada em internacionalização para prospeção e apoios aos mercados; e implementação de ações de marketing internacional que permitirá aumentar a notoriedade internacional da marca, gerar oportunidades comerciais qualificadas, reduzir o ciclo de venda e potenciar o crescimento sustentável das exportações, reforçando a competitividade internacional da empresa.</t>
  </si>
  <si>
    <t>COMPETE2030-FEDER-03941200</t>
  </si>
  <si>
    <t>LUCEMPLAST, LDA</t>
  </si>
  <si>
    <t>513283552</t>
  </si>
  <si>
    <t>LUXCLEAR_INT – LuxClear International</t>
  </si>
  <si>
    <t>O projeto LUXCLEAR_INT visa reforçar a capacidade de internacionalização da LUCEMPLAST, suportando a entrada e consolidação em novos mercados externos, nomeadamente França, Áustria, Países Baixos, Suíça, Áf. do Sul, Índia, China, Argentina e Brasil. Assente na valorização da gama LUXCLEAR de componentes plásticos técnicos de elevada precisão e qualidade ótica para os setores automóvel e médico, o projeto combina ações de prospeção, participação em feiras internacionais, reforço da presença digital e desenvolvimento de instrumentos de marketing orientados para segmentos industriais exigentes.
A operação inclui ainda a implementação de soluções digitais avançadas, contratação RH, consultoria e adoção de certificações internacionais alinhadas com princípios ESG, reforçando a capacidade organizacional e a credibilidade da empresa. Assim, permitirá aumentar a visibilidade internacional, captar novos clientes e integrar a LUCEMPLAST em cadeias de valor de maior sofisticação tecnológica.</t>
  </si>
  <si>
    <t>2026-03-30</t>
  </si>
  <si>
    <t>2028-03-29</t>
  </si>
  <si>
    <t>COMPETE2030-FEDER-00009900</t>
  </si>
  <si>
    <t>RODRIGUES &amp; ABREU LDA</t>
  </si>
  <si>
    <t>501750924</t>
  </si>
  <si>
    <t>Rodrigues &amp; Abreu, Lda – Inovação Produtiva</t>
  </si>
  <si>
    <t xml:space="preserve">A RODRIGUES &amp; ABREU, Lda pretende com este projeto expandir a capacidade produtiva atual recorrendo à alteração para uma nova unidade fabril, aquisição de equipamentos que assentam em tecnologias avançadas, com o objetivo de potenciar a eficiência de todos os processos, diversificar a oferta de produtos e permitir a abordagem a novos clientes e mercados.  Na expansão da atividade, agrega ainda a promoção da sustentabilidade ambiental e do habitat natural adjacente. </t>
  </si>
  <si>
    <t>2022-10-13</t>
  </si>
  <si>
    <t>2024-10-03</t>
  </si>
  <si>
    <t>COMPETE2030-FEDER-00010000</t>
  </si>
  <si>
    <t>INDUMEL - EMBALAGENS, UNIPESSOAL LDA</t>
  </si>
  <si>
    <t>510659535</t>
  </si>
  <si>
    <t>Criação de uma nova fábrica de sopro, para a produção de embalagens para área farmacêutica e cosmética</t>
  </si>
  <si>
    <t xml:space="preserve">O presente projeto de investimento enquadra-se na estratégia de desenvolvimento da empresa, a qual foi apoiada em duas candidaturas anteriores à medida de Inovação Produtiva do PT 2020.
Com o projeto agora apresentado, a empresa INDUMEL visa criar as condições para dar um novo passo na sua afirmação como exportador, e para que seja possível posicionar-se como um produtor de embalagens com a tecnologia de sopro em PE e PP com um nível de qualidade superior para as indústrias mais exigentes. </t>
  </si>
  <si>
    <t>2022-09-14</t>
  </si>
  <si>
    <t>2025-09-13</t>
  </si>
  <si>
    <t>COMPETE2030-FEDER-03939500</t>
  </si>
  <si>
    <t>3GREENFORCE - TRANSPORTES E TURISMO, LDA</t>
  </si>
  <si>
    <t>518232794</t>
  </si>
  <si>
    <t>3GREENFORCE – Plataforma Digital de Internacionalização de Experiências Turísticas do Norte de Portugal</t>
  </si>
  <si>
    <t>O projeto 3GREENFORCE – Plataforma Digital de Internacionalização de Experiências Turísticas do Norte de Portugal visa estruturar e expandir internacionalmente uma oferta turística diferenciada baseada na valorização do património cultural, enoturístico, gastronómico e paisagístico da região.
A empresa pretende consolidar um ecossistema digital que integra experiências turísticas, operadores locais e conteúdos especializados, permitindo a sua promoção e comercialização junto de mercados internacionais estratégicos.
A operação assenta em três eixos principais: participação em feiras internacionais e ações de prospeção comercial, implementação de campanhas de marketing digital internacional e desenvolvimento de uma plataforma digital orientada para a comercialização global de experiências turísticas.
Com este investimento, a 3GREENFORCE pretende reforçar a presença internacional da marca, aumentar a visibilidade do território e potenciar a exportação de serviços turísticos portugueses</t>
  </si>
  <si>
    <t>COMPETE2030-FEDER-03938400</t>
  </si>
  <si>
    <t>MEMÓRIA VISUAL - PRODUÇÕES DIGITAIS, UNIPESSOAL LDA</t>
  </si>
  <si>
    <t>504830228</t>
  </si>
  <si>
    <t>MV | Global Match</t>
  </si>
  <si>
    <t>A presente operação tem como objetivo capacitar a Memória Visual com os meios necessários para reforçar a sua estratégia de internacionalização, através de uma abordagem integrada, com iniciativas de natureza digital e física, orientada para a expansão sua atividade em mercados internacionais. 
Para a concretização destes objetivos, a empresa prevê a realização de um conjunto de ações estratégicas, nomeadamente: (i) criação de plataformas digitais e adaptação aos mercados-alvo, através de serviços de tradução; (ii) implementação de estratégias de SEO e promoção digital das plataformas; (iii) prospeção de mercados com recurso a consultoria especializada; e (iv) reforço da equipa, com recursos humanos qualificados, com competências em marketing digital.
A operação permitirá diversificar mercados, aumentar o peso das exportações no volume de negócios e sustentar o crescimento da Memória Visual no contexto internacional, garantindo um posicionamento competitivo e sustentável.</t>
  </si>
  <si>
    <t>COMPETE2030-FEDER-03936100</t>
  </si>
  <si>
    <t>LÁCTEOS MAROFA, LDA</t>
  </si>
  <si>
    <t>514931159</t>
  </si>
  <si>
    <t>Internacionalização dos queijos Marofa</t>
  </si>
  <si>
    <t>Esta operação tem por objetivo a internacionalização da Lácteos Marofa, que pretende que as suas exportações representem 20% do total de vendas, com um plano estratégico coerente e abrangente, que vai permitir a consolidação do projeto a nível nacional e com significativo impacto na região.
Propomo-nos investir de forma concertada numa série de elementos, fundamentalmente organizativos e de marketing, que criem as condições para que este objetivo seja concretizado entre 2029 e 2030.</t>
  </si>
  <si>
    <t>COMPETE2030-FEDER-03935400</t>
  </si>
  <si>
    <t>GRUPO LIMA - PRIVATE EQUITY, LDA</t>
  </si>
  <si>
    <t>516851977</t>
  </si>
  <si>
    <t>Estratégia de Internacionalização e Inovação Empresarial do Grupo Lima</t>
  </si>
  <si>
    <t>O projeto “Estratégia de Internacionalização e Inovação Empresarial do Grupo Lima” visa reforçar a competitividade da empresa através da implementação de uma estratégia de internacionalização estruturada e sustentada, suportada na valorização dos seus serviços de consultoria estratégica, apoio à internacionalização e soluções baseadas em IA aplicadas aos processos comerciais e operacionais. O investimento contempla ações de prospeção internacional, marketing digital, desenvolvimento de loja e-commerce B2B, análise de tendências de mercado com recurso a IA, plano de marketing, reforço de recursos humanos, certificações ISO 9001 e ISO 14001 e consultoria em inovação organizacional, transição digital, ESG e igualdade de género, incidindo sobre 6 mercados-alvo e visando o reforço do VNI, a diversificação da base de clientes e a consolidação da presença internacional da empresa.</t>
  </si>
  <si>
    <t>COMPETE2030-FEDER-03935300</t>
  </si>
  <si>
    <t>STAGRIC, LDA</t>
  </si>
  <si>
    <t>501738150</t>
  </si>
  <si>
    <t>STAGRIC GLOBAL 2030</t>
  </si>
  <si>
    <t>O projeto de internacionalização da STAGRIC visa reforçar a presença global da empresa através de ações estratégicas focadas na consolidação, diversificação de mercados e adaptação às exigências internacionais, com o objetivo de atingir uma taxa de exportação de 36% até 2029. A empresa pretende fortalecer a sua posição em mercados estratégicos como Espanha, França e Itália, através da participação em feiras internacionais e ações de marketing direcionadas, promovendo relações com distribuidores e aumentando a quota de mercado. Paralelamente, serão desenvolvidas ações de prospeção em mercados emergentes como Colômbia e África do Sul, reduzindo a dependência dos mercados tradicionais e aumentando a resiliência da empresa. O projeto inclui ainda investimentos em tecnologias e processos produtivos mais eficientes e sustentáveis, bem como certificações e homologações que assegurem a conformidade dos produtos com os requisitos dos mercados internacionais.</t>
  </si>
  <si>
    <t>COMPETE2030-FEDER-00010600</t>
  </si>
  <si>
    <t>OASIPOR - MEDICAL, S.A.</t>
  </si>
  <si>
    <t>502260750</t>
  </si>
  <si>
    <t>Aumento da capacidade produtiva e da competitividade, sob processos produtivos inovadores dotados de I4.0</t>
  </si>
  <si>
    <t>O projeto visa reforçar a capacidade do processo produtivo da empresa nos campos cirúrgicos simples, com reforço, auto adesivados e com orifícios, e alargar o seu posicionamento na cadeia de valor, através da introdução de novos equipamentos de última geração dotados de características I4.0.</t>
  </si>
  <si>
    <t>2022-08-18</t>
  </si>
  <si>
    <t>2025-05-07</t>
  </si>
  <si>
    <t>COMPETE2030-FEDER-03933800</t>
  </si>
  <si>
    <t>RAÍZES INESPERADAS - LDA</t>
  </si>
  <si>
    <t>516055461</t>
  </si>
  <si>
    <t>Internacionalização Foz Côa Story House</t>
  </si>
  <si>
    <t>Este projeto de internacionalização visa reforçar a presença internacional da Foz Côa Story House, unidade turística boutique localizada em Vila Nova de Foz Côa, no território do Douro Superior.
A operação pretende posicionar a empresa de forma competitiva em mercados emissores relevantes para o turismo cultural, enoturismo e turismo de experiência, através de um conjunto integrado de ações que incluem desenvolvimento de presença digital internacional, campanhas de marketing, produção de conteúdos audiovisuais, participação em feiras internacionais e prospeção comercial.
O projeto inclui igualmente o reforço das competências internas da empresa através da contratação de recursos humanos qualificados nas áreas de marketing internacional e marketing digital.
Em termos de resultados, prevê-se aumentar progressivamente o peso das receitas provenientes de hóspedes internacionais no volume de negócios da empresa, atingindo uma intensidade exportadora superior a 67,5% no ano pós-projeto.</t>
  </si>
  <si>
    <t>COMPETE2030-FEDER-03933100</t>
  </si>
  <si>
    <t>SOCIEDADE AGRÍCOLA DA QUINTA DE SANTO ANTÓNIO DE ADORIGO LDA</t>
  </si>
  <si>
    <t>506815323</t>
  </si>
  <si>
    <t>iSWH - International Sublime Winery Hotel</t>
  </si>
  <si>
    <t>A QSA pretende iniciar um processo estruturado de internacionalização da sua atividade, posicionando a sua oferta integrada de enoturismo e alojamento turístico junto de mercados externos com interesse em experiências associadas ao vinho, à gastronomia e ao património do Douro.
Atualmente, a empresa dirige a sua atividade quase exclusivamente ao mercado nacional, pelo que o projeto visa criar as condições necessárias para a entrada em mercados externos, promovendo a notoriedade da marca QSA e estabelecendo relações com operadores turísticos e novos segmentos de clientes internacionais.
Para esse efeito, a empresa definiu uma estratégia assente nos seguintes domínios de investimento:
a) Conhecimento, prospeção e presença em mercados externos
b) Marketing internacional
d) Criação e promoção internacional de marcas
e) Inovação organizacional relacionada com as práticas comerciais ou relações externas
f) Qualidade e certificação específica para os mercados externos</t>
  </si>
  <si>
    <t>COMPETE2030-FEDER-00010900</t>
  </si>
  <si>
    <t>SOTUBO - MÓVEIS METÁLICOS, S.A.</t>
  </si>
  <si>
    <t>501076760</t>
  </si>
  <si>
    <t>SOTUBO INOV 2023</t>
  </si>
  <si>
    <t>O Projeto está assente na estratégia da SOTUBO, pretende o aumento da sua capacidade produtiva através da intensificação tecnológica dos processos produtivos apostando em inovação tecnológica dos processos, na qualificação e na diversificação da produção, permitindo trabalhar novos segmentos de maior valor acrescentado e assim ganhar competitividade internacional.</t>
  </si>
  <si>
    <t>2022-12-01</t>
  </si>
  <si>
    <t>2024-11-18</t>
  </si>
  <si>
    <t>COMPETE2030-FEDER-03925500</t>
  </si>
  <si>
    <t>ESSÊNCIA ABSOLUTA, LDA</t>
  </si>
  <si>
    <t>514506423</t>
  </si>
  <si>
    <t>Quinta da Camoca: Premium Wines, from Douro to the World</t>
  </si>
  <si>
    <t>A ESSÊNCIA ABSOLUTA é uma microempresa que se dedica à produção e comercialização de vinhos da Região Demarcada do Douro. No âmbito deste Projeto, pretende introduzir a marca Quinta da Camoca no mercado internacional, posicionando-a no segmento premium.
Para esse efeito, a Operação prevê um conjunto estratégico de ações de internacionalização, nomeadamente a presença em certames internacionais de referência e a realização de ações de prospeção comercial, a par de investimentos em branding internacional, registo da Marca, e-commerce e dinamização de campanhas de marketing digital.
O Projeto contemplará, ainda, a introdução de inovações organizacionais orientadas para o apoio à internacionalização, designadamente ao nível da capacitação comercial (CRM) e da incorporação de práticas ESG. Contribuir-se-á, deste modo, para reforçar a credibilidade da Empresa junto de clientes B2B e públicos que valorizem sustentabilidade, qualidade e autenticidade.</t>
  </si>
  <si>
    <t>COMPETE2030-FEDER-03924100</t>
  </si>
  <si>
    <t>MAIO, CARMO &amp; MARTINS LDA</t>
  </si>
  <si>
    <t>505124602</t>
  </si>
  <si>
    <t>PACKXPORT - Internacionalização da MCM via Soluções Industriais de Packaging</t>
  </si>
  <si>
    <t>O projeto PACKXPORT visa apoiar a materialização da estratégia de internacionalização da MCM (Maio, Carmo &amp; Martins, Lda) para a penetração em novos mercados e a expansão do seu volume de negócios internacional, através da comercialização de soluções proprietárias e replicáveis de inspeção e controlo de qualidade para a indústria de packaging.
Este projeto, com duração de 24 meses, foi concebido para suprir lacunas identificadas internamente ao nível da prospeção, qualificação interna, gestão e promoção dos seus produtos nos mercados-alvo, através de ferramentas de marketing sofisticadas e diferenciadas, participação em feiras internacionais, missões empresariais e investimentos em marketing digital, assegurando a visibilidade internacional e diferenciando a MCM da sua concorrência.
O projeto representa um passo decisivo na estratégia de internacionalização da MCM, garantindo um compromisso sólido com a expansão para Espanha e Marrocos, impulsionando o seu sucesso global.</t>
  </si>
  <si>
    <t>COMPETE2030-FEDER-00011200</t>
  </si>
  <si>
    <t>REFAL, LDA</t>
  </si>
  <si>
    <t>514835761</t>
  </si>
  <si>
    <t>Projecto economia circular</t>
  </si>
  <si>
    <t xml:space="preserve">Implementação de um sistema de reciclagem de alumínio e fabricação de novos produtos em alumínio, ligados às energias renováveis, poupança energética e segurança. Implementação de novo processo produtivo, uso de energias renováveis e um aumento da digitalização da empresa, reforçando a sua adequação à indústria 4.0 e à Transição Climática.
Serão criados mais 13 postos de trabalho.
</t>
  </si>
  <si>
    <t>2023-04-26</t>
  </si>
  <si>
    <t>2026-08-31</t>
  </si>
  <si>
    <t>COMPETE2030-FEDER-03924200</t>
  </si>
  <si>
    <t>PORTUGALNTN, LDA</t>
  </si>
  <si>
    <t>513014446</t>
  </si>
  <si>
    <t>PortugalNTN Global: Estratégia Avançada de Internacionalização e Enfoque na Transição Digital</t>
  </si>
  <si>
    <t>A operação visa estruturar a internacionalização da PORTUGALNTN, transitando de uma intermediação passiva para a integração direta em cadeias de valor globais. O projeto foca-se na adoção de estratégias de negócio avançadas, combinando a valorização da oferta de turismo de natureza com uma forte transição digital e sustentável (ESG).
As ações incluem a contratação de consultoria para prospeção de mercados, a implementação de um ecossistema digital integrado (CRM, Business Intelligence e E-commerce) e a produção de conteúdos multimédia e storytelling segmentado. Prevê-se ainda a promoção em certames internacionais de referência e a captação de canais de distribuição direta através de Fam trips.
Com este investimento, a empresa pretende diversificar mercados, aumentar o volume de negócios internacional e reforçar a competitividade externa através da inovação organizacional e de marketing, promovendo o território de forma escalável e sustentável.</t>
  </si>
  <si>
    <t>COMPETE2030-FEDER-03898300</t>
  </si>
  <si>
    <t>SAILING 360º - TURISMO NÁUTICO, LDA</t>
  </si>
  <si>
    <t>514907282</t>
  </si>
  <si>
    <t>Sailing 360 - Internacionalização</t>
  </si>
  <si>
    <t>A operação visa internacionalizar a Sailing 360º – Turismo Náutico, Lda., consolidando a presença em mercados como Reino Unido, Estados Unidos, Espanha e França, e expandindo para Alemanha, Países Baixos, Itália e Canadá, bem como para o segmento MICE internacional. O projeto inclui participação em feiras internacionais, campanhas de marketing digital, marketing de influência, reforço da presença online e adesão a marketplaces globais. Contempla ainda consultoria especializada em marketing digital, website e e-commerce e a contratação de recursos humanos qualificados para reforço da capacidade comercial. Inclui também a obtenção de certificações ESG, como B Corp, visando aumentar a intensidade das exportações para mais de 65% do volume de negócios e reforçar a competitividade internacional da empresa.</t>
  </si>
  <si>
    <t>2026-03-15</t>
  </si>
  <si>
    <t>2028-03-14</t>
  </si>
  <si>
    <t>COMPETE2030-FEDER-03895400</t>
  </si>
  <si>
    <t>DASKAPITAL - CROWDFUNDING, S.A.</t>
  </si>
  <si>
    <t>518046478</t>
  </si>
  <si>
    <t>DKCF 2026 - Go Global!</t>
  </si>
  <si>
    <t>A DKCF, após o desenvolvimento de 2 plataformas eletrónicas para financiamento colaborativo (Crowdfunding e Crowdfactoring), pretende arrancar com o negócio e criar as bases para o seu crescimento sustentado.
Para tal, gizou uma estratégia para a sua escalabilidade, contornando as limitações da reduzida dimensão do mercado nacional e abraçando a apetência, proximidade e/ou dimensão de diferentes mercados externos, aproveitando as vantagens competitivas e inovação das suas 2 plataformas face a soluções alternativas de financiamento convencional e colaborativo.
A estratégia traduz-se em investimentos que incluem presença em eventos muito relevantes, em mercados externos, contratação de RH qualificados, prospeção de mercados, campanhas de marketing internacional, registo de novas marcas (DK), presença online e e-commerce (SEO, Trust Pilot, Web Analytics) na base de importantes inovações de marketing e organizacionais, e adoção/implementação de ESG no suporte ao desenvolvimento do negócio.</t>
  </si>
  <si>
    <t>COMPETE2030-FEDER-03895100</t>
  </si>
  <si>
    <t>ELMAFE - ESTRUTURAS E ANTENAS, UNIPESSOAL LDA</t>
  </si>
  <si>
    <t>505771624</t>
  </si>
  <si>
    <t>ELMAFE - Capacitação para a Internacionalização</t>
  </si>
  <si>
    <t>Este projeto da ELMAFE tem como objetivo aumentar o volume de negócios em mercados internacionais estratégicos, nomeadamente Espanha, França, Alemanha, Itália e Polónia, que apresentam elevado potencial de crescimento nos setores das energias renováveis, telecomunicações e infraestruturas. Serão realizadas feiras internacionais de referência, serão implementadas campanhas de marketing digital através de Google, LinkedIn e Meta Ads, adaptadas a cada mercado, reforçando a notoriedade da marca e captando clientes. O projeto inclui ainda a aquisição de serviços de consultoria especializada em marketing internacional, a melhoria do website com a implementação de um portal e-commerce B2B e a contratação de um export manager e um comercial para mercados externos. Em suma, este conjunto de medidas permitirá alavancar a presença da ELMAFE na Europa, diversificar mercados e fortalecer a sua marca como fornecedora de soluções certificadas, seguras e sustentáveis.</t>
  </si>
  <si>
    <t>COMPETE2030-FEDER-03889300</t>
  </si>
  <si>
    <t>LABRUGS, LDA</t>
  </si>
  <si>
    <t>518452263</t>
  </si>
  <si>
    <t>LABRUGS Global Expansion</t>
  </si>
  <si>
    <t>O projeto LABRUGS Global Expansion visa afirmar a empresa no mercado global, através da implementação de uma estratégia integrada de internacionalização. A operação inclui quatro ações: participação em feiras internacionais, obtenção de certificação ecológica de produto, reforço da presença web e desenvolvimento de campanhas de marketing digital. Este conjunto de investimentos permitirá penetrar mercados estratégicos como França, Espanha e Países Baixos, diversificar geografias (e.g.: Inglaterra, Itália, Alemanha, EUA, Brasil, Emirados Árabes Unidos e Arábia Saudita) e captar segmentos premium. O projeto aposta na qualificação da presença internacional, assegurando maior notoriedade, incremento do Volume de Negócios Internacional e criação de emprego qualificado, contribuindo para a integração da LABRUGS em cadeias de valor globais e para o reforço da competitividade externa da economia portuguesa.</t>
  </si>
  <si>
    <t>COMPETE2030-FEDER-03881800</t>
  </si>
  <si>
    <t>ITD CLUSTER PORTUGAL - INDÚSTRIAS E TECNOLOGIAS DO DESPORTO</t>
  </si>
  <si>
    <t>518284662</t>
  </si>
  <si>
    <t>ITD Cluster Global Markets – Projeto Conjunto de Internacionalização</t>
  </si>
  <si>
    <t>O presente projeto visa apoiar a internacionalização de PME da fileira das Indústrias e Tecnologias do Desporto, através de uma abordagem conjunta, estruturada e orientada a resultados. A operação combina conhecimento e acesso a mercados externos, prospeção e captação de novos clientes e promoção e marketing internacional, incluindo a utilização de ferramentas digitais e plataformas web. O projeto integra a participação em feiras internacionais de referência, a realização de missões empresariais a mercados estratégicos, o desenvolvimento de uma marca coletiva setorial, ações de marketing digital internacional, e o reforço da presença online e e-commerce das PME, incluindo lojas próprias e marketplaces. Através da coordenação do ITD Cluster Portugal, o projeto gera economias de escala, reforça a visibilidade internacional da oferta nacional, promove a diversificação de mercados e contribui para o aumento da capacidade exportadora e competitividade das PME participantes.</t>
  </si>
  <si>
    <t>MPr-2025-14</t>
  </si>
  <si>
    <t>COMPETE2030-FEDER-00012100</t>
  </si>
  <si>
    <t>IRMÃOS SOUSA S.A.</t>
  </si>
  <si>
    <t>501086218</t>
  </si>
  <si>
    <t>Robotização, automação e digitalização com vista ao aumento da capacidade produtiva e redução das subcontratações</t>
  </si>
  <si>
    <t>O projeto tem como objetivo o reforço da capacidade produtiva da IS3, permitindo desenvolver soluções mais complexas e robustas, através de uma maior automatização, robotização e digitalização dos seus processos. Por outro lado, pretende-se uma maior integração entre processos produtivos e logísticos.</t>
  </si>
  <si>
    <t>2022-07-06</t>
  </si>
  <si>
    <t>2025-10-31</t>
  </si>
  <si>
    <t>COMPETE2030-FEDER-03881600</t>
  </si>
  <si>
    <t>INTERWOOD &amp; FURNITURE 2016-2018</t>
  </si>
  <si>
    <t xml:space="preserve">O INTER WOOD&amp;FURNITURE 2026-2028 visa o desenvolvimento e reforço das capacidades exportadoras das PME da fileira de madeira e mobiliário, conduzindo a um aumento das exportações, por um maior número de empresas, e à diversificação de mercados. Visa ainda promover a visibilidade internacional das empresas e do setor.
Aposta em missões de prospeção para conhecimento dos mercados externos, angariação de novos leads e contacto direto com a procura em reuniões B2B, na presença em feiras internacionais para conquistar e fidelizar públicos e introduz novas formas de promoção, num reforço da qualificação das PME da fileira de madeira e mobiliário, através da utilização das ferramentas de marketing digital e da inclusão em marketplaces, permitindo um aumento exponencial da sua visibilidade. Aposta sobretudo nos mercados da América do Norte e Médio Oriente, introduz novos mercados africanos, sem esquecer ações de relevo e potencial de retorno na Europa: Reino Unido, Alemanha, Espanha e França.
</t>
  </si>
  <si>
    <t>2026-06-25</t>
  </si>
  <si>
    <t>2028-06-24</t>
  </si>
  <si>
    <t>COMPETE2030-FEDER-03880900</t>
  </si>
  <si>
    <t>QEVO - QUEUE EVOLUTION, S.A.</t>
  </si>
  <si>
    <t>514615540</t>
  </si>
  <si>
    <t>QevInternational</t>
  </si>
  <si>
    <t>Com base na maturidade do seu produto e na experiência acumulada no mercado nacional, a Qevo pretende reforçar de forma estruturada a sua presença internacional através da execução de um projeto integrado de internacionalização. A intervenção incide nos mercados de Espanha e Reino Unido, enquanto mercados prioritários, sendo complementada por uma abordagem de validação e preparação de entrada no mercado da Polónia.
O projeto assenta num conjunto coerente de ações que abrangem marketing internacional, presença digital, prospeção e contacto direto com os mercados externos, criação e promoção da marca, inovação organizacional e certificação. Estão previstas iniciativas de reforço da presença online internacional, campanhas de marketing digital e demonstração de produto, ações presenciais de prospeção, capacitação de parceiros e equipas comerciais, bem como a adoção de ferramentas de gestão e colaboração que suportam a atividade internacional.</t>
  </si>
  <si>
    <t>2026-03-01</t>
  </si>
  <si>
    <t>2028-02-29</t>
  </si>
  <si>
    <t>COMPETE2030-FEDER-03880800</t>
  </si>
  <si>
    <t>CRITICALFLOW, UNIPESSOAL LDA</t>
  </si>
  <si>
    <t>513090576</t>
  </si>
  <si>
    <t>CriticalFlow_Exporta+</t>
  </si>
  <si>
    <t>O projeto CriticalFlow_Exporta+ visa reforçar e consolidar a presença da Criticalflow em mercados externos estratégicos, promovendo a diversificação de segmentos industriais e a captação de novos clientes através de soluções inovadoras de limpeza de precisão, alinhadas com as exigências técnicas, normativas e ambientais dos múltiplos setores de alta precisão.
Com vista a concretizar a sua estratégia de internacionalização, a empresa definiu um conjunto de objetivos estratégicos e operacionais suportados por um plano de investimentos robusto que inclui a participação em feiras, serviços de prospeção de mercado, missões de representantes, ações de marketing digital e implementação dos princípios ESG na empresa.
A Criticalflow espera, com este projeto, um aumento do seu volume de negócios potenciado pelo aumento das vendas internacionais, a diversificação da carteira de produtos e clientes, a penetração num novo mercado e o aumento da visibilidade e reputação da empresa.</t>
  </si>
  <si>
    <t>2026-03-02</t>
  </si>
  <si>
    <t>COMPETE2030-FEDER-00012500</t>
  </si>
  <si>
    <t>TCC-COMERCIO INTERNACIONAL LDA</t>
  </si>
  <si>
    <t>502917105</t>
  </si>
  <si>
    <t>Molde para Verde</t>
  </si>
  <si>
    <t xml:space="preserve">O Molde para verde compila um conjunto de investimentos em tecnologia de vanguarda, digitalização e sustentabilidade, que a TCC pretende implementar de forma a integrar verticalmente a cadeia de valor, aumentando a capacidade instalada, nomeadamente através da fabricação de moldes, alicerçando a sua competitividade numa produção de menor impacte ambiental, com soluções para a circularidade na indústria dos moldes. </t>
  </si>
  <si>
    <t>2024-09-01</t>
  </si>
  <si>
    <t>COMPETE2030-FEDER-03731500</t>
  </si>
  <si>
    <t>REFIBERTECH, S.A.</t>
  </si>
  <si>
    <t>517660431</t>
  </si>
  <si>
    <t>REFIBERTECH Global Circular Fibers</t>
  </si>
  <si>
    <t>A presente operação visa reforçar a internacionalização da REFIBERTECH, consolidando o seu posicionamento como operador industrial especializado na reciclagem têxtil e na economia circular, com capacidade para integrar cadeias de valor internacionais exigentes e orientadas para a sustentabilidade e rastreabilidade.
O projeto assenta numa estratégia integrada que combina ações de promoção e marketing internacional, participação em feiras de referência, serviços especializados de prospeção e captação de clientes em mercados estratégicos e investimentos em inovação organizacional. Destacam-se a obtenção de certificações internacionais, a adesão a plataformas digitais de gestão de resíduos e a implementação de sistemas avançados de rastreabilidade da fibra.
Estas ações reforçam a maturidade organizacional da empresa, contribuindo para o crescimento das exportações, a diversificação de mercados e o reforço da competitividade externa da REFIBERTECH</t>
  </si>
  <si>
    <t>2026-02-16</t>
  </si>
  <si>
    <t>2028-02-15</t>
  </si>
  <si>
    <t>COMPETE2030-FEDER-03726700</t>
  </si>
  <si>
    <t>SEM FRONTEIRAS 25/27</t>
  </si>
  <si>
    <t>Projeto METAL PORTUGAL – SEM FRONTEIRAS 25/27, visa acelerar a internacionalização e reforçar a capacidade exportadora das empresas do setor metalúrgico e metalomecânico português através da participação conjunta de empresas em feiras e missões empresariais de prospeção nos mercados internacionais, com utilização simultânea de ferramentas de marketing digital. O projeto assenta num plano estruturado de internacionalização conjunta de empresas, apostando na consolidação de mercados existentes com capacidade de crescimento; na diversificação para mercados com elevadas potencialidades futuras; na promoção das empresas através de ferramentas digitais; no aumento da visibilidade do setor do Metal através de uma presença coordenada nos mercados de destino, integrando ações na Europa, na América do Norte e em África</t>
  </si>
  <si>
    <t>2025-09-01</t>
  </si>
  <si>
    <t>2027-09-30</t>
  </si>
  <si>
    <t>COMPETE2030-FEDER-03719400</t>
  </si>
  <si>
    <t>NERLEI CCI - ASSOCIAÇÃO EMPRESARIAL DA REGIÃO DE LEIRIA / CÂMARA DE COMÉRCIO E INDÚSTRIA</t>
  </si>
  <si>
    <t>Portugal Home Export</t>
  </si>
  <si>
    <t>A ação coletiva “Portugal Home Export” visa fomentar a projeção internacional da Cadeia de Valor da Construção &amp; Habitat, reforçando a sua orientação exportadora e o posicionamento competitivo das PME na esfera internacional. Para tal, combina desenvolvimento de conhecimento e informação estratégica, capacitação orientada e ferramentas críticas à internacionalização e ações de promoção efetiva da oferta nacional em mercados prioritários.
Reconhecendo os desafios do tecido empresarial e dando continuidade a iniciativas já iniciadas pela NERLEI e pela AEB, a presente intervenção visa, assim, promover uma atuação coletiva que aumente a visibilidade, a atratividade e o desenvolvimento económico e social nos territórios onde a cadeia de valor se ancora, designadamente na Região Norte e Centro do país. Por esta via, a operação visa também reforçar a atração de IDE que acrescente know-how, escala e maior presença nacional nas cadeias de valor globais.</t>
  </si>
  <si>
    <t>1062 - Ações coletivas - Internacionalização das empresas</t>
  </si>
  <si>
    <t>COMPETE2030-2025-8</t>
  </si>
  <si>
    <t>Serviços avançados de apoio a PME e grupos de PME (incluindo serviços de gestão, marketing e design)</t>
  </si>
  <si>
    <t>COMPETE2030-FEDER-03718900</t>
  </si>
  <si>
    <t>ASSOCIAÇÃO DOS JOVENS AGRICULTORES DE PORTUGAL-A J A P</t>
  </si>
  <si>
    <t>501396934</t>
  </si>
  <si>
    <t>Portugal Exporta Mais</t>
  </si>
  <si>
    <t>A AJAP – Associação dos Jovens Agricultores de Portugal é uma entidade sem fins lucrativos com mais de 40 anos de atuação na valorização da agricultura e no apoio à competitividade e internacionalização de PME e produtores agroalimentares. O presente projeto visa implementar uma operação coletiva de promoção internacional de produtos portugueses de valor acrescentado como azeite, vinho, queijo, enchidos e frutos de casca rija, reforçando a notoriedade, confiança e redes comerciais em três mercados estratégicos: Brasil, Japão e Emirados Árabes Unidos. A operação assenta numa lógica B2B, combinando presença em feiras internacionais, ações promocionais experienciadas “Cozinha do… com Produtos Portugueses” com chef e opinion maker, e uma campanha de comunicação assente no digitail. O projeto pretende gerar contactos qualificados, fomentar parcerias e capacitar as PME para uma internacionalização mais estruturada e sustentável.</t>
  </si>
  <si>
    <t>COMPETE2030-FEDER-03712700</t>
  </si>
  <si>
    <t>International Business 2026-2028</t>
  </si>
  <si>
    <t xml:space="preserve">O objetivo central do projeto International Business 2026-2028 (IB 26-28) é reforçar as vantagens competitivas das PME portuguesas da fileira Casa e Escritório, Automóvel (componentes da indústria automóvel) e Embalagens, promovendo a sua orientação para novos mercados, o aumento da produtividade e a consolidação da sua presença internacional, através de uma estratégia conjunta e estruturada de internacionalização assente na valorização da oferta nacional nos mercados externos.
Com esse objetivo, serão desenvolvidas diversas ações de promoção internacional orientadas para a aproximação efetiva entre a oferta e a procura, permitindo um conhecimento mais aprofundado dos mercados-alvo e uma abordagem mais eficaz por parte das PME participantes. Neste sentido, o plano de ação do projeto contempla a participação em feiras internacionais de referência, visita de prospeção, ações de capacitação, networking e apoio à transformação digital. 
</t>
  </si>
  <si>
    <t>2026-05-12</t>
  </si>
  <si>
    <t>2028-05-11</t>
  </si>
  <si>
    <t>COMPETE2030-FEDER-03706600</t>
  </si>
  <si>
    <t>AEDCP - ASSOCIAÇÃO PORTUGUESA PARA O CLUSTER DAS INDUSTRIAS AERONÁUTICA, DO ESPAÇO E DA DEFESA</t>
  </si>
  <si>
    <t>514347279</t>
  </si>
  <si>
    <t>CROSS BORDERS</t>
  </si>
  <si>
    <t>O projeto CROSS BORDERS tem como objetivo central impulsionar a internacionalização coletiva da economia portuguesa, reforçando a competitividade, a notoriedade e a integração das PME da cadeia de valor dos setores AED das regiões Norte, Centro e Alentejo em cadeias de valor globais. Assente numa abordagem estruturada, mensurável e integrada, o projeto promove o conhecimento sobre a atuação nos mercados internacionais, reforçando as oportunidades de negócio e cooperação. O CROSS BORDERS integra um conjunto de ações institucionais de networking internacional, promoção externa, prospeção de mercados, participação em feiras, missões institucionais aos mercados-alvo e iniciativas de marketing e comunicação multicanal. Estas ações visam dinamizar a oferta nacional, fortalecer parcerias internacionais e capacitar as PME com informação e ferramentas práticas para a internacionalização, assegurando impacto direto nas empresas e reforçando o posicionamento internacional do cluster AED.</t>
  </si>
  <si>
    <t>2026-01-01</t>
  </si>
  <si>
    <t>COMPETE2030-FEDER-00013200</t>
  </si>
  <si>
    <t>MIRABAGA - INDÚSTRIA E COMÉRCIO ALIMENTAR S.A.</t>
  </si>
  <si>
    <t>506449564</t>
  </si>
  <si>
    <t xml:space="preserve">InovMirabaga - Reforço da Capacidade Produtiva e Competitividade da Mirabaga </t>
  </si>
  <si>
    <t>O projecto visa o aumento da capacidade instalada de modo a evitar a degradação da qualidade do produto armazenado. O aumento da capacidade será acompanhado por um aumento da tecnologia ao uso da empresa através do uso de abordagens baseadas na indústria 4.0.</t>
  </si>
  <si>
    <t>2023-04-10</t>
  </si>
  <si>
    <t>COMPETE2030-FEDER-03705500</t>
  </si>
  <si>
    <t>SECRET BLAZE - TECHNOLOGIES, LDA</t>
  </si>
  <si>
    <t>517422069</t>
  </si>
  <si>
    <t>Internacionalização do SmartDispenser</t>
  </si>
  <si>
    <t>O presente projeto visa apoiar a internacionalização da Secret Blaze, através da implementação de um conjunto integrado de ações orientadas para a entrada e consolidação da solução SmartDispenser em mercados nacionais e internacionais. O projeto assenta em ações de conhecimento, prospeção e presença em mercados externos, incluindo a participação em feiras internacionais especializadas, reforço da presença digital da empresa, bem como implementação de ações de marketing e prospeção comercial direta (nomeadamente através de consultoria especializada para o efeito). Estas ações permitirão criar oportunidades comerciais concretas, reforçar a notoriedade da marca, diversificar a base de clientes e aumentar de forma sustentada o volume de negócios internacional da empresa.</t>
  </si>
  <si>
    <t>COMPETE2030-FEDER-03705300</t>
  </si>
  <si>
    <t>CONCERCOIMBR - CONSELHO EMPRESARIAL DA REGIÃO DE COIMBRA</t>
  </si>
  <si>
    <t>516604457</t>
  </si>
  <si>
    <t>INTERNACIONALIZAPremium.PT</t>
  </si>
  <si>
    <t>INTERNACIONALIZA Premium.PT visa impulsionar a internacionalização das PME nas regiões NUTS II Centro e Alentejo, com o objetivo de aumentar a notoriedade e valorização internacional das suas capacidades nas fileiras agroalimentar e turismo/enoturismo, especialmente na Região de Coimbra e do Baixo Alentejo. As regiões colaboram para apoiar as PME na expansão para novos mercados e cadeias de valor, focando-se em produtos de alto valor ligados ao seu terroir. O projeto procura agregar as PME e entidades representativas na promoção de produtos alimentares endógenos de qualidade, associados a denominações de origem e indicações geográficas. Prioriza a criação de estruturas de cooperação e novos canais de comercialização, incluindo canais digitais, além de ações inter-CIM de promoção conjunta e soluções logísticas. Destaca o turismo, especialmente o enoturismo, como pilar de diversificação económica e projeção internacional do território e dos seus produtos e serviços de valor acrescentado.</t>
  </si>
  <si>
    <t>COMPETE2030-FEDER-00013500</t>
  </si>
  <si>
    <t>TECNIFORJA - FORJAGEM E ESTAMPAGEM DE PEÇAS TÉCNICAS, LDA</t>
  </si>
  <si>
    <t>507387899</t>
  </si>
  <si>
    <t>Diversificação da oferta da Tecniforja – Veículos pesados, ferrovia e centrais de energia nuclear</t>
  </si>
  <si>
    <t>O projeto Inov2Performance visa a realização de um conjunto de investimentos estratégicos para potenciar a diversificação da produção da Tecniforja, dotando-a dos equipamentos e ferramentas necessárias para aumentar a eficiência interna e capacidade de resposta ao mercado global, orientando-se para nichos de mercado particularmente exigentes, designadamente a ferrovia, as centrais de energia nuclear e os veículos pesados.</t>
  </si>
  <si>
    <t>2022-07-29</t>
  </si>
  <si>
    <t>COMPETE2030-FEDER-03705200</t>
  </si>
  <si>
    <t>PORTUGALFOODS - ASSOCIAÇÃO PARA A INTERNACIONALIZAÇÃO E INOVAÇÃO AGROALIMENTAR - PFAIIA</t>
  </si>
  <si>
    <t>Portugal Excecional F&amp;B NEXT</t>
  </si>
  <si>
    <t>O projeto Portugal Excecional F&amp;B NEXT, promovido pela PortugalFoods, tem como objetivo central estratégico a capacitação do tecido empresarial agroalimentar para a internacionalização, através da análise e vigilância de mercados, da produção e partilha de conhecimento, da estruturação de uma campanha global de comunicação e da promoção do setor em mercados internacionais estratégicos selecionados, contribuindo para o aumento das exportações e da visibilidade internacional do setor agroalimentar português.</t>
  </si>
  <si>
    <t>COMPETE2030-FEDER-00013700</t>
  </si>
  <si>
    <t>VITROCHAVES - INDÚSTRIA DE VIDRO S.A.</t>
  </si>
  <si>
    <t>501779230</t>
  </si>
  <si>
    <t>Implementação de nova fábrica 4.0, robotizada e sensorizada, para produção de vidros premium.</t>
  </si>
  <si>
    <t>O projeto visa o aumento da capacidade produtiva da VTC, dotando-a de uma fábrica inovadora, total/ automatizada, assente em princípios de IoT, inteligência artificial e sensorização. Este aumento conduzirá à produção de novos produtos premium: vidro de dupla função (TV e espelho) e vidro termo-acústico de qualidade superior. A par disto, ter-se-ão inovações organizacional e de mkt, conducentes a um posicionamento de mercado + sofisticado.</t>
  </si>
  <si>
    <t>2022-09-10</t>
  </si>
  <si>
    <t>2025-01-31</t>
  </si>
  <si>
    <t>COMPETE2030-FEDER-03704000</t>
  </si>
  <si>
    <t>CONSELHO EMPRESARIAL DO TÂMEGA E SOUSA - CETS ASSOCIAÇÃO</t>
  </si>
  <si>
    <t>510465528</t>
  </si>
  <si>
    <t>Terras entre Vales – Roteiros de Cultura, Enoturismo &amp; Gastronomia</t>
  </si>
  <si>
    <t>“Terras entre Vales” é uma ação coletiva para a internacionalização da economia regional, através da promoção e do acesso a mercados externos e da dinamização integrada da oferta económica de base territorial do Tâmega e Sousa e de Viseu Dão Lafões.
A operação visa reforçar a competitividade, notoriedade e orientação externa das PME, através de uma abordagem coletiva, baseada na produção de conhecimento, definição de uma estratégia conjunta de acesso a mercados, capacitação, promoção internacional qualificada e disponibilização de instrumentos coletivos de apoio às empresas.
O projeto estrutura e valoriza cadeias de valor transacionáveis associadas aos recursos endógenos, tais como o vinho, gastronomia, bem-estar e ativos culturais, promovendo a sua projeção externa em mercados estratégicos. As ações contribuem para reduzir custos de contexto, reforçar a inteligência económica coletiva e gerar efeitos de arrastamento no tecido empresarial e a valorização económica dos territórios.</t>
  </si>
  <si>
    <t>COMPETE2030-FEDER-03703600</t>
  </si>
  <si>
    <t>ATP - ASSOCIAÇÃO TÊXTIL E VESTUÁRIO DE PORTUGAL</t>
  </si>
  <si>
    <t>501070745</t>
  </si>
  <si>
    <t>PT À PORTER - Portugal Fashion &amp; Textiles Collective</t>
  </si>
  <si>
    <t>O projeto PT À PORTER - Portugal Fashion &amp; Textiles Collective visa reforçar a notoriedade internacional da Indústria Têxtil e Vestuário Portuguesa, através da dinamização de ações coletivas de comunicação e promoção externa da sua imagem e oferta de valor, do desenvolvimento de processos colaborativos e de capacitação empresarial para a internacionalização e de presenças institucionais relevantes nos mercados alvo, que permitirão reforçar a orientação externa e a vocação exportadora desta importante cadeia de valor da economia nacional.</t>
  </si>
  <si>
    <t>COMPETE2030-FEDER-03703500</t>
  </si>
  <si>
    <t>A.N.J.E.-ASSOCIAÇÃO NACIONAL DE JOVENS EMPRESARIOS</t>
  </si>
  <si>
    <t>501775501</t>
  </si>
  <si>
    <t>Portugal Fashion: Brands &amp; Markets Platform - Creation, Making and International Scale-Up</t>
  </si>
  <si>
    <t>O Portugal Fashion – Brands &amp; Markets Platform 2026–2028 consolida a evolução do Portugal Fashion para uma plataforma permanente de aceleração de marcas portuguesas, articulando criação, indústria e mercado. O projeto valoriza o making português como diferencial competitivo, integrando criatividade, capacidade produtiva, sustentabilidade e orientação ao negócio.
A plataforma acompanha todo o ciclo das marcas, do talento emergente à consolidação e scale‑up, garantindo coerência, continuidade e foco em resultados.
Estruturada em pilares que cruzam criação, indústria, sustentabilidade, inovação e internacionalização, incorpora lifestyle português, diversidade territorial e identidade contemporânea como ativos de diferenciação.
A mobilização de palcos, referências de mercado e marcas consolidadas, com curadoria e acompanhamento, gera efeito de arrastamento sobre o ecossistema, reforçando internacionalização, consolidação e afirmação sustentável da moda portuguesa.</t>
  </si>
  <si>
    <t>COMPETE2030-FEDER-03703100</t>
  </si>
  <si>
    <t>Next Challenge Asia II</t>
  </si>
  <si>
    <t>O NCA2, tendo em conta o imperativo da diversificação geográfica como forma de enfrentar incertezas e crises regionais, visa impulsionar a internacionalização da economia pt em mercados estratégicos e de grande potencial de crescimento como são os mercados asiáticos. Focado em aumentar o conhecimento sobre a Tailândia, Malásia, Indonésia, Vietname, Japão, Coreia do Sul e China, tem como intuito a promoção de setores e produtos estratégicos nacionais procurando a abertura de novos canais de negócio. Prevê a execução de 1 plano de ações desenhadas para aumentar a competitividade, incluindo Missões Exploratórias aos mercados, e, Programas de Capacitação que preparam para as complexas nuances culturais e particulares regras económicas. Privilegia a integração de ferramentas de vanguarda, soluções da Indústria 4.0, estratégias avançadas de Mkt Digital e o aproveitamento das capacidades da tecnologia 5G, elevando a perceção de excelência da marca ‘Portugal’ em particular nos mercados visados</t>
  </si>
  <si>
    <t>COMPETE2030-FEDER-03703000</t>
  </si>
  <si>
    <t>HOME FROM PORTUGAL - Made to Feel</t>
  </si>
  <si>
    <t>O HOME FROM PORTUGAL - Made to Feel é um projeto coletivo de apoio à Internacionalização Empresarial, promovido pela Associação Home from Portugal, com o objetivo de apoiar a internacionalização da indústria do têxtil-lar português, através da demonstração que Portugal e a Indústria do Têxtil-Lar nacional produz o que de melhor se fabrica para o Lar, na área do Têxtil, com produtos Feitos para Sentir! Nas suas diversas componentes, seja na Qualidade, no Design e na Inovação, seguindo os modelos mais atuais de Sustentabilidade Empresarial, com respeito pela Economia Circular, utilizando materiais oriundos de matérias primas desenvolvidas e produzidas sustentavelmente, com recurso em todo o processo produtivo a energias limpas e renováveis e com responsabilidade social na relação com todos os seus colaboradores e a sociedade civil.</t>
  </si>
  <si>
    <t>COMPETE2030-FEDER-00014300</t>
  </si>
  <si>
    <t>LOMPOSTRAN - S.A.</t>
  </si>
  <si>
    <t>515961841</t>
  </si>
  <si>
    <t>LOMPOSTRAN NEW MARKET</t>
  </si>
  <si>
    <t xml:space="preserve">A Lompostran posiciona-se como um fornecedor de serviços multi-soluções e fabricante de medicamentos derivados da Canabis em Portugal. A Lompostran fabricará ingredientes farmacêuticos ativos de canabinóides (APIs) e produtos sob a forma de flor e extratos secos da Canábis para a indústria farmacêutica, a nossa competitividade e a capacidade tecnológica é o nosso modelo de negócio com ofertas diferenciadas e serviços GMP para a indústria. </t>
  </si>
  <si>
    <t>2025-03-10</t>
  </si>
  <si>
    <t>2027-02-27</t>
  </si>
  <si>
    <t>COMPETE2030-FEDER-00014400</t>
  </si>
  <si>
    <t>OLIVOMUNDO - SOCIEDADE AGRÍCOLA LDA</t>
  </si>
  <si>
    <t>507374118</t>
  </si>
  <si>
    <t>Ampliação do lagar e otimização da produção</t>
  </si>
  <si>
    <t>Este projeto permitirá à OLIVOMUNDO aumentar a capacidade e flexibilidade produtiva, incrementar qualidade, oferecer novos produtos, monitorizar, controlar remotamente todo o processo. Através da promoção da eficiência energética, da utilização de energia renovável, pela recuperação de resíduos de processo (bagaço) promoverá um crescimento económico sustentável.</t>
  </si>
  <si>
    <t>2022-07-18</t>
  </si>
  <si>
    <t>2024-07-08</t>
  </si>
  <si>
    <t>COMPETE2030-FEDER-03702500</t>
  </si>
  <si>
    <t>NNX-TECH - PRODUÇÃO E COMERCIALIZAÇÃO DE PRODUTOS QUÍMICOS, UNIPESSOAL LDA</t>
  </si>
  <si>
    <t>517162059</t>
  </si>
  <si>
    <t>Nnx-Tech + Internacional</t>
  </si>
  <si>
    <t>O projeto da Nnx Tech pretende reforçar a sua competitividade e acelerar a internacionalização, consolidando a presença em mercados onde já opera, como Itália, e expandindo para Espanha, Alemanha, França, Brasil e EUA. Para suportar este crescimento, a empresa investe na modernização dos processos comerciais, na criação de um Brand Book para uniformizar a identidade da marca, no desenvolvimento de ações de prospeção e na participação em eventos internacionais relevantes que permitam identificar oportunidades e adaptar a proposta de valor a cada mercado. O projeto inclui ainda o registo e certificação internacional dos produtos, nomeadamente para contacto com alimentos, garantindo conformidade regulatória e acesso a setores exigentes. Esta combinação de ações permitirá à empresa aumentar a eficiência interna, fortalecer a notoriedade internacional e criar bases sólidas para um crescimento sustentável e competitivo nos mercados externos.</t>
  </si>
  <si>
    <t>2026-02-01</t>
  </si>
  <si>
    <t>COMPETE2030-FEDER-00014600</t>
  </si>
  <si>
    <t>PVS MOLDES - GABINETE TÉCNICO DESIGN E MODELAÇÃO 3D, S.A.</t>
  </si>
  <si>
    <t>505271664</t>
  </si>
  <si>
    <t>Novo Processo Produtivo Para Grandes Dimensões</t>
  </si>
  <si>
    <t>A PVS MOLDES, com este projeto, pretende introduzir um novo processo para produzir com maior precisão peças de grandes dimensões e complexidade, melhorar significativamente a qualidade final dos produtos, digitalizar os processos de inspeção e calibração de peças e ferramentas, integrar sistemas para uma maior interoperabilidade e operação remota e atingir novos mercados.</t>
  </si>
  <si>
    <t>2022-06-09</t>
  </si>
  <si>
    <t>2024-06-08</t>
  </si>
  <si>
    <t>COMPETE2030-FEDER-03691300</t>
  </si>
  <si>
    <t>NOBOX, LDA</t>
  </si>
  <si>
    <t>514800550</t>
  </si>
  <si>
    <t>Nobox.Global.ClinicHealth - Expansão Sustentável da Nobox no Mercado Global</t>
  </si>
  <si>
    <t>O projeto da NOBOX visa alavancar a sua presença internacional, através da implementação de um conjunto de ações orientadas para o aumento da notoriedade e a captação de novos clientes. A operação assenta na participação em feiras e eventos internacionais de referência, potenciando o contacto direto com os profissionais de saúde, e na contratação de serviços especializados de prospeção internacional, prestados por consultores externos. O projeto integra ações de marketing internacional, incluindo o desenvolvimento de conteúdos promocionais, serviços de relações públicas e o reforço da presença online, através do desenvolvimento de um website otimizado. A integração de práticas ESG, através de consultoria especializada, e o registo internacional da marca, reforçando o posicionamento da NOBOX.
A contratação de um Técnico de Marketing Internacional e de um Gestor de Negócio Digital, visa assegurar a implementação e monitorização da estratégia, reforçando a competitividade global da NOBOX.</t>
  </si>
  <si>
    <t>COMPETE2030-FEDER-03676600</t>
  </si>
  <si>
    <t>HORIZONPERSPECTIVE, S.A.</t>
  </si>
  <si>
    <t>515244910</t>
  </si>
  <si>
    <t>AZITEK.GLOBAL: Promoção internacional e reforço da presença da Azitek em mercados externos através da valorização da marca, participação em feiras, certificações específicas e ações de branding e marketing orientadas à expansão comercial.</t>
  </si>
  <si>
    <t>A Azitek é uma empresa tecnológica portuguesa especializada no desenvolvimento de soluções inovadoras de monitorização e rastreamento logístico baseadas em IoT, com especial destaque na cadeia de frio e em ambientes industriais exigentes. 
A presente operação visa reforçar a competitividade da empresa nos mercados internacionais e também a entrada e reforço da presença em vários mercados externos. Para esse fim, foram previstos investimentos com certificações essenciais para a entrada em processos de contratação em segmentos-alvo altamente regulados nos novos mercados, o reforço da presença internacional da empresa através da participação em feiras internacionais, a criação de conteúdos promocionais digitais orientados para novos mercados e o registo da marca no Brasil, mercado identificado como prioritário na estratégia de expansão da empresa.
A operação inclui ainda a contratação de dois RH qualificados para o desenvolvimento das várias ações de internacionalização previstas.</t>
  </si>
  <si>
    <t>COMPETE2030-FEDER-03650800</t>
  </si>
  <si>
    <t>HERDADE TINTO E BRANCO, UNIPESSOAL LDA</t>
  </si>
  <si>
    <t>508811880</t>
  </si>
  <si>
    <t>Valorização Internacional da Oferta Vitivinícola e de Enoturismo da Quinta do Paral</t>
  </si>
  <si>
    <t>A Quinta do Paral, na Vidigueira, no coração do Alentejo, é uma quinta centenária que alia vinhos de excelência a alojamento de charme e luxo, refletindo a visão da família de Dieter Morszeck, baseada na sustentabilidade e preservação dos recursos para as futuras gerações. Em 2024, a inauguração do Wine Hotel consolidou a oferta de enoturismo, promovendo o estilo de vida alentejano de tranquilidade e tempo de qualidade. Para reforçar a internacionalização, a empresa delineou um plano de investimentos nos setores vínico e turístico, incluindo feiras, concursos, roadshows, campanhas digitais, publicidade premium, registo da marca e uma loja online. O projeto visa consolidar presença em 16 mercados e entrar em 8 novos, aumentar notoriedade internacional, expandir distribuição e alcançar uma taxa de exportação de 37,38% promovendo o crescimento da região e valorizando o património alentejano.</t>
  </si>
  <si>
    <t>2026-01-02</t>
  </si>
  <si>
    <t>2028-01-01</t>
  </si>
  <si>
    <t>COMPETE2030-FEDER-03650400</t>
  </si>
  <si>
    <t>J.C.RIBEIRO, S.A.</t>
  </si>
  <si>
    <t>501853022</t>
  </si>
  <si>
    <t>JC Ribeiro: Next-Gen Premium &amp; Sustainable Caps for Global Markets</t>
  </si>
  <si>
    <t>A JC Ribeiro é uma empresa especializada no desenvolvimento de rolhas capsuladas para bebidas destiladas premium. Com o lançamento de novas gamas que combinam customização, diferenciação tecnológica e sustentabilidade, a empresa pretende reforçar a sua competitividade internacional e consolidar o posicionamento nos segmentos premium e super-premium.
O projeto visa consolidar a presença nos principais mercados atuais e assegurar uma entrada estruturada em mercados com elevado potencial de crescimento e exigência técnica. Para esse efeito, prevê-se o investimento em feiras, prospeção e conhecimento dos mercados-alvo, marketing internacional, e-commerce e inovação organizacional, bem como na obtenção de certificações relevantes em matéria de ESG.
Em conjunto, estas ações permitirão acelerar a adoção dos novos produtos, aumentar a notoriedade e reforçar o posicionamento da JC Ribeiro como fornecedor de referência junto de reputadas marcas internacionais.</t>
  </si>
  <si>
    <t>2026-01-14</t>
  </si>
  <si>
    <t>2028-01-13</t>
  </si>
  <si>
    <t>COMPETE2030-FEDER-03649000</t>
  </si>
  <si>
    <t>ISABEL MACEDO PINTO DIAGNOSTICS PORTUGAL, LDA</t>
  </si>
  <si>
    <t>504470353</t>
  </si>
  <si>
    <t>Reforço da Internacionalizaçao da IMP Diagnostics</t>
  </si>
  <si>
    <t>O IMP Diagnostics, laboratório português de anatomia patológica fundado em 1998, pretende expandir para quatro novos mercados africanos: África do Sul, Namíbia, Botswana e Uganda. Com presença consolidada em Cabo Verde, Angola e Moçambique, o projeto responde ao crescimento do mercado africano de diagnóstico médico, impulsionado pela aposta em programas de rastreio médicos e aumento das patologias oncológicas. O investimento centra-se no desenvolvimento de portal B2B proprietário em cloud híbrida para gestão de casos clínicos e workflow automatizado, loja online B2C, campanhas de marketing digital segmentadas para seis mercados com conteúdos científicos adaptados, e presença estratégica em congressos médicos africanos de referência. 
O projeto inclui contratação de especialistas em marketing digital internacional e desenvolvimento de mercados, integrando ferramentas de tradução automática e CRM avançado para eliminar barreiras linguísticas e operacionais.</t>
  </si>
  <si>
    <t>2028-08-02</t>
  </si>
  <si>
    <t>COMPETE2030-FSE+-03648800</t>
  </si>
  <si>
    <t>AEBRAGA - ASSOCIAÇÃO EMPRESARIAL DE BRAGA</t>
  </si>
  <si>
    <t>500971285</t>
  </si>
  <si>
    <t>AEB RetailSkills+</t>
  </si>
  <si>
    <t>O projeto AEB RetailSkills+ visa responder a um défice identificado de qualificações nas micro e PME do comércio e dos serviços da Região Norte, promovendo a capacitação de empresários, gestores e trabalhadores como fator crítico para o reforço da competitividade, da adaptação à mudança e da valorização do capital humano. A designação RetailSkills+ traduz a ambição do projeto em ir além da formação tradicional, promovendo um reforço efetivo e integrado de competências-chave (skills+) orientadas para os desafios atuais e futuros do comércio e dos serviços. O objetivo geral do projeto consiste no reforço das competências dos recursos humanos das PME destes setores, através da implementação de um plano de formação empresarial conjunta, incidindo nas áreas da digitalização, sustentabilidade na gestão empresarial, inovação organizacional e melhoria da experiência do cliente e das técnicas de venda, contribuindo para empresas mais eficientes, competitivas e orientadas para o mercado.</t>
  </si>
  <si>
    <t>FSE+</t>
  </si>
  <si>
    <t>ESO4.4 - Adaptação dos trabalhadores e das empresas à mudança</t>
  </si>
  <si>
    <t>4013 - Formação empresarial conjunta (inclui formação-ação) (SI)</t>
  </si>
  <si>
    <t>COMPETE2030-2025-6</t>
  </si>
  <si>
    <t>2026-09-14</t>
  </si>
  <si>
    <t>2028-09-12</t>
  </si>
  <si>
    <t>Apoio à adaptação dos trabalhadores, das empresas e dos empresários à mudança</t>
  </si>
  <si>
    <t>COMPETE2030-FEDER-03648700</t>
  </si>
  <si>
    <t>UBIWHERE LDA</t>
  </si>
  <si>
    <t>508245567</t>
  </si>
  <si>
    <t>GROW – Global Roll-Out of data-driven territorial platforms</t>
  </si>
  <si>
    <t>Pretende-se reforçar a internacionalização da Ubiwhere, empresa tecnológica especializada em plataformas de gestão territorial e urbana baseadas em dados, interoperabilidade e IA, dirigidas a entidades públicas. 
A estratégia incide nos mercados de Espanha, Benelux e Médio Oriente, que apresentam elevado potencial para soluções de Territórios Inteligentes, mobilidade inteligente, plataformas de dados, portos inteligentes e infraestruturas digitais. O projeto integra ações de planeamento estratégico, prospeção internacional, participação em feiras de referência, marketing digital orientado aos mercados-alvo, consultoria especializada para captação de clientes e ações de inovação organizacional e certificação nas áreas de ESG, segurança da informação e normalização de plataformas urbanas.
Com este projeto, a Ubiwhere pretende reforçar a sua competitividade internacional, aumentar a notoriedade da oferta e promover um crescimento sustentado das exportações em mercados externos exigentes</t>
  </si>
  <si>
    <t>COMPETE2030-FEDER-03648200</t>
  </si>
  <si>
    <t>TRENDBUREL, LDA</t>
  </si>
  <si>
    <t>510415644</t>
  </si>
  <si>
    <t>Projeto de internacionalização alicerçado em produto único e autêntico: O tecido Burel, 100% lã portuguesa e com processo de fabrico ancestral, posicionado como produto premium de design funcional e moda ética.</t>
  </si>
  <si>
    <t>A TrendBurel, PME da Região Centro, é referência em design sustentável e inovação têxtil, transformando a lã da Serra da Estrela em soluções premium de burel com alto desempenho acústico e estético. O modelo de negócio foca-se na circularidade e na revalorização do património regional. 
Este projeto visa aumentar a intensidade exportadora em mercados estratégicos para o setor de arquitetura (Reino Unido, Países Baixos, Alemanha, Polónia e Escandinávia) e para o setor da decoração de interiores (Coreia do Sul), recorrendo à consultoria da Marketaccess para prospeção qualificada e agendamento B2B. 
Com este projeto, a empresa profissionaliza a rede de agentes e showrooms, otimizando canais via plataforma Faire e um website avançado com realidade aumentada e Hot Point. O plano garante competitividade global ao integrar digitalização e parcerias de procurement, promovendo a coesão territorial e a fixação de talento em zonas de baixa densidade através da valorização de recursos endógenos.</t>
  </si>
  <si>
    <t>COMPETE2030-FEDER-00015500</t>
  </si>
  <si>
    <t>PEARLIZPLAS - LDA</t>
  </si>
  <si>
    <t>513863389</t>
  </si>
  <si>
    <t>Expansão Competitiva da Pearlizplas</t>
  </si>
  <si>
    <t>Pearlizplas pretende, numa primeira fase, desenvolver capacidades de resposta à indústria automóvel, continuando a fornecer Tier-2 / 3 dos quais é alvo de solicitações de encomendas relevantes. O projeto permite uma aposta firme no desenvolvimento de produtos de marca própria (alcançada via integração com Pearlmaster), assim como alcançar uma diversificação de setores e segmentos clientes cada vez mais fulcral à sustentabilidade do setor.</t>
  </si>
  <si>
    <t>2022-08-22</t>
  </si>
  <si>
    <t>2025-08-10</t>
  </si>
  <si>
    <t>COMPETE2030-FEDER-03648000</t>
  </si>
  <si>
    <t>CONFECÇÕES LANÇA, LDA</t>
  </si>
  <si>
    <t>500070695</t>
  </si>
  <si>
    <t>Lança_Global</t>
  </si>
  <si>
    <t>A operação visa reforçar a internacionalização da Confecções Lança, Lda, aumentando a competitividade e as exportações em mercados externos. A estratégia integra ações de promoção e prospeção, incluindo a participação na feira Pitti Uomo (Florença) como plataforma de prospeção sem espaço de exposição, e prospeção especializada assegurada por consultores externos no Reino Unido (por países constituintes) e na República Checa. Complementarmente, serão realizadas ações de marketing internacional suportadas por Inteligência Artificial, orientadas para os Estados Unidos e o Canadá, para reforço de notoriedade e eficácia comercial. A operação inclui ainda o reforço da presença online internacional e a certificação ambiental ISO 14001:2015, alinhando a empresa com exigências de sustentabilidade dos mercados.</t>
  </si>
  <si>
    <t>COMPETE2030-FEDER-03647700</t>
  </si>
  <si>
    <t>SACHI PORTUGAL - MOBILIARIO E SISTEMAS DE ALUMINIO, LDA</t>
  </si>
  <si>
    <t>508755891</t>
  </si>
  <si>
    <t>SACHI – Global Reach</t>
  </si>
  <si>
    <t>O projeto concretiza a estratégia de internacionalização da Sachi  nos mercados definidos como prioritários e permitirá aumentar a sua notoriedade e o seu negócio.
Este projeto, incorpora ações de natureza distinta mas interligada, que permitirão produzir efeitos sinergéticos entre elas, potenciando e alavancando o resultado final do investimento.
Assim, ações de conhecimento, prospeção, promoção e presença em feiras, serão complementadas por atividades de marketing digital e por criação de plataforma e-commerce. A adoção dos princípios ESG e a contratação de um Brand Manager são ações que introduzirão inovação ao processo organizacional da empresa.</t>
  </si>
  <si>
    <t>COMPETE2030-FEDER-03647600</t>
  </si>
  <si>
    <t>SPATIUM PETRA NATURAL STONES PORTUGAL, LDA</t>
  </si>
  <si>
    <t>502554525</t>
  </si>
  <si>
    <t>Spatium Petra – Reforço e Qualificação da Internacionalização</t>
  </si>
  <si>
    <t>SP atua no setor da pedra natural, fornecendo soluções para construtores, distribuidores e retalho especializado. Propõe implementar este projeto para reforçar competitividade internacional e promover o crescimento sustentado do Volume de Negócios Internacional através do conjunto de inovações:
MARKETING
- Desenvolver materiais de comunicação para apoio à presença em feiras internacionais;
- Participar em feiras profissionais internacionais e realizar viagens de prospeção;
- Implementar marketing digital orientado, incluindo SEO, Google Ads, LinkedIn Ads e campanhas digitais internacionais;
- Criar website com loja e portfólio digital interativo, reforçar a presença online.
ORGANIZACIONAL
- Implementar CRM com Inteligência Artificial para nova estratégia de gestão comercial e relações com clientes;
- Adotar soluções de IA Video on Demand, reforçando qualidade da apresentação da oferta;
- Reforçar estrutura organizacional, assegurando capacidade interna para gestão da comunicação.</t>
  </si>
  <si>
    <t>2028-07-30</t>
  </si>
  <si>
    <t>COMPETE2030-FSE+-03647500</t>
  </si>
  <si>
    <t>IEBA - CENTRO DE INICIATIVAS EMPRESARIAIS E SOCIAIS</t>
  </si>
  <si>
    <t>503366110</t>
  </si>
  <si>
    <t>Formação Empresarial Conjunta</t>
  </si>
  <si>
    <t>Este projeto visa qualificar empresários e trabalhadores através do modelo de formação-ação, combinando formação em sala com intervenção no posto de trabalho. O programa é flexível, adaptando temáticas e ações às necessidades de cada empresa. O diagnóstico prévio identificou que este grupo de empresas procura melhorar a competitividade mas suportada em princípios de sustentabilidade, alinhados com os pilares ESG — económico, social e ambiental. O projeto inclui ainda como prioridade que as ações de formação sejam certificadas e reconhecidas por entidades relevantes do respetivo setor.</t>
  </si>
  <si>
    <t>COMPETE2030-FEDER-03647300</t>
  </si>
  <si>
    <t>Plano de reforço da competitividade europeia da plataforma de Optómica em medicina de precisão</t>
  </si>
  <si>
    <t>A operação visa elevar o patamar da internacionalização da I&amp;D da iLoF, uma deeptech inovadora. A sua tecnologia central combina fotónica avançada e inteligência artificial (IA) para a análise agnóstica, ultrarrápida e de baixo custo de biópsias líquidas, o que melhora o rastreio e diagnóstico de doenças complexas como Doença de Alzheimer e cancro, e otimiza ensaios clínicos.
A estratégia foca-se na preparação e submissão de 4 propostas estratégicas a programas de I&amp;I europeus (Horizonte Europa e Rede EUREKA), promovidas e coordenadas pela iLoF, com os seguintes objetivos:
Adoção Clínica e Regulamentação: Potenciar o percurso translacional e obter evidência regulatória para o dispositivo (através da proposta HORIZON-HLTH-2026-01-IND-03).
Comercialização e Integração Hospitalar: Operacionalizar a plataforma para que seja uma ferramenta integrada no workflow hospitalar (através da proposta Eurostars 2026).
Desenvolvimento de Biomarcadores: Identificar e validar biomarcadores preditivos em doenças crónicas, demonstrando a fiabilidade dos algoritmos de IA e garantindo a interoperabilidade de dados (através da proposta HORIZON-HLTH-2027-02-TOOL-01).
Inovação de Alto Risco: Assegurar a investigação contínua e de alto risco para transformar a solução num modelo universal e adaptável (através da proposta HORIZON-EIC-2027-PATHFINDEROPEN-01).
O apoio é considerado vital para captar financiamento internacional robusto, alcançar TRLs mais elevados (acima de 6) para a comercialização, e consolidar parcerias de alto valor tecnológico, mitigando o esforço administrativo inerente à gestão de candidaturas complexas. 
O objetivo final é reforçar a liderança da iLoF na medicina personalizada e de precisão.</t>
  </si>
  <si>
    <t xml:space="preserve">RSO1.1 - Promover a investigação e a inovação </t>
  </si>
  <si>
    <t>1020 - Internacionalização da I&amp;D - preparação e submissão de candidaturas a programas de I&amp;I financiados pela União Europeia (SI)</t>
  </si>
  <si>
    <t>MPr-2025-12</t>
  </si>
  <si>
    <t>Atividades de investigação e de inovação em PME, incluindo trabalho em rede</t>
  </si>
  <si>
    <t>COMPETE2030-FEDER-03647100</t>
  </si>
  <si>
    <t>CARM - CASA AGRÍCOLA ROBOREDO MADEIRA S.A.</t>
  </si>
  <si>
    <t>504571133</t>
  </si>
  <si>
    <t>Desenvolvimento de acções de promoção internacional da empresa CARM</t>
  </si>
  <si>
    <t>Com a concretização do presente projeto, a CARM pretende dar continuidade e consolidar o seu processo de internacionalização, assegurando uma presença consistente e sustentável nos mercados internacionais Para tal, será implementado um conjunto de ações estratégicas orientadas para o reforço da competitividade e do posicionamento internacional da empresa.
Ao nível interno, está prevista a reestruturação da área comercial, através da contratação de um novo recurso humano especializado, promovendo uma organização mais eficiente, inovadora e orientada para os mercados internacionais. Paralelamente, a remodelação do site institucional e da loja online irá reforçar a visibilidade da empresa, potenciando o aumento das vendas digitais e a otimização dos recursos existentes.
O projeto contempla ainda o desenvolvimento de novos vinhos, recorrendo a técnicas de produção inovadoras, Serão renovadas as certificações e das marcas registadas internacionalmente, reforçando a confiança dos clientes</t>
  </si>
  <si>
    <t>COMPETE2030-FEDER-04027800</t>
  </si>
  <si>
    <t>ASSOCIAÇÃO PARA O DESENVOLVIMENTO DA AERODINAMICA INDUSTRIAL</t>
  </si>
  <si>
    <t>502550554</t>
  </si>
  <si>
    <t>Internacionalização institucional de I&amp;D através da Participação em Programas Europeus</t>
  </si>
  <si>
    <t>A operação proposta visa reforçar a internacionalização da atividade de Investigação e Desenvolvimento da ADAI, por meio da preparação e submissão de candidaturas a Programas Europeus de Investigação e Inovação, no âmbito do Aviso MPr-2025-13 – SACCCT | Internacionalização de I&amp;D.
Promovida pela ADAI, enquanto Entidade Não Empresarial do Sistema de Investigação e Inovação, a operação incide exclusivamente sobre atividades não económicas e sobre a fase prévia à execução de projetos de I&amp;D. Com uma duração máxima de 24 meses, estrutura-se num plano integrado de participação em Programas Europeus, contemplando a identificação de oportunidades relevantes, o reforço do networking internacional, a construção de parcerias e a preparação técnico-científica e metodológica de propostas de projetos.
As candidaturas a submeter incidem principalmente na gestão do risco de incêndio rural, incluindo a proteção de áreas naturais e de zonas de interface urbano-florestal, bem como no desenvolvimento de sistemas robóticos e de sistemas inteligentes aplicados à prevenção, monitorização e resposta a incêndios rurais. Neste contexto, destacam-se como programas-alvo o “Horizon Europe – Civil Security for Society (Cluster 3)” e o “EU Civil Protection Mechanism – Knowledge for Action in Prevention and Preparedness (UCPM-KAPP)”.
De forma complementar, a operação inclui a preparação de candidaturas no domínio da descarbonização industrial, com a participação da ADAI enquanto parceiro, apoiada na experiência adquirida em projetos nacionais de I&amp;D relacionados com captura de CO₂, sustentabilidade industrial e redução de emissões. Esta abordagem contribui para a diversificação estratégica da atividade de I&amp;D da entidade e para o reforço da sua presença em áreas-chave da transição climática a nível europe
A operação encontra-se alinhada com a ENEI 2030 e com as prioridades da RIS3/EREI aplicável, contribuindo para o reforço das capacidades científicas e tecnológicas da ADAI e para a sua integração em redes internacionais de investigação e inovação. O financiamento solicitado permitirá consolidar competências internas na preparação de candidaturas europeias, aumentar o número e a qualidade das candidaturas submetidas e gerar impactos estruturais e duradouros na estratégia de I&amp;D da entidade, com benefícios para a região e para o sistema científico e tecnológico nacional.</t>
  </si>
  <si>
    <t>1005 - Internacionalização de I&amp;D - preparação e submissão de candidaturas a programas de I&amp;D financiados pela União Europeia</t>
  </si>
  <si>
    <t>MPr-2025-13</t>
  </si>
  <si>
    <t>2028-06-29</t>
  </si>
  <si>
    <t>Atividades de investigação e de inovação em centros de investigação públicos, estabelecimentos de ensino superior e centros de competências, incluindo trabalho em rede (investigação industrial, desenvolvimento experimental e estudos de viabilidade)</t>
  </si>
  <si>
    <t>COMPETE2030-FEDER-03645900</t>
  </si>
  <si>
    <t>QUALIFY JUST - IT SOLUTIONS AND CONSULTING, S.A.</t>
  </si>
  <si>
    <t>510577636</t>
  </si>
  <si>
    <t>Qualify Just: Internacionalização de Soluções Tecnológicas</t>
  </si>
  <si>
    <t>O projeto visa reforçar a internacionalização da QUALIFY JUST, através da consolidação e expansão da comercialização internacional de soluções tecnológicas próprias de elevado valor acrescentado para o setor da justiça e sistemas prisionais. A iniciativa decorre entre 2026 e 2028 e assenta numa estratégia integrada de prospeção e presença em mercados externos, marketing internacional, reforço da presença digital, adaptação do produto e obtenção de certificações específicas para mercados exigentes.
O projeto incide sobre mercados estratégicos na América do Norte, Europa, Médio Oriente e América Latina, visando aumentar o volume de exportações, reforçar o posicionamento internacional e escalar o seu modelo de negócio, baseado na venda de soluções tecnológicas. Sustentado por inovação de marketing e organizacional e pelo reforço da capacidade interna com RH qualificados, o projeto cria condições para um crescimento internacional sustentado e para o reforço da competitividade da empresa.</t>
  </si>
  <si>
    <t>2026-01-12</t>
  </si>
  <si>
    <t>2028-01-11</t>
  </si>
  <si>
    <t>COMPETE2030-FEDER-00016500</t>
  </si>
  <si>
    <t>RRMP, LDA</t>
  </si>
  <si>
    <t>508773563</t>
  </si>
  <si>
    <t>RRMP rumo à mobilidade sustentável 4.0</t>
  </si>
  <si>
    <t>Com a introdução de uma produção diferenciada, a RRMP, por meio do projeto de investimento “RRMP Towards Sustainable Mobility 4.0 – TSM 4.0” pretende INOVAR o seu Processo Produtivo, a sua estrutura Organizacional e de Marketing, com o objetivo de direcionar a sua fabricação e estar entre os principais players do mercado e ser uma referência de excelência a nível internacional na mobilidade e micro mobilidade sustentável.</t>
  </si>
  <si>
    <t>2022-11-25</t>
  </si>
  <si>
    <t>2026-02-24</t>
  </si>
  <si>
    <t>COMPETE2030-FEDER-03645800</t>
  </si>
  <si>
    <t>RCN - INNOVATION IN ALUMINIUM SYSTEMS, LDA</t>
  </si>
  <si>
    <t>514016795</t>
  </si>
  <si>
    <t>Internacionalização RCN</t>
  </si>
  <si>
    <t>A presente operação visa reforçar a internacionalização da RCN, empresa portuguesa especializada em sistemas de caixilharia minimalista para o segmento premium da arquitetura contemporânea. O projeto combina a consolidação da presença em mercados onde a empresa já atua com a expansão para novos mercados internacionais estratégicos. Inclui ações de promoção e marketing internacional, prospeção estruturada, presença em feiras internacionais de referência, reforço da presença digital e obtenção de certificações técnicas para mercados externos. Complementarmente, promove o reforço organizacional através da contratação de um recurso humano qualificado na área técnica, contribuindo para um crescimento internacional sustentado e competitivo.</t>
  </si>
  <si>
    <t>COMPETE2030-FEDER-03645700</t>
  </si>
  <si>
    <t>FENDA WOODWORKS, LDA</t>
  </si>
  <si>
    <t>516423347</t>
  </si>
  <si>
    <t>B2Green Global Expansion</t>
  </si>
  <si>
    <t>O projeto da B2Green visa estruturar de forma profissional a sua internacionalização, com foco inicial na Arábia Saudita, nos segmentos de construção, hotelaria e interiores de gama média/alta. A empresa pretende reforçar a sua capacidade para fornecer soluções de carpintaria e mobiliário de autor a promotores, empreiteiros, gabinetes de arquitetura, designers de interiores e cadeias hoteleiras.
O investimento inclui participação em feiras profissionais na Arábia Saudita, desenvolvimento/reformulação do website em inglês, campanhas digitais (search e redes sociais), branding internacional, implementação de CRM, web analytics e estudo de mercado. Prevê ainda a contratação de dois recursos humanos dedicados à internacionalização e a obtenção de certificações PSC e ISO 9001. O projeto permitirá aumentar o volume de negócios internacional, diversificar mercados, subir na cadeia de valor e reforçar a competitividade da B2Green nos mercados externos.</t>
  </si>
  <si>
    <t>COMPETE2030-FEDER-03645400</t>
  </si>
  <si>
    <t>CASAS EM MOVIMENTO LDA</t>
  </si>
  <si>
    <t>509339395</t>
  </si>
  <si>
    <t>Casas em Movimento: Rotação Inteligente</t>
  </si>
  <si>
    <t>A empresa detém atualmente uma patente em vigor até 2033, que em síntese protege uma “Estrutura automatizada para receção de construções modulares, sistema de automatização é método de operação do mesmo”, sendo agora necessário assegurar a continuidade do processo de Investigação e Desenvolvimento através da proteção de novos desenvolvimentos tecnológicos. O sistema a patentear poderá ser objeto de licenciamento complementar ao sistema de rotação mecânico e a outros sistemas desenvolvidos ou a desenvolver, integrando a PI no modelo de negócio.
O projeto tem como foco o registo e valorização de uma nova patente relativa a um Sistema Inteligente de Otimização Dinâmica de Modos de Operação para Edifícios Cinéticos, que integra Machine Learning, arquitetura IoT industrial e controlo otimizado para a gestão preditiva da produção e consumo de energia e do conforto térmico. A solução permite ao edifício ajustar autonomamente a sua orientação e modos de funcionamento, combinando seguimento solar, climatização passiva e otimização energética, representando um avanço significativo face ao estado da arte. Permitirá também novas formas de interação entre os edifícios e os habitantes, a monitorização do estado de saúde dos habitantes, e a melhoria do conforto em tempo real.
Em suma, podemos dizer que ao contrário da patente atualmente em vigor, que incide predominantemente sobre o sistema de rotação e sistema de controlo, a nova patente centra-se no sistema lógico-decisório, nos algoritmos e nos métodos de otimização dinâmica, podendo ser licenciada e aplicada a um conjunto mais amplo de segmentos de mercado.
A inovação distingue-se pela integração coordenada de inteligência artificial, sistemas IoT e controlo de fundamentalmente Casas | edifícios rotativos, elevando a tecnologia a um novo patamar de digitalização e eficiência, com impacto direto na Transição Verde (eficiência energética) e na Transição Digital (IoT e ML), no contexto da Fileira Casa / Construção Inteligente e Sustentável.
O objetivo global da operação é assegurar a proteção nacional e internacional da propriedade intelectual, reforçando a valorização económica e a transferência de conhecimento. Como objetivos específicos, pretende-se registar até 11 pedidos de patente, incluindo patente europeia, integrar a PI no modelo de negócio da empresa através do licenciamento tecnológico, e garantir a execução da operação no prazo máximo de 36 meses, com um orçamento total de 127.876,17 euros.</t>
  </si>
  <si>
    <t>1010 - Proteção da propriedade industrial (SI)</t>
  </si>
  <si>
    <t>MPr-2025-5</t>
  </si>
  <si>
    <t>2029-02-28</t>
  </si>
  <si>
    <t>COMPETE2030-FEDER-03645200</t>
  </si>
  <si>
    <t>NEYA, EMPREENDIMENTOS HOTELEIROS E TURÍSTICOS, UNIPESSOAL LDA</t>
  </si>
  <si>
    <t>508561779</t>
  </si>
  <si>
    <t>Internacionalização - NEYA Porto Hotel</t>
  </si>
  <si>
    <t>O projeto do NEYA Porto Hotel visa reforçar a sua competitividade internacional através da implementação de uma estratégia integrada de internacionalização. A operação contempla ações em seis tipologias: participação em feiras internacionais, promoção internacional, missões comerciais, campanhas de marketing digital, desenvolvimento de um novo website e implementação de práticas ESG. Trata-se de investimentos que permitirão consolidar a presença em mercados estratégicos (e.g., Reino Unido, EUA, América Latina, Ásia-Pacífico e países nórdicos), diversificar geografias, captar segmentos premium e aumentar a taxa de exportação. O projeto aposta na qualificação da presença internacional, assegurando maior notoriedade global, incremento do Volume de Negócios Internacional e criação de emprego qualificado, contribuindo para a integração do Hotel em cadeias de valor globais e para o reforço da competitividade externa da economia portuguesa.</t>
  </si>
  <si>
    <t>2026-03-16</t>
  </si>
  <si>
    <t>2028-03-15</t>
  </si>
  <si>
    <t>COMPETE2030-FSE+-03645000</t>
  </si>
  <si>
    <t>ASSOCIAÇÃO EMPRESARIAL DE PONTE DE LIMA</t>
  </si>
  <si>
    <t>501426345</t>
  </si>
  <si>
    <t>UPSKILL +Comércio&amp;Serviços 2030 da AEPL | Capacitação Conjunta para a Transição Digital e Sustentável</t>
  </si>
  <si>
    <t>UPSKILL+ Comércio&amp;Serviços 2030 da Associação Empresarial de Ponte de Lima, é uma operação de formação empresarial em conjunto dirigida a PME do comércio e serviços, destinada a reforçar competências-chave de trabalhadores e gestores para aumentar competitividade e capacidade de adaptação. Através de percursos práticos em digitalização aplicada (tecnologia da imagem e comunicação visual), gestão e marketing, liderança e estratégias, sustentabilidade (proteção ambiental), fidelização e atendimento ao cliente, línguas para o contexto profissional (inglês e francês) e competências transversais (gestão de conflitos e do tempo), o projeto promove melhoria de processos, qualidade de serviço e desempenho organizacional. No total, prevê 40 ações, 600 formandos e 16 875 horas de volume de formação.</t>
  </si>
  <si>
    <t>2026-07-14</t>
  </si>
  <si>
    <t>COMPETE2030-FEDER-03644800</t>
  </si>
  <si>
    <t>SUIDENETO, LDA</t>
  </si>
  <si>
    <t>500599424</t>
  </si>
  <si>
    <t>WUDA Without Borders</t>
  </si>
  <si>
    <t>A operação WUDA Without Borders visa reforçar a competitividade da WUDA, estruturando uma nova fase de internacionalização e intensificando a comercialização de produtos de catálogo. Com uma base produtiva consolidada e elevada experiência exportadora, a empresa pretende reforçar a presença em mercados estratégicos da Europa, América do Norte e Médio Oriente.
O projeto integra a participação em feiras internacionais, apresentação da nova coleção de design autoral e contacto direto com clientes internacionais. Paralelamente, serão desenvolvidos instrumentos digitais, nomeadamente uma loja online multilingue com UX, SEO e IA, entrada em marketplaces e ações de marketing digital, reforçando a visibilidade internacional e a captação de leads.
Estes investimentos respondem às necessidades identificadas no diagnóstico estratégico, permitindo reforçar a notoriedade internacional, captar novos clientes profissionais e consolidar uma presença competitiva, escalável e sustentável.</t>
  </si>
  <si>
    <t>COMPETE2030-FEDER-00017200</t>
  </si>
  <si>
    <t>DERWO-COMPONENTES TÉCNICOS DE MADEIRA, LDA</t>
  </si>
  <si>
    <t>514439963</t>
  </si>
  <si>
    <t>Potenciar a produtividade e a eficiência energética</t>
  </si>
  <si>
    <t xml:space="preserve">Produção de mobiliário de cozinha inclusivo e novos painéis técnicos de madeira, através de um novo processo produtivo, com investimento em meios produtivos, organizacionais e digitais, reforçando a sua adequação à indústria 4.0 e à Transição Climática.
A empresa implementará processos produtivos amigos do ambiente e fabricará produtos recicláveis, contribuindo para a economia circular. Serão criados mais 6 postos de trabalho.
</t>
  </si>
  <si>
    <t>2022-10-11</t>
  </si>
  <si>
    <t>2025-09-30</t>
  </si>
  <si>
    <t>COMPETE2030-FEDER-03644700</t>
  </si>
  <si>
    <t>BEYOND VISION - SISTEMAS MÓVEIS AUTÓNOMOS DE REALIDADE AUMENTADA, S.A.</t>
  </si>
  <si>
    <t>510797806</t>
  </si>
  <si>
    <t>Consolidação e Escala da Participação da Beyond Vision em Programas Europeus de I&amp;D</t>
  </si>
  <si>
    <t>O presente projeto tem como objetivo principal consolidar e escalar a participação da Beyond Vision (BV) nos programas europeus de Investigação e Inovação, reforçando a sua capacidade de competir, liderar e colaborar em consórcios internacionais de elevada relevância científica, tecnológica e estratégica. A iniciativa está focada na preparação e submissão de candidaturas aos programas HORIZON Europe, European Defence Fund (EDF) e European Defence Agency (EDA), considerados fundamentais para o desenvolvimento tecnológico, a autonomia estratégica e a competitividade da União Europeia.
A BV, enquanto empresa altamente especializada em UAVs, Inteligência Artificial, robótica autónoma e sistemas críticos, encontra-se particularmente bem posicionada para contribuir com soluções inovadoras em áreas como segurança civil, controlo de fronteiras, mobilidade aérea e urbana, sustentabilidade ambiental, tecnologias digitais avançadas e defesa. A participação nestes programas permitirá à empresa aprofundar o seu conhecimento tecnológico, expandir o seu portefólio de soluções e reforçar o seu posicionamento em setores estratégicos para a economia e segurança europeias.
As candidaturas serão preparadas por uma equipa multidisciplinar interna altamente qualificada, composta por especialistas em I&amp;D, robótica aérea e móvel, eletrónica, algoritmos de IA, inovação e desenvolvimento de negócio, com vasta experiência em projetos europeus. Esta equipa será apoiada por atividades de networking internacional, consultoria especializada e ferramentas avançadas de gestão de projetos, garantindo a submissão de propostas de elevada qualidade técnica e científica, alinhadas com os critérios de avaliação e prioridades estratégicas da União Europeia.
Para além do aumento do número de candidaturas submetidas, o projeto tem como ambição elevar significativamente a qualidade, impacto e taxa de sucesso das propostas, promovendo soluções tecnológicas sustentáveis, digitais e seguras. O reforço das capacidades internas da BV, aliado à expansão da sua rede de parceiros europeus, permitirá à empresa aceder a novos mercados, potenciar a transferência de conhecimento e contribuir ativamente para o desenvolvimento de tecnologias de elevado valor acrescentado. Em suma, este projeto permitirá à BV afirmar-se como um parceiro tecnológico europeu de referência, alinhado com os objetivos da União Europeia em inovação, segurança, transição digital e sustentabilidade, contribuindo para uma Europa mais competitiva, resiliente e tecnologicamente autónoma.</t>
  </si>
  <si>
    <t>Atividades de investigação e de inovação em microempresas, incluindo trabalho em rede (investigação industrial, desenvolvimento experimental e estudos de viabilidade)</t>
  </si>
  <si>
    <t>COMPETE2030-FEDER-03644600</t>
  </si>
  <si>
    <t>RUFIA, LDA</t>
  </si>
  <si>
    <t>513547967</t>
  </si>
  <si>
    <t>Projeto de Internacionalização da Royal Stranger</t>
  </si>
  <si>
    <t>O promotor, Rufia Lda, detentor da marca Royal Stranger, é especializado em mobiliário de luxo exclusivo, que combina design, tecnologia e técnicas artesanais. Com foco no mercado internacional, o projeto visa consolidar a presença nos mercados existentes e expandir para novos territórios. A estratégia de internacionalização inclui marketing digital e publicidade online, presença em marketplaces e feiras internacionais, criação de conteúdos digitais, proteção da marca e dos designs na Europa, o acesso as plataformas digitais como email marketing, e utilização de ferramentas de inteligência artificial para apoio à internacionalização. O plano de investimentos tem como objetivos aumentar exportações, angariar novos clientes, reforçar a presença internacional, melhorar processos organizacionais e otimizar a comunicação e gestão comercial da empresa.</t>
  </si>
  <si>
    <t>COMPETE2030-FEDER-00017500</t>
  </si>
  <si>
    <t>LUSAVOUGA - MÁQUINAS E ACESSÓRIOS INDUSTRIAIS S.A.</t>
  </si>
  <si>
    <t>500170959</t>
  </si>
  <si>
    <t>Lusavouga 4.0</t>
  </si>
  <si>
    <t xml:space="preserve">O objetivo da LUSAVOUGA é aumentar a capacidade de resposta perante os clientes, fortalecer a presença no mercado com a sua marca CHEMITOOL, aumentar a capacidade de venda online e melhorar processos internos. O projeto prevê a instalação de um armazém robotizado, automático e inteligente, de forma a melhorar o processo de receção de mercadorias, preparação/embalamento/expedição de encomendas. Pretende-se desenvolver uma solução logística. </t>
  </si>
  <si>
    <t>2022-06-15</t>
  </si>
  <si>
    <t>2025-06-05</t>
  </si>
  <si>
    <t>COMPETE2030-FEDER-03644500</t>
  </si>
  <si>
    <t>FOOTPRIME, LDA</t>
  </si>
  <si>
    <t>514520680</t>
  </si>
  <si>
    <t>INNOEXPORT FootPrime - Innovation-Driven Internationalisation of High-Value Footwear</t>
  </si>
  <si>
    <t>A Footprime pretende reforçar a sua presença internacional e integração em cadeias de valor globais, posicionando-se como parceira europeia de referência no fabrico técnico e sustentável de calçado personalizado para marcas internacionais. O projeto assenta em cinco eixos:
• Prospeção estruturada de 5 novos mercados;
• Marketing internacional e digital;
• Presença online e e-commerce B2B;
• Promoção internacional da marca (rebranding e materiais multilingues);
• Inovação organizacional e digitalização da relação com clientes.
Até 2029, a empresa prevê atingir 10 mercados externos, alcançar 79% de intensidade exportadora, criar 2 postos de trabalho qualificados, lançar novos produtos diferenciadores, aumentar o tráfego digital para 1.000 visitas/mês e captar leads qualificadas. O projeto contribuirá para a notoriedade, crescimento sustentável e consolidação global da Footprime como fornecedora ética, flexível e tecnicamente diferenciada.</t>
  </si>
  <si>
    <t>COMPETE2030-FEDER-00017700</t>
  </si>
  <si>
    <t>HENREST-RESTAURAÇÃO E SERVIÇOS, UNIPESSOAL LDA</t>
  </si>
  <si>
    <t>510764355</t>
  </si>
  <si>
    <t>Hotel 4* HOTEL - MUSEU MARGEM D’OURO</t>
  </si>
  <si>
    <t>Criação de um hotel com 48 unidades de alojamento, restaurante, garrafeira dedicada à região duriense e biblioteca para divulgação de tradições locais. Vocacionado para Turismo de Negócios e Lazer, o HOTEL-MUSEU MARGEM D’OURO distinguir-se-á pela elevada qualidade e temática inspirada na Ourivesaria.</t>
  </si>
  <si>
    <t>2024-12-02</t>
  </si>
  <si>
    <t>COMPETE2030-FEDER-03644100</t>
  </si>
  <si>
    <t>Internacionalização Estruturada da Evoleo para Mercados Estratégicos</t>
  </si>
  <si>
    <t>O presente projeto de internacionalização da Evoleo Technologies, Lda. visa reforçar o seu posicionamento competitivo e consolidar a presença internacional em mercados estratégicos europeus, nomeadamente Espanha, França, Reino Unido e Alemanha, nos setores do espaço, tecnologias avançadas e na nova vertente de defesa. A estratégia assenta numa abordagem integrada que combina inovação de marketing, valorização da marca, reforço da presença digital, inovação organizacional e proteção da propriedade intelectual. O projeto inclui ações de promoção internacional, desenvolvimento de conteúdos e materiais de marca, otimização da presença web orientada à internacionalização, digitalização dos processos comerciais através de CRM integrado com ERP e registo de marca e patentes, permitindo reduzir riscos, reforçar a credibilidade e sustentar um crescimento internacional qualificado.</t>
  </si>
  <si>
    <t>COMPETE2030-FEDER-03643900</t>
  </si>
  <si>
    <t>SALSICHARIA LIMIANA LDA</t>
  </si>
  <si>
    <t>501255729</t>
  </si>
  <si>
    <t>Limiana Go Further 2.0</t>
  </si>
  <si>
    <t>O projeto Limiana Go Further 2 enquadra-se na estratégia de internacionalização da Limiana, visando reforçar a competitividade externa, aumentar a intensidade exportadora e diversificar mercados, num contexto de crescimento sustentado assente na inovação, qualidade e valorização dos sabores tradicionais do Alto Minho.
A Limiana é uma empresa com mais de quatro décadas de atividade no setor agroalimentar, reconhecida pela excelência dos seus produtos de salsicharia tradicional, produzidos em unidades industriais modernas e com elevados padrões de qualidade e segurança alimentar. Atualmente, as exportações representam cerca de 16,8% do volume de negócios, com forte presença em mercados europeus e africanos, beneficiando do chamado “mercado da saudade” e da crescente valorização internacional de produtos autênticos e diferenciados.
A operação foi desenhada para consolidar mercados onde a empresa já está presente, como Reino Unido, França, Suíça, Bélgica, Luxemburgo e Canadá, e para apoiar</t>
  </si>
  <si>
    <t>COMPETE2030-FEDER-04027700</t>
  </si>
  <si>
    <t>ASSOCIAÇÃO ALMASCIENCE - INVESTIGAÇÃO E DESENVOLVIMENTO EM CELULOSE PARA APLICAÇÕES INTELIGENTES E SUSTENTÁVEIS</t>
  </si>
  <si>
    <t>515432156</t>
  </si>
  <si>
    <t>Horizonte Sustentável para a AlmaScience: Campanha de Inovação</t>
  </si>
  <si>
    <t>O projeto ASC-SusHor, liderado pelo CoLab AlmaScience, tem como objetivo reforçar a internacionalização da I&amp;D através da preparação e submissão de seis propostas estratégicas a programas europeus, nomeadamente Horizon Europe. Estas propostas incidem sobre áreas críticas para a transição verde e digital, incluindo fabrico avançado e processos industriais sustentáveis, bioeconomia e biomanufacturing, economia circular, resiliência do solo e integração em ecossistemas de inovação.
A operação contempla atividades essenciais para garantir propostas competitivas, como análise técnica aprofundada, construção de consórcios internacionais, desenvolvimento de casos de negócio, participação em feiras e eventos internacionais e contratação de consultoria especializada. As propostas serão alicerçadas em tecnologias inovadoras já desenvolvidas pelo AlmaScience que apresentam elevado potencial de industrialização e impacto em setores estratégicos.
Com esta iniciativa, o AlmaScience pretende consolidar a sua posição no ecossistema europeu de inovação, captar financiamento para projetos com TRL intermédio (4-7) e acelerar a transferência de soluções sustentáveis para o mercado, contribuindo para prioridades da União Europeia como Made in Europe, Circular Bioeconomy, Critical Raw Materials Act, EU Mission: A Soil Deal for Europe e Widening.</t>
  </si>
  <si>
    <t>2028-02-28</t>
  </si>
  <si>
    <t>COMPETE2030-FEDER-03642800</t>
  </si>
  <si>
    <t>GREENFLOW MARINE - SERVIÇOS MARÍTIMOS E AMBIENTAIS, S.A.</t>
  </si>
  <si>
    <t>510319840</t>
  </si>
  <si>
    <t>Greenflow Marine International</t>
  </si>
  <si>
    <t>O presente projeto visa expandir a presença internacional da Greenflow Marine através da diversificação para dezenove novos mercados em cinco regiões estratégicas: Europa Ocidental, Mediterrâneo Oriental e Médio Oriente, África, Ásia Central e Américas.
O plano estrutura-se em seis domínios estratégicos: conhecimento e prospeção de mercados, marketing internacional, presença digital, promoção de marcas, inovação organizacional e certificações específicas. As ações incluem participação em feiras, prospeção em eventos especializados, tradução do website corporativo, registo de patentes internacionais para as tecnologias M-CONCEPT, M-CARBON, M-EBS e M-STRIP, implementação de estratégias ESG e certificações ISO.
Os objetivos incluem atingir 50% de intensidade exportadora, criar 11 postos de trabalho qualificados, consolidando a empresa como referência global em soluções ambientais marítimas através da economia circular.</t>
  </si>
  <si>
    <t>2026-01-30</t>
  </si>
  <si>
    <t>2027-12-29</t>
  </si>
  <si>
    <t>COMPETE2030-FEDER-03642200</t>
  </si>
  <si>
    <t>K-LOG - TRANSPORTES, S.A.</t>
  </si>
  <si>
    <t>510227104</t>
  </si>
  <si>
    <t>Internacionalização 2026-2028 da KLOG Transportes</t>
  </si>
  <si>
    <t>A presente operação visa apoiar a internacionalização da KLOG Transportes através de uma abordagem estruturada aos mercados externos, assente no conhecimento prévio, na prospeção qualificada e na consolidação progressiva da presença internacional. Com este projeto, a empresa pretende compreender as especificidades operacionais e comerciais dos mercados-alvo, estabelecer contactos diretos com potenciais clientes ou parceiros e preparar-se para atuar de forma sustentada no contexto internacional. A operação integra ações de prospeção presencial em mercados externos, participação em feiras internacionais, consultoria estratégica para análise e acompanhamento de mercados, reforço da presença digital e modernização organizacional. Estas ações permitirão identificar oportunidades reais de negócio, adaptar a oferta às necessidades dos clientes internacionais e reduzir os riscos associados ao processo de internacionalização.</t>
  </si>
  <si>
    <t>COMPETE2030-FEDER-03641800</t>
  </si>
  <si>
    <t>MÓVEIS BARBOSA NETO LDA</t>
  </si>
  <si>
    <t>501988084</t>
  </si>
  <si>
    <t>Internacionalização com uma nova linha de mobiliário de exterior de gama alta, dirigida a espaços residenciais e ao setor náutico.</t>
  </si>
  <si>
    <t>O projeto visa a internacionalização da MBN através do lançamento de uma nova linha de mobiliário de exterior de gama alta, concebida para espaços residenciais premium e para o setor náutico, segmentos caracterizados por elevados níveis de exigência em termos de design, qualidade e durabilidade.
Os mercados prioritários são Itália, França e Brasil, complementados por uma estratégia de crescimento nos Países Baixos e nos EUA. Estes mercados foram selecionados pela sua forte ligação ao design de luxo, à arquitetura e à valorização de produtos diferenciados, bem como, no caso de França e dos Países Baixos, pela relevância do setor náutico e do turismo residencial de alto padrão.
A entrada/ consolidação nestes mercados tem elevado potencial multiplicador, uma vez que são frequentados por consumidores com elevada mobilidade internacional e por proprietários de múltiplas nacionalidades, frequentemente residentes ou com ativos imobiliários em diferentes países.</t>
  </si>
  <si>
    <t>COMPETE2030-FEDER-00018400</t>
  </si>
  <si>
    <t>NAUTILUS, S.A.</t>
  </si>
  <si>
    <t>503653179</t>
  </si>
  <si>
    <t>NAUTILUS – Industrialização do Clasroom 4.0 e Digital Lab</t>
  </si>
  <si>
    <t xml:space="preserve">O projeto NAUTILUS – Industrialização do Classroom 4.0 e Digital Lab visa o reforço da capacidade de produção da empresa, alicerçado na melhoria dos processos de produção que, simultaneamente, permitirão a industrialização dos produtos inovadores resultantes dos dois projetos de I&amp;D, a melhoria da pegada ambiental da empresa, através da redução do consumo de energia, e o reforço da I4.0 dentro da empresa. </t>
  </si>
  <si>
    <t>2022-07-14</t>
  </si>
  <si>
    <t>2025-11-29</t>
  </si>
  <si>
    <t>COMPETE2030-FEDER-03641700</t>
  </si>
  <si>
    <t>MARCAGE INTERIORS, S.A.</t>
  </si>
  <si>
    <t>510810535</t>
  </si>
  <si>
    <t>Marcage Global Reach: Design de Mobiliário Sustentável e Competitividade Global</t>
  </si>
  <si>
    <t>Através do presente projeto, a Marcage Interiors pretende reforçar a sua posição no mercado global, assegurando a entrada em novos mercados (Tunísia e Costa do Marfim) e a consolidação da sua presença em Marrocos, principal mercado. Para suportar esta evolução, a empresa investirá na renovação da imagem gráfica, reforçando padrões de qualidade e eficiência. No âmbito do projeto, serão contratados dois profissionais qualificados: um Técnico de Qualidade, responsável pela implementação e acompanhamento da ISO 9001, e um Técnico de Marketing Internacional – Marrocos, orientado para a consolidação da atuação comercial neste mercado. Além disso, a vertente do comércio online assume um papel relevante, com investimento no desenvolvimento e melhoria do website, campanhas de marketing digital (Google Ads e SEO) e um catálogo digital interativo. O projeto inclui também a participação na feira AMICA e a realização de ações de prospeção em mercados atuais e emergentes.</t>
  </si>
  <si>
    <t>COMPETE2030-FEDER-00018600</t>
  </si>
  <si>
    <t>TENSAI INDÚSTRIA, S.A.</t>
  </si>
  <si>
    <t>502208392</t>
  </si>
  <si>
    <t>TENSAI COMPETE 4.0 + Eficiência operacional +Capacidade + Inovação</t>
  </si>
  <si>
    <t>O projeto TENSAI COMPETE 4.0 pretende o reforço da competitividade da empresa à escala global, preconizando investimentos conducentes à materialização de inovações tecnológicas (produto e processo), organizacionais e de marketing, complementadas com a introdução do paradigma da Indústria 4.0 e da Transição Climática.</t>
  </si>
  <si>
    <t>2022-11-15</t>
  </si>
  <si>
    <t>2026-07-31</t>
  </si>
  <si>
    <t>COMPETE2030-FEDER-03641400</t>
  </si>
  <si>
    <t>560 ELEVATIONS, LDA</t>
  </si>
  <si>
    <t>515818194</t>
  </si>
  <si>
    <t>560 Elevations Global – Expansão e diversificação da presença internacional</t>
  </si>
  <si>
    <t>O projeto 560 Elevations Global – Expansão e diversificação da presença internacional visa reforçar a estratégia de internacionalização da Empresa, consolidando a presença no mercado dos Estados Unidos da América e promovendo a entrada estruturada nos mercados do Canadá e de Espanha. A operação integra ações de prospeção internacional, participação em feira de referência, reforço do marketing e da presença digital, registo de marca internacional, certificação de produtos e implementação de sistemas de gestão da qualidade e ambiental. O projeto inclui ainda consultoria ESG e mecanismos de avaliação de resultados, assegurando uma abordagem estruturada, competitiva e orientada para o crescimento sustentado das exportações.</t>
  </si>
  <si>
    <t>COMPETE2030-FEDER-03640900</t>
  </si>
  <si>
    <t>ECOTRAVEL, LDA</t>
  </si>
  <si>
    <t>508113741</t>
  </si>
  <si>
    <t>Expansão Internacional: ECOTRAVEL</t>
  </si>
  <si>
    <t>O projeto visa reforçar a internacionalização da ECOTRAVEL, reduzindo a concentração geográfica das exportações e expandindo para mercados não tradicionais da América do Norte, Oceânia e América Latina, e segmentos de maior valor, com destaque para o turismo sustentável
O projeto assenta num roadmap integrado que combina a contratação de RHAQ especializados em internacionalização, o reforço da presença online e do e-commerce através de novas plataformas digitais, SEO e marketing internacional, a introdução de inovações organizacionais no relacionamento com o cliente, através da implementação de ferramentas como CRM e chatbot baseado em IA, bem como o investimento em certificações internacionais e em ações de marketing outbound e prospeção comercial externa para captação de novos clientes e parceiros.
No seu conjunto, o projeto reforça um posicionamento internacional diferenciado, sustentável e orientado para o mercado, promovendo crescimento e maior valor acrescentado.</t>
  </si>
  <si>
    <t>COMPETE2030-FEDER-03640500</t>
  </si>
  <si>
    <t>GRUPEL, GRUPOS ELECTROGÉNEOS, S.A.</t>
  </si>
  <si>
    <t>500442029</t>
  </si>
  <si>
    <t>Alavancagem dos fatores dinâmicos de competitividade no âmbito dos processos de promoção internacional avançada físicos e digitais de mkt e organizacionais para a divulgação e venda de produtos de valor acrescentado (de conceito GRUPEL+GRUPEL que passam a</t>
  </si>
  <si>
    <t>A Grupel tem por objetivo crescer no mercado atual e liderar em novos mercados que mantêm ciclos e perspectiva de crescimento da procura dos seus produtos, aumentando a diferenciação face à concorrência -com produto descarbonizados e inaugurando a venda de geradores de conceito GRUPEL+GRUPEL em que todos os componentes são desenvolvidos internamente, sendo geradores 100% GRUPEL., sob marca própria a criar, junto de 91 mercados, dos quais 28  novos, elevando o seu posicionamento de inovação, diferenciação e time-to-market.
O projeto visa assim alcançar um volume de negócios de 35 499 343 € no ano cruzeiro, resultado promoção sofisticada junto de 91 mercados, dos quais 28 constituem novos mercados, aumentando do seu volume bruto de exportação em 8 603 216€, atingindo uma intensidade de exportações de 79,55%, das quais 11,5% decorrentes dos novos mercados,  integrando 11 novos RH’s 7 deles RHAQ, um deles apoiado pelo projeto para a área de mkt digital.</t>
  </si>
  <si>
    <t>2026-07-16</t>
  </si>
  <si>
    <t>COMPETE2030-FEDER-03640400</t>
  </si>
  <si>
    <t>PIXELPLAN - DIGITAL WEB, LDA</t>
  </si>
  <si>
    <t>513664424</t>
  </si>
  <si>
    <t>Pixelplan EXPAND - Projeto de internacionalização e expansão digital da Pixelplan e do produto próprio AUTO X em mercados europeus</t>
  </si>
  <si>
    <t>O projeto Pixelplan EXPAND visa a entrada e consolidação em mercados estratégicos, nomeadamente Lituânia, Alemanha e países nórdicos, através de uma estratégia estruturada de marketing internacional, presença digital e desenvolvimento de parcerias locais.
O projeto integra a promoção dos serviços digitais da Pixelplan e a expansão internacional do seu produto próprio AUTO X. As ações previstas incluem marketing digital internacional, desenvolvimento e otimização de websites e plataformas digitais multilingues, participação em feiras internacionais, criação e proteção da marca AUTO X, reforço das competências comerciais e adoção de novas ferramentas digitais de apoio à internacionalização.
Com este projeto, a Pixelplan pretende aumentar a notoriedade internacional, diversificar a sua base de clientes, reforçar o volume de negócios internacional e consolidar a sua competitividade, contribuindo para o crescimento sustentado das exportações.</t>
  </si>
  <si>
    <t>2028-08-30</t>
  </si>
  <si>
    <t>COMPETE2030-FEDER-03639700</t>
  </si>
  <si>
    <t>EDIGMA, S.A.</t>
  </si>
  <si>
    <t>508304610</t>
  </si>
  <si>
    <t>Internationalization EDIGMA</t>
  </si>
  <si>
    <t>A operação da EDIGMA centra-se no desenvolvimento e implementação de soluções tecnológicas interativas, orientadas para a transformação digital de negócios e experiências do utilizador. Atuando em setores estratégicos como o retalho, aeroportos, cultura e entretenimento, a EDIGMA oferece produtos como quiosques de gestão de filas, sistemas digitais de marcação, soluções de check-in e experiências personalizadas para clientes, integrando design inovador e tecnologia de ponta.
Com um forte enfoque na internacionalização, a EDIGMA está a expandir-se para mercados estratégicos como EUA, Canadá, Médio Oriente, Europa e Ásia, através de ações como presença em feiras internacionais, ações estruturadas de prospeção comercial e campanhas de marketing digital. Paralelamente, a empresa investe em certificação ambiental através da ISO 14001 e no desenvolvimento de novas funcionalidades digitais, reforçando a sua oferta tecnológica orientada para os mercados externos.</t>
  </si>
  <si>
    <t>COMPETE2030-FEDER-03639500</t>
  </si>
  <si>
    <t>EVOX TECHNOLOGIES, LDA</t>
  </si>
  <si>
    <t>513779132</t>
  </si>
  <si>
    <t>EVOX Global Access – Estratégia de Internacionalização 2026–2028</t>
  </si>
  <si>
    <t>A operação da "EVOX Global Access" tem por objetivo incentivar a expansão da EVOX em mercados estratégicos, no espaço europeu (Itália, Espanha e Países Baixos) e no norte de áfrica (Marrocos). Para o efeito, está previsto um plano de investimentos que contempla a contratação de RH qualificados na área comercial; a realização de campanhas segmentadas de marketing e publicidade; a criação de uma marca online com website multilíngue e materiais promocionais adaptados aos mercados alvo; a participação em feiras internacionais e realização de análises de mercados e consultoria legal para certificações e enquadramento regulatório. 
É esperado que a operação conduza ao desenvolvimento de uma marca internacional com uma identidade forte e reconhecível, que capacite a estrutura humana e corporativa com inovações organizacionais e de marketing para os desafios globais e que contribua com fundamentações técnicas, legais e comerciais para a presença sustentada e competitiva em novas geografias.</t>
  </si>
  <si>
    <t>COMPETE2030-FEDER-03639400</t>
  </si>
  <si>
    <t>STERIFAST - STERILIZATION &amp; DISINFECTION SYSTEMS, LDA</t>
  </si>
  <si>
    <t>510113060</t>
  </si>
  <si>
    <t>Sterifast Global</t>
  </si>
  <si>
    <t>A Sterifast desenvolve e comercializa soluções técnicas para o setor da saúde, com foco em esterilização, controlo de infeções e segurança clínica. Com forte presença internacional, a maioria das vendas destina se a mercados externos, abrangendo vários países da Europa, Médio Oriente e outras regiões, como o Brasil.
O presente projeto de internacionalização visa consolidar esta atividade global e expandir para novos mercados, através de investimentos em marketing internacional, participação em feiras e congressos, ações de prospeção, reforço da presença digital, adaptação de materiais técnicos e processos de registo e certificação junto de autoridades de saúde em diferentes países.
Inclui ainda o reforço da equipa dedicada à internacionalização e a melhoria dos processos internos ligados à gestão de mercados externos. Com o projeto, a Sterifast pretende fortalecer a sua posição nos mercados atuais, diversificar geografias e sustentar o crescimento internacional no ano pós projeto.</t>
  </si>
  <si>
    <t>2026-02-11</t>
  </si>
  <si>
    <t>2028-02-11</t>
  </si>
  <si>
    <t>COMPETE2030-FEDER-03639300</t>
  </si>
  <si>
    <t>FWFI - FRESHWOOD FORMS INDUSTRY, LDA</t>
  </si>
  <si>
    <t>515142514</t>
  </si>
  <si>
    <t>FRESHWOOD - Internacionalização</t>
  </si>
  <si>
    <t>O presente projeto traduz-se num plano estratégico de internacionalização, através do qual a FRESHWOOD delineia uma abordagem estruturada aos mercados alvo mais relevantes, focado principalmente na entrada em novos mercados onde possui claras vantagens competitivas, mas trabalhando também para consolidar em países onde já atua.
Focando-se em áreas essenciais para o crescimento sustentado da sua atividade exportadora, a empresa prevê a realização de ações de presença internacional, bem como reforçar as suas capacidades organizacionais e de marketing. Destaca-se, neste âmbito, o fortalecimento da presença digital, assente na expansão do e-commerce, a contratação de RH qualificados, a criação e registo de marcas e a adoção de procedimentos de qualidade e boas práticas ao nível social, ético e de governance.
Com estas iniciativas, a FRESHWOOD pretende lançar internacionalmente 2 novas gamas de embalagens eco-inovadoras, 100% naturais, para o acondicionamento de produtos agroalimentares.</t>
  </si>
  <si>
    <t>COMPETE2030-FEDER-03639100</t>
  </si>
  <si>
    <t>A. J. GONÇALVES S.A.</t>
  </si>
  <si>
    <t>500002606</t>
  </si>
  <si>
    <t>AJ Gonçalves International Growth+: PEDEMEIA New Era</t>
  </si>
  <si>
    <t>O projeto visa estruturar, escalar e consolidar a internacionalização da marca própria PEDEMEIA, promovendo uma mudança de paradigma no modelo de negócio da AJ. A operação centra-se na marca própria, evoluindo de um modelo assente em vendas internacionais ocasionais para uma abordagem estratégica, contínua e orientada para a criação de valor, suportada por investimento em marketing internacional, presença digital, e-commerce, inovação organizacional, criação e promoção de marca e alinhamento com requisitos de sustentabilidade. Aposta na entrada e qualificação de novos mercados internacionais, no reforço do canal B2B e na redução da dependência quase exclusiva do B2C, através de ações integradas. Em resultado, prevê-se o reforço da marca PEDEMEIA no volume de negócios, o aumento do valor médio por mercado, a diversificação geográfica das exportações e a consolidação de uma presença internacional mais qualificada, sustentável e competitiva.</t>
  </si>
  <si>
    <t>COMPETE2030-FEDER-00019600</t>
  </si>
  <si>
    <t>COATIUM, LDA</t>
  </si>
  <si>
    <t>517182068</t>
  </si>
  <si>
    <t>Centro de Coating PVD</t>
  </si>
  <si>
    <t>O projeto destina-se à criação de uma unidade industrial dedicada à prestação de serviços de revestimento baseado em tecnologia PVD, a qual apresenta níveis de qualidade superiores quando comparada com os métodos tradicionais de tratamento de superfície. A unidade industrial será dotada de tecnologias avançadas e por processos inovadores, com vista à maximização da eficiência e competitividade, oferecendo soluções elevado valor acrescentado.</t>
  </si>
  <si>
    <t>2022-10-24</t>
  </si>
  <si>
    <t>2025-10-23</t>
  </si>
  <si>
    <t>COMPETE2030-FEDER-03638900</t>
  </si>
  <si>
    <t>JOSÉ CARLOS &amp; FILHAS - JOALHEIROS LDA</t>
  </si>
  <si>
    <t>505521032</t>
  </si>
  <si>
    <t>Jewelry Beyond Borders 2</t>
  </si>
  <si>
    <t>O projeto de internacionalização da JCF apresenta um carácter inovador ao combinar tradição e modernidade para expandir a sua presença no mercado de joalharia e ourivesaria de luxo. A empresa, reconhecida pela excelência produtiva e pela qualidade das suas peças, quer reforçar a visibilidade e a captação de novos clientes no mercado internacional, pelo que prevê um conjunto integrado de ações que promovem inovação organizacional e de marketing.
Entre as iniciativas está a participação em feiras de prestígio, como a Haute Jewels e a Couture, nas quais vai representar a marca Luísa Rosas, apresentando dessa forma a sua capacidade produtiva e estabelecendo relações comerciais estratégicas. A realização de estudos de mercado no Benelux e Suíça demonstra o compromisso com decisões baseadas em dados, assegurando estratégias alinhadas com as tradições e economia destes mercados.
O uso de ferramentas digitais, como campanhas de marketing digital online (Google Ads e SEO), e a produção de conte</t>
  </si>
  <si>
    <t>2026-09-15</t>
  </si>
  <si>
    <t>2028-09-14</t>
  </si>
  <si>
    <t>COMPETE2030-FEDER-03630600</t>
  </si>
  <si>
    <t>TRIMTEK - INNOVATIVE FILMS, S.A.</t>
  </si>
  <si>
    <t>513143483</t>
  </si>
  <si>
    <t>TRIMTEK EXPORT+ – Consolidação e Expansão Internacional</t>
  </si>
  <si>
    <t>O projeto TRIMTEK EXPORT+ – Consolidação e Expansão Internacional visa reforçar a presença internacional da Trimtek através da entrada em novos mercados e da consolidação dos mercados atuais. A estratégia assenta na participação em feiras internacionais, ações de prospeção, visitas inversas e estudos de mercado, apoiadas por serviços especializados de consultoria e agentes internacionais.
O projeto integra ainda ações de marketing internacional, como o desenvolvimento de conteúdos promocionais e o envio de amostras, visando reforçar a visibilidade da marca e a eficácia da abordagem comercial.
Ao nível organizacional, prevê-se o reforço da equipa comercial, a aquisição de hardware de suporte à atividade internacional e a elaboração de um relatório de sustentabilidade, apoiado por consultoria especializada. Incluem-se ainda as certificações EcoVadis e EU Ecolabel, reforçando o alinhamento da Trimtek com critérios ESG valorizados nos mercados internacionais.</t>
  </si>
  <si>
    <t>2026-11-20</t>
  </si>
  <si>
    <t>2028-11-18</t>
  </si>
  <si>
    <t>COMPETE2030-FEDER-03630400</t>
  </si>
  <si>
    <t>ALSI WOOD HERITAGE, S.A.</t>
  </si>
  <si>
    <t>518111717</t>
  </si>
  <si>
    <t>ALSI WOOD HERITAGE - Premium Markets Initiative</t>
  </si>
  <si>
    <t>O projeto de internacionalização da ALSI tem como objetivo reforçar a presença da empresa em mercados internacionais estratégicos, nomeadamente Europa, Estados Unidos e Médio Oriente, posicionando a marca no segmento médio-alto e luxo do mobiliário e do canal Contract. O investimento incide no reforço da estrutura comercial e organizacional, na prospeção e captação de novos clientes, na implementação de uma estratégia integrada de marketing digital, complementada por participação em feiras internacionais, e no registo internacional da marca. Estas ações visam aumentar a notoriedade da ALSI, gerar oportunidades comerciais qualificadas e criar condições para um crescimento sustentado das exportações, contribuindo para o reforço da competitividade da empresa nos mercados externos, com o apoio do Portugal 2030.</t>
  </si>
  <si>
    <t>2026-02-02</t>
  </si>
  <si>
    <t>2028-02-01</t>
  </si>
  <si>
    <t>COMPETE2030-FEDER-03630100</t>
  </si>
  <si>
    <t>EVIO - ELECTRICAL MOBILITY, S.A.</t>
  </si>
  <si>
    <t>515681890</t>
  </si>
  <si>
    <t>Expansão Internacional da EVIO no Setor da Mobilidade Elétrica Europeia</t>
  </si>
  <si>
    <t>A operação visa apoiar a internacionalização da EVIO através da expansão estruturada para os mercados de Espanha e França, reforçando a competitividade e o posicionamento da empresa no setor europeu da mobilidade elétrica. Assente num modelo tecnológico SaaS já validado em Portugal, o projeto prevê a replicação progressiva do portefólio de produtos e serviços, com uma entrada faseada nos segmentos B2C, B2B e B2B2C, recorrendo a parcerias e soluções whitelabel. A operação integra ações de marketing e desenvolvimento comercial internacional, promoção da marca e presença em eventos setoriais, permitindo transformar uma presença incipiente numa operação internacional estruturada e escalável. O investimento contribuirá para o aumento das exportações, a diversificação das receitas, a redução da dependência do mercado nacional e a afirmação internacional da EVIO enquanto empresa tecnológica alinhada com a mobilidade sustentável e a descarbonização.</t>
  </si>
  <si>
    <t>2027-02-28</t>
  </si>
  <si>
    <t>COMPETE2030-FEDER-03629900</t>
  </si>
  <si>
    <t>5D, LDA</t>
  </si>
  <si>
    <t>513875450</t>
  </si>
  <si>
    <t>Internacionalização 5D</t>
  </si>
  <si>
    <t>A presente operação visa reforçar a internacionalização da 5D, Lda, aumentando a sua competitividade nos mercados externos onde já atua, através de ações integradas de inovação organizacional, marketing internacional, presença digital, prospeção comercial e integração de práticas ESG.
A operação assenta no reforço da estrutura organizacional associada às práticas comerciais, com recursos humanos dedicados e diagnóstico das práticas comerciais, promovendo maior eficiência e profissionalização da função comercial.
Inclui ações de marketing internacional, presença digital e prospeção comercial especializada, bem como a adoção de referenciais ESG reconhecidos internacionalmente, através das certificações SMETA – 4 Pilares e OEKO-TEX® STANDARD 100, reforçando o acesso e a credibilidade da empresa nos mercados internacionais.</t>
  </si>
  <si>
    <t>COMPETE2030-FEDER-04027500</t>
  </si>
  <si>
    <t>ASSOCIAÇÃO BIOREF - LABORATÓRIO COLABORATIVO PARA AS BIORREFINARIAS</t>
  </si>
  <si>
    <t>515316881</t>
  </si>
  <si>
    <t>Reforço da estratégia de internacionalização de I&amp;D do BIOREF</t>
  </si>
  <si>
    <t>O CoLAB BIOREF tem como principal foco a valorização e transferência de conhecimento científico e tecnológico no desenvolvimento de biorrefinarias avançadas, contribuindo para a competitividade do setor e para uma economia de baixo carbono. A sua atividade organiza-se em torno de uma abordagem integrada de biorrefinaria, capaz de gerar novas cadeias de valor, criar emprego qualificado e impulsionar a bioeconomia através da inovação em processos e produtos. O desenvolvimento destes processos também está focado na criação de novas soluções digitais, através da utilização de modelos de simulação e digital-twins, que permitem a monitorização e automatização dos processos produtivos, maximizando a produção.
Com esta candidatura, pretende-se capacitar o BIOREF para a escrita de candidaturas a projetos europeus no biénio 2026-2027. A operação contará com 6 candidaturas, 2 delas ao nível de coordenação e será composta por concursos ao nível dos clusters 5 (Clima, energia e mobilidade”), e 6 (Alimentação, bioeconomia, recursos naturais, agricultura e ambiente), do pilar II do programa Horizonte Europa, assim como do programa Widera.</t>
  </si>
  <si>
    <t>COMPETE2030-FEDER-03629600</t>
  </si>
  <si>
    <t>MATIKGATE GROUP, LDA</t>
  </si>
  <si>
    <t>513618813</t>
  </si>
  <si>
    <t>MATIKGATE - MAIS EXPORTADORA</t>
  </si>
  <si>
    <t>Com o presente projeto a MATIKGATE GROUP, LDA., propõem-se implementar um plano de marketing internacional que visa, divulgar e promover internacionalmente a marca “MATIKGATE”, como uma marca inovadora e diferenciada, empenhada na Investigação &amp; Desenvolvimento, qualidade, sustentabilidade, satisfação total do cliente e em paralelo, realizar ações de proximidade direcionadas com potenciais clientes para apresentação de produtos e serviços. 
Estruturado em torno de sete atividades chaves, que se articulam e complementam, de natureza física e digital, enquadradas nos domínios de ação, conhecimento, prospeção e presença em mercados externos; marketing internacional; promoção internacional de marca; presença online e e-commerce e inovação organizacional. Propondo-se alcançar em 2029 uma intensidade de exportação de 40%, estar presente em quatro novos mercados europeus e alcançar um volume de negócios superior a €4.950.000.</t>
  </si>
  <si>
    <t>COMPETE2030-FEDER-03628600</t>
  </si>
  <si>
    <t>ANTÓNIO CUNHA LEITE LDA</t>
  </si>
  <si>
    <t>504949306</t>
  </si>
  <si>
    <t>Internacionalização ACL 2026-2028</t>
  </si>
  <si>
    <t>O projeto visa reforçar a internacionalização da ACL através de uma estratégia estruturada de captação, consolidação e expansão em mercados internacionais prioritários, nomeadamente França, Espanha e Suécia. Assente nas competências da empresa nas áreas da metalomecânica e automação industrial, o projeto combina ações de promoção internacional, prospeção comercial e marketing digital, com o objetivo de aumentar a notoriedade da marca, captar novos clientes e reforçar a presença em cadeias de valor industriais internacionais.
As ações previstas incluem a participação em feiras internacionais de referência, o desenvolvimento de uma loja e-commerce, a implementação de campanhas web e de estratégias de inbound marketing, bem como o reforço da estrutura comercial através da contratação de vendedores internacionais. Paralelamente, o projeto integra a adoção de princípios ESG, alinhando a empresa com as exigências de sustentabilidade e transparência dos mercados externos.</t>
  </si>
  <si>
    <t>COMPETE2030-FSE+-03628500</t>
  </si>
  <si>
    <t>AEVM - ASSOCIAÇÃO EMPRESARIAL DE VILA MEÃ</t>
  </si>
  <si>
    <t>518205517</t>
  </si>
  <si>
    <t>Formação empresarial conjunta Cluster Comércio e Serviços - AEVM</t>
  </si>
  <si>
    <t>O projeto promovido pela AEVM visa reforçar a competitividade, modernização e sustentabilidade das micro e pequenas empresas dos setores do comércio e serviços do território de Amarante e zonas limítrofes. Inserido no Aviso SIQRH – Comércio e Serviços, o projeto aposta na qualificação de empresários, gestores e trabalhadores através de um plano de formação ajustado às necessidades reais das PME locais. As ações incidem em áreas estratégicas como gestão e monitorização de indicadores de desempenho, comunicação e liderança, marketing digital e presença nas redes sociais, sustentabilidade e práticas ESG, merchandising e atendimento ao cliente. Ao promover a aquisição de competências técnicas, organizacionais e digitais, o projeto contribui para a melhoria da eficiência empresarial, da experiência do cliente e da capacidade de adaptação à dupla transição verde e digital, reforçando o papel do comércio e dos serviços como motores de desenvolvimento económico e criação de emprego na região.</t>
  </si>
  <si>
    <t>COMPETE2030-FEDER-03628300</t>
  </si>
  <si>
    <t>3G RESINS, SOCIEDADE UNIPESSOAL LDA</t>
  </si>
  <si>
    <t>508708273</t>
  </si>
  <si>
    <t>Investimento integrado e transversal em fatores dinâmicos de competitividade em torno da promoção internacional de novos produtos inovadores e diferenciados de mobiliário de exterior em plástico reciclado e biodegradável e mobiliário metálico associados a</t>
  </si>
  <si>
    <t>Com o presente projeto a 3G pretende em termos de mercado aprofundar e aumentar a taxa de penetração entre os melhores mercados atuais, numa aposta na consolidação e realizando uma aposta promocional mais forte na entrada e promoção dos novos produtos de mobiliário em resina (sofás), plástico reciclado e bio e mobiliário metálico nos 30 mercados atuais, dos quais se destacam os EUA, ES, FR, NL e ZA e em 3 novos mercados – BR, UK e JP.
O presente projeto visa potenciar os fatores críticos de sucesso e de diferenciação da 3G, complementando os processos de alavancagem dos seus fatores produtivos (candidatura SI Inovação em curso) em curso. Trata-se de adquirir vantagem competitiva e novos maket-ups visando um VN de 7.852.703€  no ano cruzeiro e aumentar as exportações em 1.460.133€ no ano pós projeto, c/ presença em 33 mercados, com uma intensidade de exportação de 72,5%, dos quais 11,4% correspondendo a novos mercados. O projeto inclui um invto integrado em promoção física e online.</t>
  </si>
  <si>
    <t>COMPETE2030-FEDER-03626100</t>
  </si>
  <si>
    <t>STONE DARK, LDA</t>
  </si>
  <si>
    <t>510569811</t>
  </si>
  <si>
    <t>STON 5.0 _(CINODSL_4NM)_ Business Capacity Building for Innovation and New Product Development in the Context of Industry 5.0 to Strengthen Competitiveness and Internationalisation in 4 New Markets</t>
  </si>
  <si>
    <t>Projeto STON 5.0 visa reforçar a presença global da empresa através da criação de três novas marcas internacionais e da entrada em quatro novos mercados estratégicos: Espanha, Estados Unidos, Emirados Árabes Unidos e México, consolidando simultaneamente a expansão nos mercados atuais. A STON é reconhecida no setor dos mármores pelo seu produto inovador Favo de Mel, direcionado a nichos de mercado e assente numa forte aposta em inovação, adaptação às tendências internacionais e resposta às exigências específicas dos clientes das áreas da Alta-Moda, Arquitetura e Construção. A empresa especializa-se em soluções personalizadas, eco-sustentáveis, para decoração, pavimentos e revestimentos, incluindo novos produtos de tendência mundial como painéis favo de mel e canelados em betão decorativo e painéis em resina com efeito madeira. Com um ADN exportador, a STON alcançou em 2023 uma faturação de 6,8 milhões de euros, destacando-se pela sustentabilidade, inovação e qualidade do seu portfólio.</t>
  </si>
  <si>
    <t>COMPETE2030-FEDER-03625800</t>
  </si>
  <si>
    <t>MANOEL D.POÇAS JUNIOR-VINHOS S.A.</t>
  </si>
  <si>
    <t>500378207</t>
  </si>
  <si>
    <t>Projeto de intensificação da atividade internacional da POÇAS, com vista ao reforço da sua presença nos mercados externos e aumento do seu volume de negócios</t>
  </si>
  <si>
    <t>A estratégia de negócio da POÇAS foi evoluindo ao longo dos anos, função dos tempos e das várias gerações dos gestores familiares das empresas do grupo. 
O modelo de negócio foi-se desenvolvendo, de acordo com as mudanças na cadeia de valor do setor onde atua, do Vinho do Porto e vinho DOC Douro, mas sempre mantendo a sua identidade na defesa e preservação dos vinhos quanto à herança nobre das castas durienses e as particularidades únicas do terroir da região, contribuindo ainda para uma agricultura sustentável.
Estando a POÇAS centrada nas áreas do marketing e comercial, o drive da implementação desta estratégia de negócio passa por atuar nos seguintes eixos estratégicos:
I) Reforço da posição internacional;
II) Marketing Digital e E-Commerce;
III) Ganhar mais Notoriedade.
O projeto pretende materializar esta estratégia, através da implementação de ações que permitam à empresa melhorar o seu posicionamento nos mercados internacionais, quer em termos de imagem, quer em termos de vendas</t>
  </si>
  <si>
    <t>COMPETE2030-FEDER-04210700</t>
  </si>
  <si>
    <t>PROgrama de TEcnologia, GEstão e valorização de PI no CoLab AlmaScience</t>
  </si>
  <si>
    <t>O projeto PROTEGE+ liderado pelo CoLab AlmaScience  foca-se na proteção de 8 tecnologias inovadoras, desenvolvidas no âmbito de projetos de I&amp;D internos e outros projetos com aplicação em áreas estratégicas como microbiologia, agricultura, cadeia do frio, IoT/ digital twins e embalagens inteligentes. 
Contempla a submissão de 16 pedidos de patente dos quais 14 são entradas em Fase Nacional e Regional (FNR) ou entradas diretas en territórios específicos — 7 no EPO e 7 nos EUA e 2 pedido definitivo em Portugal – e  tem como principal objetivo contribuir o posicionamento do CoLab no ecossistema nacional, consolidar o portfólio de Propriedade Intelectual do AlmaScience, assegurando a proteção eficaz das tecnologias em desenvolvimento e fortalecendo sua estratégia de valorização. Com a proteção das 8 tecnologias,nomeadamente em territórios específicos, o CoLab garante exclusividade comercial, maior competitividade e segurança nas negociações, enquanto impulsiona a transferência de conhecimento e inovação tecnológica. Este projeto reflete o compromisso do AlmaScience na sustentabilidade, fortalecendo sua posição no ecossistema global de inovação.</t>
  </si>
  <si>
    <t>1007 - Proteção da propriedade intelectual e industrial</t>
  </si>
  <si>
    <t>MPr-2025-6</t>
  </si>
  <si>
    <t>2026-04-25</t>
  </si>
  <si>
    <t>2029-01-06</t>
  </si>
  <si>
    <t>COMPETE2030-FEDER-03625200</t>
  </si>
  <si>
    <t>CONFECÇÕES CUNHA &amp; RIBEIRO LDA</t>
  </si>
  <si>
    <t>501860266</t>
  </si>
  <si>
    <t>C&amp;R – Projeto de Diversificação e Expansão Internacional</t>
  </si>
  <si>
    <t>O presente projeto é promovido pela Confeções Cunha &amp; Ribeiro (C&amp;R), empresa portuguesa de confeção em malha, e tem como objetivo reforçar a competitividade internacional e a intensidade exportadora da empresa, através da diversificação de mercados e do reposicionamento da oferta para segmentos de maior valor acrescentado.
A operação assenta num investimento estruturado em ações de prospeção e marketing internacional, incluindo a participação em 12 feiras internacionais entre 2026 e 2028 e o desenvolvimento de duas campanhas de marketing digital dirigidas aos mercados nórdicos e aos Estados Unidos, complementadas pelo reforço da capacidade organizacional com a contratação de dois recursos humanos qualificados.
Os mercados-alvo incluem Alemanha, Dinamarca e Emirados Árabes Unidos, bem como Estados Unidos, Reino Unido, Países Baixos e França. Com um investimento total de 241.901 €, o projeto visa aumentar o volume de negócios e a intensidade exportadora da empresa.</t>
  </si>
  <si>
    <t>2026-04-07</t>
  </si>
  <si>
    <t>2028-04-06</t>
  </si>
  <si>
    <t>COMPETE2030-FEDER-03625100</t>
  </si>
  <si>
    <t>LASKASAS, S.A.</t>
  </si>
  <si>
    <t>507272102</t>
  </si>
  <si>
    <t>Capacitação da estratégia de marketing e prospecção internacional da LSK, para reforço, consolidação e expansão do mobiliário premium em mercados internacionais</t>
  </si>
  <si>
    <t>A LSK pretende continuar a desenvolver o seu modelo de internacionalização, reforçando a sua estratégia de atuação por via de: conquista de novos mercados estratégicos; reforço da sua presença nos mercados em que já atua; otimização do seu posicionamento digital. O projeto visa potenciar a expansão global da marca LSK, alavancando a sua notoriedade competitiva através da participação em feiras de renome mundial. Por outro lado, o projeto contempla uma forte aposta no domínio digital, através da implementação de ferramentas de mkt digital e promocional. P/ potenciar a sua presença online, irá apostar na integração em marketplaces especializados, diversificado canais de venda e ampliando a conversão digital. A certificação FSC/PEFC reforçará o seu alinhamento c/ princípios ESG e eco-sustentabilidade. Em conjunto, estas ações dotam a LSK das ferramentas necessárias p/ escalar a sua presença internacional e afirmar o seu posicionamento no segmento premium do mobiliário contemporâneo.</t>
  </si>
  <si>
    <t>COMPETE2030-FEDER-03625000</t>
  </si>
  <si>
    <t>DOM K - ESTOFOS, LDA</t>
  </si>
  <si>
    <t>507683030</t>
  </si>
  <si>
    <t>Dom K – Capacitação e afirmação internacional em mercados estratégicos através de ferramentas de marketing e inovação digital</t>
  </si>
  <si>
    <t>O projeto visa reforçar a estratégia de internacionalização da DOM K, consolidando o seu posicionamento no segmento premium do mobiliário estofado em mercados de elevado valor acrescentado. Assente numa abordagem integrada, o projeto combina ações de prospeção, promoção, comunicação e qualificação organizacional, orientadas para a captação de clientes qualificados e o crescimento sustentado das exportações. As ações incluem a participação em feiras, ações de prospeção especializadas, desenvolvimento de suportes de comunicação estratégicos, reforço da presença online através de ferramentas de mkt digital, publicações editoriais, parcerias com influenciadores e produção de conteúdos p/ redes sociais. Paralela/te, aposta na integração em marketplaces internacionais especializados, ampliando canais de visibilidade, prescrição e venda. O projeto contempla ainda a vertente da eco-sustentabilidade, bem como o reforço da estrutura interna com RH qualificados nas áreas comercial e mkt digital.</t>
  </si>
  <si>
    <t>COMPETE2030-FEDER-03624800</t>
  </si>
  <si>
    <t>BRAMP-METAIS E POLIMEROS DE BRAGA LDA</t>
  </si>
  <si>
    <t>502929227</t>
  </si>
  <si>
    <t>BEST - Bramp Engineering Solutions</t>
  </si>
  <si>
    <t>O projeto BEST - Bramp Engineering Solutions, de cariz fortemente inovador, é um importante passo no crescimento, diferenciação e sustentabilidade da BRAMP, e corporiza a sua estratégia de diversificação no sentido do produto próprio e do reforço do negócio da subcontratação em mercados de elevada exigência. Nesse sentido procura-se ganho de dimensão competitiva na internacionalização, suportado na afirmação da marca BRIEL - Máquinas de Café Espresso e em soluções tecnológicas avançadas orientadas à indústria automóvel.</t>
  </si>
  <si>
    <t>2026-01-16</t>
  </si>
  <si>
    <t>2028-01-15</t>
  </si>
  <si>
    <t>COMPETE2030-FEDER-03624500</t>
  </si>
  <si>
    <t>ASSOCIAÇÃO CECOLAB - COLLABORATIVE LABORATORY TOWARDS CIRCULAR ECONOMY</t>
  </si>
  <si>
    <t>515544884</t>
  </si>
  <si>
    <t xml:space="preserve">Gestão da propriedade intelectual do desenvolvimento de novos produtos e processos com foco em processos de valorização de resíduos e/ou recursos no âmbito da Economia Circular e com aplicação ao sector da construção, com via à sua proteção intelectual a </t>
  </si>
  <si>
    <t>O BCycle IP visa a valorização e proteção dos direitos de Propriedade Industrial e Intelectual (PI) associados a um conjunto de 4 produtos e sistemas inovadores no âmbito da Economia Circular (EC), com particular relevância para o setor da construção e energético, e com elevado potencial de mercado, permitindo posicionar Portugal e a região interior na vanguarda da geração de conhecimento. Enquanto entidade beneficiária, o CECOLAB destaca-se pelo desenvolvimento de tecnologias com impacto positivo em áreas estratégicas, como a construção civil, a valorização de recursos e a eficiência energética em edifícios.
O projeto prevê a submissão de 3 pedidos de patente europeia e a entrada em fases nacionais de 1 pedido de Patente Internacional (PCT). Estas tipologias foram selecionadas com base no nível de maturidade das inovações. Os pedidos de patente europeia protegem tecnologias mais avançadas e prontas para exploração direta, enquanto o pedido de patente internacional assegura a proteção global de inovações em fase final de desenvolvimento. Para o pedido de PCT para o sistema “Geração autónoma de energia em edifício por microturbinas” pretende-se proteger a inovação nos seguintes mercados: Europa, EUA, Canadá e Austrália. A escolha destes mercados assenta na sua relevância estratégica na adoção de soluções de geração de energia renovável e descentralizada, eficiência energética nos edifícios e construção sustentável. Estes mercados apresentam elevados níveis de investimento em tecnologias limpas, quadros regulatórios favoráveis à integração de energias renováveis em edifícios e forte procura por soluções que promovam a autonomia energética e a descarbonização. Adicionalmente, tratam-se de regiões com significativa atividade no setor da construção e da inovação tecnológica, oferecendo elevado potencial de licenciamento, parcerias industriais e escalabilidade comercial, tornando essencial a proteção da inovação para garantir exclusividade e competitividade internacional.
A titularidade dos direitos de PI associados às 4 inovações desenvolvidas no âmbito do projeto será partilhada entre o CECOLAB e a BLC3 Evolution, Lda., sendo atribuídos 80% ao primeiro e 20% à segunda. A BLC3 Evo. especializa-se no desenvolvimento de soluções chave-na-mão de engenharia e design de processos verdes para a valorização e conversão de resíduos em produtos de elevado valor acrescentado, com impacto na Bioeconomia e EC. Esta partilha de direitos é essencial para assegurar a valorização eficaz e a exploração comercial das inovações desenvolvidas no âmbito do projeto. O CECOLAB assume um papel central na investigação aplicada, desenvolvimento tecnológico, validação científica e geração de conhecimento, sendo responsável pela conceção das soluções inovadoras e pela sua maturação tecnológica, o que justifica a detenção maioritária dos direitos de PI. A BLC3 Evo. aporta competências críticas ao nível da engenharia de processos, design de soluções, escalabilidade industrial e implementação em contexto real, tendo um papel determinante na transformação de resultados de I&amp;D em soluções economicamente viáveis, facilitando a entrada no mercado, o licenciamento e a criação de parcerias industriais. Assim, é garantido o alinhamento estratégico entre geração de conhecimento e capacidade de exploração, reduzindo riscos de transferência tecnológica, maximizando o impacto económico e ambiental.
As inovações propostas alinham-se com estratégias nacionais e regionais para a investigação e inovação, nomeadamente a Estratégia Nacional de Empreendedorismo e Inovação e a Estratégia de Investigação e Inovação para a Especialização Inteligente do Centro, ao promoverem soluções que favorecem a eficiência de recursos, descarbonização de processos produtivos e transição energética. As tecnologias desenvolvidas contribuem para a modernização sustentável dos setores da construção e da energia, reforçando a competitividade, criação de valor e transferência de conhecimento para o mercado, em consonância com as prioridades estratégicas definidas a nível nacional e regional. Simultaneamente, dialogam com a visão do CECOLAB e com os principais aspetos da sua missão, nomeadamente o apoio à transição para a EC, o desenvolvimento e transferência de conhecimento para o mercado, e o assumir de uma posição de liderança do país em EC. Estes pedidos de proteção da PI reforçam a capacidade do CECOLAB gerar valor através da inovação, consolidando a proteção das suas tecnologias e assegurando a sua competitividade no mercado global. Constituem, assim, um pilar essencial do modelo de negócio e posicionamento estratégico da entidade, que pretende, por esta via, assegurar a exclusividade dos direitos sobre os produtos e sistemas inovadores, fortalecendo a sua posição em mercados nacionais e internacionais; potenciar colaborações estratégias e atrair financiamento; e criar novas fontes de rendimento através de direitos de exploração direta, licenciamento tecnológico e royalties.</t>
  </si>
  <si>
    <t>2028-12-29</t>
  </si>
  <si>
    <t>COMPETE2030-FEDER-03624300</t>
  </si>
  <si>
    <t>ANTÍPODA, LDA</t>
  </si>
  <si>
    <t>507392981</t>
  </si>
  <si>
    <t>Antípoda TechExport: Posicionamento internacional em mercados de logística avançada e Indústria 4.0</t>
  </si>
  <si>
    <t>A Antípoda pretende reforçar a sua presença internacional e integração em cadeias de valor globais, com a internacionalização das suas soluções de automação logística inteligente. O projeto assenta em cinco eixos:
• Prospeção de 13 novos mercados
• Marketing internacional e digital
• Presença online e e-commerce
• Promoção internacional da marca
• Inovação organizacional comercial e relações externas
Prevê-se atingir 22 mercados internacionais até 2029, alcançar 66% de exportações, criar 3 postos de trabalho qualificados, lançar 4 novos produtos, aumentar o tráfego no website para 1.700 visitantes/mês e captar leads internacionais qualificadas.
Estas ações permitirão melhorar a notoriedade da marca, otimizar canais digitais e comerciais, reduzir dependência geográfica e posicionar a empresa como referência tecnológica no setor logístico global.</t>
  </si>
  <si>
    <t>COMPETE2030-FEDER-04027300</t>
  </si>
  <si>
    <t>UNIVERSIDADE DE COIMBRA</t>
  </si>
  <si>
    <t>501617582</t>
  </si>
  <si>
    <t>Consolidar a Estratégia para a Internacionalização de Investigação e Inovação na UCoimbra</t>
  </si>
  <si>
    <t>O Plano UC.in  centra-se no aumento da preparação e submissão de candidaturas a programas europeus de Investigação e Inovação (I&amp;I), com destaque para o Horizonte Europa. Alinhado com os domínios da RIS3 regional, o projeto contribui para a consolidação das áreas ENEI, promovendo a interdisciplinaridade e reforçando o papel da UC enquanto agente de desenvolvimento científico, económico e territorial. Com 41 centros de I&amp;D e cerca de 2000 profissionais que desenvolvem investigação, a UC possui uma vasta experiência em projetos europeus e nas várias áreas científicas, acumulando financiamento significativo no H2020 e Horizonte Europa. Contudo, a sua taxa de sucesso (17%) e número de coordenações permanece abaixo das médias nacional e europeia, justificando um investimento estratégico neste domínio. 
O Plano UC.in propõe a criação de um modelo reforçado de apoio à preparação de candidaturas, com foco particular em propostas coordenadas, reforçando a liderança institucional da UC em consórcios internacionais e projetos farol. Este modelo integra ações de capacitação avançada, consultoria especializada, participação em eventos de networking, preparação estratégica com potenciais parceiros e formação contínua tanto para investigadores como para gestores de ciência, assegurando a sustentabilidade das competências no longo prazo. 
No âmbito deste Plano, e ao longo dos 24 meses de execução, acompanhando os Programas de Trabalho 2026 e 2027 do Horizonte Europa, prevê-se a submissão de 56 candidaturas (incluindo ERC, Clusters do Pilar 2 e iniciativas como ERA Chairs e Excellence Hubs), a preparação de 44 coordenações, a realização de ações de formação especializadas, a revisão técnica de propostas e a participação em brokerage events relevantes por área ENEI. 
O Plano UC.in pretende até ao final de 2027 atingir a meta de 12 projetos apoiados financiados (cerca de 20% de taxa de sucesso - RPR098), com pelo menos 1 coordenação estratégica  financiada por prioridade ENEI. O plano pretende aumentar a competitividade internacional da UC, alavancar novas lideranças científicas, fortalecer a especialização inteligente regional e a visibilidade da capacidade I&amp;I da UC e da região a nível internacional. 
O Plano UC.in representa, assim, um investimento estratégico e estruturante na capacidade da UC para competir e liderar no espaço europeu de investigação, elevando o impacto e a visibilidade internacional da ciência produzida na instituição e contribuindo para o desenvolvimento da região e do país.</t>
  </si>
  <si>
    <t>2027-12-30</t>
  </si>
  <si>
    <t>COMPETE2030-FEDER-03624000</t>
  </si>
  <si>
    <t>VERACRUZ INDUSTRIES, UNIPESSOAL LDA</t>
  </si>
  <si>
    <t>515812986</t>
  </si>
  <si>
    <t>Better With Almonds – estratégia de internacionalização 2026/2027</t>
  </si>
  <si>
    <t>A Veracruz Industries é uma empresa agrícola portuguesa que contribui para o desenvolvimento regional através da criação de emprego qualificado, inovação agrícola e fortalecimento económico local. Labora amêndoa proveniente de 987 ha, que entrarão, brevemente, em plena produção, o que aumentará a produção de forma exponencial. A empresa, embora tenha iniciado a comercialização recentemente, vende toda a sua produção, maioritariamente para exportação, sentindo que existe margem para crescer face à procura do mercado. No entanto, necessita de se afirmar no mercado enquanto empresa de excelência e para isso trabalhar a sua estratégia de marketing. Por outro lado, vê a possibilidade de crescimento em três mercados concretos: Alemanha, Reino Unido e Japão, para onde estabeleceu ações especificas. Todos os trabalhos aqui previstos visam a promoção e o crescimento económico da empresa a nível internacional.</t>
  </si>
  <si>
    <t>2026-03-25</t>
  </si>
  <si>
    <t>2028-03-23</t>
  </si>
  <si>
    <t>COMPETE2030-FEDER-03623600</t>
  </si>
  <si>
    <t>UNIVERSAL COVER, S.A.</t>
  </si>
  <si>
    <t>515428515</t>
  </si>
  <si>
    <t>Coverflex - Internacionalização de uma Solução Tecnológica Inovadora para Gestão de Compensação e Benefícios Flexíveis</t>
  </si>
  <si>
    <t>A Coverflex pretende consolidar a sua posição de referência no desenvolvimento de soluções de gestão de benefícios flexíveis, através de planos tailor-made adaptados às necessidades dos seus clientes.
Para tal, a Empresa definiu um conjunto de ações de expansão para o aumento da sua presença em novos mercados, entre as quais se incluem as tipologias de: (i) participação em feiras; (ii) prospeção de mercados; (iii) atividades de promoção; (iv) campanhas de marketing; (v) presença web; e (vi) estudos e projetos. As iniciativas estão alinhadas com os domínios previstos no AAC, que incluem: (i) conhecimento, prospeção e presença em mercados externos; (ii) marketing internacional; (iii) presença online e e-commerce; (iv) criação e promoção internacional de marcas; e (v) inovação organizacional nas práticas comerciais, relações externas e ESG.
As ações antecipam, no pós-projeto, um VN superior a EUR 24,1M, e VNI superior a EUR 14M, bem como a criação de 2 postos de trabalho qualificados.</t>
  </si>
  <si>
    <t>COMPETE2030-FEDER-03623100</t>
  </si>
  <si>
    <t>LINO BARROS &amp; FERREIRA LDA</t>
  </si>
  <si>
    <t>501250131</t>
  </si>
  <si>
    <t>LBF + Export</t>
  </si>
  <si>
    <t>A operação de internacionalização da LBF visa reforçar a sua presença nos mercados internacionais através de uma estratégia integrada orientada para o crescimento sustentado das exportações e o reforço do posicionamento da marca. O projeto inclui estudos de mercado em países estratégicos como Alemanha, Países Baixos, Bélgica, Luxemburgo e Reino Unido, permitindo uma abordagem ajustada a cada mercado.
Com base nesse conhecimento, será desenvolvido um Plano de Marketing Internacional que assegura coerência entre produto, comunicação e canais. A operação contempla ainda o desenvolvimento de novas coleções, a participação em feiras internacionais e o reforço da presença digital através de plataformas multilingues, CRM e automação comercial. A incorporação de certificações ambientais reforça a competitividade da LBF e a afirmação do “Made in Portugal”.</t>
  </si>
  <si>
    <t>COMPETE2030-FEDER-03623000</t>
  </si>
  <si>
    <t>RECENTESQUADRIA, UNIPESSOAL LDA</t>
  </si>
  <si>
    <t>514449705</t>
  </si>
  <si>
    <t>Internacionalização Estruturada e Diversificação de Mercados da Recentesquadria</t>
  </si>
  <si>
    <t>O presente projeto visa a adoção de estratégias de negócio mais avançadas, que aumentem a capacidade de integração em cadeias de valor globais da Recentesquadria.
A empresa atua no segmento do mobiliário por medida e soluções personalizadas, dispondo atualmente de capacidade produtiva reforçada e de procura internacional identificada. Apesar de já realizar exportações regulares, encontram-se assentes em procura orgânica, numa estrutura comercial reduzida e concentrada num número limitado de mercados.
O projeto prevê a participação em feiras internacionais, a realização de ações de prospeção, o reforço da presença digital e a contratação de um gestor internacional, entre outros investimentos, permitindo transformar a procura internacional latente em vendas efetivas.
Os impactos esperados incluem o aumento da intensidade exportadora, a diversificação geográfica das vendas, a redução da dependência de mercados específicos e a consolidação de um crescimento internacional sustentado.</t>
  </si>
  <si>
    <t>2028-09-29</t>
  </si>
  <si>
    <t>COMPETE2030-FEDER-03622600</t>
  </si>
  <si>
    <t>SEVENAIR ACADEMY, S.A.</t>
  </si>
  <si>
    <t>504277723</t>
  </si>
  <si>
    <t>Internacionalização Sevenair | 2,0</t>
  </si>
  <si>
    <t>A Sevenair Academy pretende reforçar a sua presença internacional através de uma estratégia estruturada de internacionalização, orientada para a diferenciação da escola em mercados globais exigentes.
O plano integra ações presenciais e digitais, incluindo (i) a participação em feiras internacionais, (ii) o reforço da presença online, (iii) campanhas de marketing digital e (iv) o desenvolvimento de conteúdos digitais especializados, como visitas virtuais ao campus e plataformas web com recurso a tecnologias de AI.
A estratégia visa consolidar a presença nos mercados europeus, com destaque para França, e nos Emirados Árabes Unidos, bem como expandir de forma estruturada para novos mercados na Ásia, adaptando as ações às especificidades de cada geografia.
A Sevenair Academy, prevê, assim, alcançar em 2028 um volume de negócios de 17,7Milhões, aumentando a intensidade de exportação para 66% com presença em 17 países.</t>
  </si>
  <si>
    <t>COMPETE2030-FEDER-03622100</t>
  </si>
  <si>
    <t>FASTROTATOR, LDA</t>
  </si>
  <si>
    <t>514786698</t>
  </si>
  <si>
    <t>Desenvolvimento da capacitação da FASTROTATOR em fatores sofisticados de competitividade (marketing e organizacionais) para o consolidação e expansão da presença nos 10 mercados atuais e entrada qualificada em 9 novos mercados, em novos setores industriai</t>
  </si>
  <si>
    <t>Este projeto está ancorado na promoção e venda externa de novos produtos inovadores -novas máquinas de movimentação rotativa de perfis de última geração. Para o efeito foi definido um investimento de 352.010€ estrutural e instrumental para atacar competências ou recursos competitivos críticos em que a empresa demonstra lacunas e que urge colmatar para construir uma base sólida de consolidação nos 10 mercados atuais e crescimento do posicionamento exportador em 9 novos mercados.
Trata-se pois de adquirir vantagem e novos maket-ups visando um VN de 3 100 996 €, o aumento das exportações em 1 182 719,13 €, c/ presença em 19 mercados, 9 novos, pela promoção externa sofisticada de novos produtos com 1 nova marca própria de produto, alcançando uma intensidade de exportações de 99,97%, dos quais 25,33% junto de novos mercados.
Outra dimensão fundamental centra-se na contratação de 11 novos rh’s, dos quais 6 novos rh’s altamente qualificados.</t>
  </si>
  <si>
    <t>COMPETE2030-FEDER-03622000</t>
  </si>
  <si>
    <t>SOCILÉGUA - PROMOÇÃO IMOBILIÁRIA LDA</t>
  </si>
  <si>
    <t>507388925</t>
  </si>
  <si>
    <t xml:space="preserve">Capacitação em fatores de dinâmicos de competitividade para a internacionalização através de estratégias inbound e outbound, balanceando a presença física de proximidade junto dos mercados da procura com a inauguração de novos processos de venda online e </t>
  </si>
  <si>
    <t>Este projeto centra-se na capacitação em fatores de dinâmicos de competitividade para a internacionalização através de estratégias inbound e outbound, balanceando a presença física de proximidade junto dos mercados da procura com a inauguração de novos processos de venda online e alavancagem de processos de promoção digital, p/ a produção, promoção e venda de novos produtos personalizados (vasos/containers) p/ o segmento premium internacional, criando propostas 100% personalizadas/exclusivas vendidas sob nova marca própria em 18 mercados maduros e evoluídos do quais 6 novos - Áustria, Suíça, Noruega, Austrália, Irlanda e Polónia</t>
  </si>
  <si>
    <t>COMPETE2030-FEDER-03621500</t>
  </si>
  <si>
    <t>SCENTS FROM NATURE - NATURAL ESSENTIAL OILS COMPANY, LDA</t>
  </si>
  <si>
    <t>515317837</t>
  </si>
  <si>
    <t>Scents From Nature – Expansão e Consolidação internacional</t>
  </si>
  <si>
    <t>Com objetivo de reforçar presença internacional, SFN avança com este projeto direcionado para os mercados da Bélgica, Itália e EAU com seguintes inovações:
MARKETING
-Definir posicionamento internacional diferenciado enquanto fornecedor
-Adotar estratégias outbound ao participar em feiras internacionais e viagens de prospeção
-Apostar em estratégias inbound com desenvolvimento de website multilingue, otimização SEO e campanhas de marketing digital
-Reforçar presença digital com integração em diretórios e marketplaces especializados
-Desenvolver materiais técnicos e comunicacionais especializados
-Produzir artigos técnicos
ORGANIZACIONAL
-Contratar Gestor Comercial Internacional
-Apoiar decisão estratégica com realização de estudos de mercado e recurso a consultoria especializada
-Incorporar princípios ESG
Projeto permite estruturar e modernizar abordagem aos mercados internacionais, reforçar capacidade comercial, organizacional e integrar critérios ESG como fator de competitividade.</t>
  </si>
  <si>
    <t>2026-02-10</t>
  </si>
  <si>
    <t>2028-02-09</t>
  </si>
  <si>
    <t>COMPETE2030-FEDER-03621400</t>
  </si>
  <si>
    <t>OSVALDO MATOS S.A.</t>
  </si>
  <si>
    <t>500868565</t>
  </si>
  <si>
    <t>Consolidação e reforço do posicionamento da marca O/M nos mercados externos, com produtos inovadores, de alta qualidade e maior valor acrescentado, com utilização de técnicas de marketing inovadoras e presença em novos mercados.</t>
  </si>
  <si>
    <t>A OSVALDO MATOS S.A. (O/M) é uma referência nacional no setor da iluminação técnica e arquitetural de gama média/alta, com forte orientação para inovação, design e engenharia de produto. A empresa tem consolidado a sua presença em diversos mercados externos, mas enfrenta limitações ao nível da notoriedade digital, da integração dos seus processos comerciais internacionais e da dispersão geográfica dos mercados-alvo.
O presente projeto tem como objetivo principal reforçar a competitividade externa e acelerar o crescimento internacional da empresa, através da criação de uma unidade digital dedicada à internacionalização — o Digital Export Hub. 
Esta transformação permitirá sistematizar a relação com prescritores internacionais, melhorar substancialmente a geração e conversão de leads, e otimizar os fluxos de informação entre marketing, vendas e engenharia.</t>
  </si>
  <si>
    <t>COMPETE2030-FEDER-00025600</t>
  </si>
  <si>
    <t>S.A.P.METAL - ARAÚJO &amp; PAREDES, LDA</t>
  </si>
  <si>
    <t>505759403</t>
  </si>
  <si>
    <t xml:space="preserve">S.A.P. Metal – Diversificar Produtos, Crescer Sustentável </t>
  </si>
  <si>
    <t xml:space="preserve">O projeto SAP Metal – Diversificar Produtos, Crescer Sustentável compreende a expansão da sua unidade industrial, através da aquisição de equipamento produtivo fundamental para aumento e diversificação dos produtos produzidos. A Indústria 4.0 (através da aquisição de equipamento automatizado) e a redução do impacto ambiental da atividade (através da aquisição de equipamentos que contribuem para a transição climática) são apostas deste projeto. </t>
  </si>
  <si>
    <t>2023-07-10</t>
  </si>
  <si>
    <t>2026-07-09</t>
  </si>
  <si>
    <t>COMPETE2030-FEDER-03621300</t>
  </si>
  <si>
    <t>UNIVERSIDADE DO MINHO</t>
  </si>
  <si>
    <t>502011378</t>
  </si>
  <si>
    <t>Próteses customizadas multifuncionais para dentária e mamária.</t>
  </si>
  <si>
    <t>Este projeto engloba 12 pedidos de patente, 4 nacionais, 4 europeias, e 4 nos EUA, relativas a 4 invenções de próteses orais e mamária, com grande potencial de aplicação na área dos materiais e da saúde nomeadamente: um novo polímero ultrafino, flexível, com potencial de aplicação como coroa dentária pediátrica para tratamento de dentes hipomineralizados, com cáries, entre outras patologias, sem brocagem, anestesia, ou dor; goteiras terapêuticas com a capacidade de evitar cáries, evitar recessão gengival, e apoiar o tratamento de dentes com diferentes patologias; pontes dentárias flexíveis que evitam a perda óssea, minimizam perda de equilíbrio, de dicção, sendo mais cómodas e permitem higienização diária; e próteses mamárias exteriores temporárias que evitam suor, mantêm a pele ventilada, massajam a pele, para além de restituírem a forma e peso, incluindo centro de gravidade, do seio removido, permitindo o devido conforto e elevando a auto-estima das pacientes. 
Este projeto visa, assim, proteger a PI destas 4 invenções inovadoras através de Pedidos de Patente na Europa e Estados Unidos da América, de forma a assegurar a proteção dos produtos/tecnologias nestes mercados. Essa estratégia visa maximizar o potencial de exploração económica do produto e abrir portas para oportunidades de negócio e, possivelmente, licenciamento da tecnologia a parceiros internacionais. Visa ainda permitir à UMinho promover o ecossistema de inovação na região do Ave e Cávado, promovendo o aparecimento/consolidação de start-ups, e interagindo com o novo centro de inteligência em dentária MedBioTech, as clínicas dentárias, no sentido da promoção de uma região de turismo médico-dentário. 
O mercado global de próteses mamárias foi avaliado em 1,48 mil milhões de dólares em 2024, com uma taxa de crescimento anual composta (CAGR) de 5,6% entre 2025 e 2034.[2]
O mercado global de pontes dentárias foi avaliado em 1,06 mil milhões de dólares em 2024. Projeta-se que o mercado cresça de 1,11 mil milhões de dólares em 2025 para 1,65 mil milhões de dólares em 2032, apresentando uma taxa de crescimento anual composta (CAGR) de 5,8% durante o período de previsão. A Europa dominou o mercado das pontes dentárias com uma quota de 35,85% em 2024. [3]
O mercado global de protetores/goteiras bucais dentários foi estimado em 265,1 milhões de dólares em 2026 e prevê-se que atinja os 485,39 milhões de dólares até 2035, crescendo a uma taxa de crescimento anual composta (CAGR) de 6,9% de 2026 a 2035, tendo os EUA 38% da quota de mercado. [4]
O mercado global de coroas dentárias foi avaliado em 3,19 mil milhões de dólares em 2024. Projeta-se que o mercado cresça de 3,37 mil milhões de dólares em 2025 para 5,10 mil milhões de dólares em 2032, apresentando uma taxa de crescimento anual composta (CAGR) de 6,1% durante o período de previsão. A Europa dominou o mercado das coroas dentárias com uma quota de 36,05% em 2024, com a Europa a dominar este mercado com 36.05% de quota de mercado. [5]</t>
  </si>
  <si>
    <t>2029-03-31</t>
  </si>
  <si>
    <t>COMPETE2030-FEDER-03621000</t>
  </si>
  <si>
    <t>IPS Impacto Global</t>
  </si>
  <si>
    <t>O projeto visa reforçar a capacidade da QUALIFY JUST – IT SOLUTIONS AND CONSULTING, S.A. para participar de forma estruturada e competitiva em programas europeus de Investigação e Inovação, através da preparação e submissão de candidaturas ao Horizonte Europa e outros programas da UE. Pretende-se abordar 45 calls, promovendo a internacionalização da I&amp;D, o reforço de competências internas e a integração em redes europeias de inovação.</t>
  </si>
  <si>
    <t>2028-03-30</t>
  </si>
  <si>
    <t>COMPETE2030-FEDER-03620800</t>
  </si>
  <si>
    <t>MEDIAWEB CREATIONS, LDA</t>
  </si>
  <si>
    <t>507604350</t>
  </si>
  <si>
    <t>Disputa com valor acrescentado do mercado de exportação na Europa, América do Norte e Médio Oriente (8 mercados) suportada por fatores dinâmicos de competitividade, agregados em torno de um programa de internacionalização físico e digital integrado, tendo</t>
  </si>
  <si>
    <t>O projeto de internacionalização da Mediaweb visa reforçar a sua competitividade externa através do lançamento e promoção internacional do novo produto Dynamic IA, suportado por uma nova marca própria registada internacionalmente. O eixo central do projeto assenta na introdução do Dynamic IA, um produto disruptivo baseado em inteligência artificial que foi concebido para uma aplicação transversal e multissetorial, permitindo uma abordagem global, escalável e de largo espectro, abrangendo indústria, comércio e serviços.
O projeto integra investimentos em promoção física e digital, feria, prospeção externa, eventos promocionais e ass. de imprensa, pub especializada, mkt digital avançado e digitalização dos processos comerciais, bem como o reforço do capital humano qualificado. Estes investimentos permitirão aumentar o VN em 115% (1.929.119€) e uma intensidade de exportações de 65,12% em 8 mercados externos, dos quais 5 são novos, representando 25,27% das exportações.</t>
  </si>
  <si>
    <t>COMPETE2030-FEDER-03620700</t>
  </si>
  <si>
    <t>UNIVERSIDADE CATÓLICA PORTUGUESA</t>
  </si>
  <si>
    <t>501082522</t>
  </si>
  <si>
    <t>Convergir Tecnologias Verdes para Regeneração e Valorização Bio-Based</t>
  </si>
  <si>
    <t>A operação visa a proteção e valorização de um portefólio integrado de quatro famílias de patentes nas áreas da saúde, biotecnologia e alimentação, resultantes de atividades de I&amp;D com elevado potencial de aplicação clínica, nutracêutica e industrial. O objetivo é assegurar a proteção nacional e internacional destas invenções, criando condições para a sua exploração económica através de licenciamento, codesenvolvimento com empresas e eventual criação de novos produtos e serviços de elevado valor acrescentado.
A primeira família de patentes centra-se da valorização de um subproduto industrial - pele de coelho, lebre ou castor - através do desenvolvimento de matrizes dérmicas descelularizadas, destinadas a atuar como substitutos de pele em queimaduras profundas e outras lesões complexas.
A segunda família descreve um método verde, rápido e isento de solventes orgânicos para a extração de isotiocianatos bioativos a partir de vegetais crucíferos, com aplicação em ingredientes funcionais para as indústrias alimentar, nutracêutica, cosmética e farmacêutica.
A terceira família foca-se num biorreator inovador para descelularização e recelularização contínuas de tecidos biológicos, recorrendo a CO₂ supercrítico e a um sistema automatizado, abrindo caminho à produção mais verde, eficiente e escalável de tecidos e enxertos biológicos.
A quarta família diz respeito a um bioprocesso de fermentação em estado sólido aplicado a biomassa microalgal, em particular Spirulina platensis, permitindo obter frações proteicas e bioativas com elevado interesse para alimentos funcionais, suplementos nutricionais e aplicações biotecnológicas, reforçando a lógica de bioeconomia circular.
A operação inclui atividades de submissão, extensão e acompanhamento de pedidos de PI, gestão estratégica das fases de exame, resposta a exigências formais e técnicas das entidades de propriedade industrial e definição de estratégias de proteção coerentes para cada família de patentes. Paralelamente, procura reforçar a capacidade interna de gestão de propriedade industrial da entidade proponente, em articulação com consultores especializados.
Alinhada com as prioridades da ENEI 2030 e com as RIS3 regionais, a operação contribui para os domínios “Saúde, Biotecnologia e Alimentação”, “Transição Verde” e “Bioeconomia circular”, promovendo a valorização de resultados de I&amp;D, a utilização mais eficiente de recursos biológicos e o desenvolvimento de soluções inovadoras em biomateriais, processos verdes e ingredientes bioativos. Espera-se, a médio prazo, potenciar o impacto económico e social destas tecnologias, através do reforço da competitividade de empresas nacionais dos setores da saúde, biomateriais, biotecnologia e alimentação funcional.</t>
  </si>
  <si>
    <t>COMPETE2030-FEDER-03620300</t>
  </si>
  <si>
    <t>ALIVE PORTUGAL - AGÊNCIA DE VIAGENS, S.A.</t>
  </si>
  <si>
    <t>510144160</t>
  </si>
  <si>
    <t>Alive Corporate Global – Dubai e Brasil</t>
  </si>
  <si>
    <t>O projeto de internacionalização da Alive pretende posicionar a empresa como parceiro tecnológico de referência em corporate travel nos mercados do Dubai e do Brasil, reforçando simultaneamente a proposta de valor nos mercados onde já opera. Para isso, articula serviços especializados de consultoria e prospeção, participação em feiras internacionais, campanhas de marketing digital B2B e o desenvolvimento de uma nova plataforma B2B, CRM e Sistema de Gestão Documental em cloud, complementados por certificação ISO, serviços ESG e manual digital de procedimentos. O objetivo é aumentar o volume de negócios internacional para cerca de 22% do total em 2029, garantindo uma oferta capaz de responder às exigências de reporting, standardização de procedimentos, compliance de política e sustentabilidade colocadas por grandes empresas e multinacionais.</t>
  </si>
  <si>
    <t>COMPETE2030-FEDER-03619700</t>
  </si>
  <si>
    <t>FÁBRICA DE TECIDOS DO CARVALHO LDA</t>
  </si>
  <si>
    <t>500107815</t>
  </si>
  <si>
    <t>Carvalho Global: Traditional and Original Terry, Designed for Wordwide markets</t>
  </si>
  <si>
    <t>Este projeto visa reforçar a estratégia de internacionalização da FTC, e consolidar um crescimento sustentável e competitivo no mercado global, alavancado na sua experiência, tradição, cultura de inovação e diferenciação intrínseca dos produtos que oferece no mercado.
Para além do portefólio habitual de produtos têxteis, onde se destacam os atoalhados turcos, direcionados a segmentos premium do têxtil lar, hotelaria e retalho especializado (Private label), a FTC pretende desenvolver e lançar uma nova gama de produtos de marca própria, com o objetivo de diversificar a sua oferta. 
Este novo âmbito de atuação visa ir ao encontro das necessidades de clientes premium internacionais de menor dimensão, e assentará em modelos de produção mais ágeis, eliminado a exigência de grandes quantidades mínimas de encomenda, permitindo responder, com rapidez e flexibilidade, a pedidos de menor escala e, mantendo, em simultâneo, os elevados padrões de qualidade, design e sustentabilidade da empresa.</t>
  </si>
  <si>
    <t>COMPETE2030-FEDER-03619600</t>
  </si>
  <si>
    <t>ASSOCIAÇÃO BLC3 - CAMPUS DE TECNOLOGIA E INOVAÇÃO</t>
  </si>
  <si>
    <t>509402267</t>
  </si>
  <si>
    <t>Gestão da propriedade intelectual do desenvolvimento de novas tecnologias de elevado valor acrescentado no âmbito da bioeconomia circular e da prevenção do risco de incêndios, com via à sua proteção intelectual a nível europeu e internacional, face ao seu</t>
  </si>
  <si>
    <t>O projeto IPForestDT constitui uma iniciativa estratégica da BLC3 para proteger e valorizar a PI associada a inovações tecnológicas disruptivas e com elevado potencial de mercado e marcar a sua liderança no domínio da BE e da prevenção do risco de incêndio, setores estratégicos e com elevado impacto na região interior. Os pedidos de proteção da PI constantes do projeto enquadram-se nos planos para o posicionamento estratégico da BLC3 e no seu modelo de negócio, sendo fundamentais para a sua competitividade e sustentabilidade. A proteção da PI não só assegura a exclusividade dos direitos sobre as inovações, como permite estabelecer parcerias estratégicas e atrair investimentos. É objetivo da BLC3 explorar os direitos de PI através do licenciamento tecnológico, parcerias com empresas em setores estratégicos (industrial, florestal, biotecnológico), e através da criação de spin-offs e start-ups, transformando os produtos protegidos em soluções comerciais. A BLC3 também pretende posicionar estrategicamente estes produtos em mercados internacionais, de forma a reforçar a sua posição internacional e um dos pressupostos da sua missão: ser líder em I&amp;D+I no desenvolvimento de soluções baseadas no conceito da Bioeconomia, contribuindo para políticas de proteção e valorização de recursos naturais e de bioprodutos de alto valor acrescentado.
A proposta foca-se em soluções nos domínios da BE e da proteção contra incêndios, alinhando-se com as prioridades definidas nas estratégias nacionais e regionais de investigação e inovação, nomeadamente a Estratégia Nacional de Empreendedorismo e Inovação (ENEI) e a Estratégia de Investigação e Inovação para a Especialização Inteligente (RIS3). Os objetivos do projeto incluem a promoção de cadeias produtivas locais, a eficiência no uso de recursos e a redução dos impactes ambientais e perdas económicas e humanas causadas por incêndios. Com a submissão de 2 Pedidos de Patente Europeia e da Entrada nas fases nacionais de 3 Pedidos de Patente Internacional (PCT), o projeto reforça a posição da BLC3 como líder em inovação sustentável aplicada ao setor florestal e biotecnológico, promovendo a competitividade e sustentabilidade das tecnologias desenvolvidas em mercados nacionais e internacionais. 
Os Pedidos de Patente Europeia incluem inovações com potencial de aplicação imediata. O primeiro produto inserido nesta tipologia, "Derivatização da resina natural de pinheiro bravo e manso", usa tecnologia que permite obter derivados de valor acrescentado, contribuindo para a valorização de recursos endógenos e para o desenvolvimento de novos bioprodutos de interesse industrial. O segundo incide sobre o produto “Equipamento de resinagem”, uma solução que aumenta a produtividade e eficiência do processo de extração de resina, reduzindo o impacto fisiológico nas árvores e promovendo práticas sustentáveis na fileira resineira. Na segunda tipologia, os pedidos de PCT visam proteger inovações em estágios de desenvolvimento que beneficiam de uma proteção global. O primeiro, “Sistema de combate aéreo a incêndio por drones”, constitui uma solução autónoma para a deteção e supressão localizada de incêndios em áreas de difícil acesso, respondendo às necessidades de mercados com elevada incidência de fogos rurais. O segundo pedido refere-se ao “Sistema de segurança e proteção de casas contra incêndios” e combina deteção precoce, barreiras inteligentes e mecanismos automáticos de supressão para aumentar a proteção de habitações e comunidades expostas ao risco. Por fim, o produto “Manta de tecido não-tecido de combate a incêndios” funciona como barreira térmica eficaz para proteção de infraestruturas e ativos críticos, reforçando a resiliência perante eventos extremos. A escolha dos mercados estratégicos do Canadá, EUA, Austrália e Europa para estas inovações baseia-se na relevância económica dos setores florestais, na elevada exposição ao risco de incêndio e na existência de políticas que incentivam a adoção de soluções tecnológicas avançadas em proteção civil e gestão de risco.
Desta forma, o projeto IPForestDT visa consolidar e reforçar a capacidade de transferência de conhecimento para o mercado e assegurar a exclusividade dos direitos em mercados estratégicos, potenciando a criação de novas oportunidades de licenciamento, parcerias estratégicas e futuros empreendimentos empresariais. A submissão destes pedidos é essencial para a atração de parcerias e investimentos que viabilizem a comercialização dos produtos e a sua competitividade a longo prazo.</t>
  </si>
  <si>
    <t>COMPETE2030-FEDER-03605600</t>
  </si>
  <si>
    <t>STRATIO, S.A.</t>
  </si>
  <si>
    <t>510318843</t>
  </si>
  <si>
    <t>SSG – SCALING STRATIO GLOBALLY</t>
  </si>
  <si>
    <t>O projeto visa reforçar a presença da Stratio em mercados externos estratégicos, através do aumento da capacidade comercial e do investimento em ações de marketing orientadas ao segmento enterprise. A intervenção foca-se na expansão da força de vendas internacional, na atuação sobre contas estratégicas e grandes grupos operadores e no reforço da visibilidade e credibilidade da empresa em mercados exigentes.
O projecto inclui acções de marketing internacional e comunicação dirigidas a decisores técnicos e executivos, bem como acções autónomas de prospeção e presença em mercados externos, através de participação selectiva em eventos sectoriais e iniciativas de relacionamento com potenciais clientes e parceiros.
Estas ações visam suportar processos de venda complexos, acelerar a entrada em novos mercados e potenciar a expansão em mercados já abordados, contribuindo para um crescimento sustentado e recorrente das exportações e para o reforço da competitividade internacional da Stratio.</t>
  </si>
  <si>
    <t>COMPETE2030-FEDER-03605500</t>
  </si>
  <si>
    <t>PRF GAS SOLUTIONS, S.A.</t>
  </si>
  <si>
    <t>504463667</t>
  </si>
  <si>
    <t>PRF - Internacionalização Sustentável de Soluções Energéticas</t>
  </si>
  <si>
    <t>Operação destinada a reforçar a presença externa da PRF, através da exportação de soluções técnicas de engenharia e integração de infraestruturas energéticas e industriais, assente na diferenciação em hidrogénio e biogás, mantendo atuação em gás natural (GNL e GNC). Visa a consolidação de mercados atuais, a captação de novos clientes e a entrada em novos mercados na Europa, Américas, Médio Oriente e África. Inclui 39 participações em feiras internacionais, 20 ações de prospeção e captação de novos clientes e parceiros apoiadas por serviços especializados, bem como o desenvolvimento de materiais técnicos e promocionais multilingues. Integra ainda a elaboração de relatório ESG e o reforço da equipa comercial internacional. Os impactos esperados incluem a diversificação e penetração de mercados, o aumento do VN em 35% e o reforço da IE para 61%, contribuindo para a competitividade de uma empresa portuguesa num setor estratégico da transição energética.</t>
  </si>
  <si>
    <t>COMPETE2030-FEDER-04027100</t>
  </si>
  <si>
    <t>ASSOCIAÇÃO HYLAB - GREEN HYDROGEN COLLABORATIVE LABORATORY</t>
  </si>
  <si>
    <t>516531719</t>
  </si>
  <si>
    <t>Reforço da Capacidade do HyLab para a Preparação e Submissão de Candidaturas Competitivas ao Horizonte Europa na Área do Hidrogénio Verde</t>
  </si>
  <si>
    <t>A presente operação tem como objetivo reforçar de forma estruturada a capacidade do HyLab para preparar e submeter candidaturas a programas europeus altamente competitivos, em particular no âmbito do Horizonte Europa, consolidando a sua participação em redes internacionais de I&amp;D+I de excelência e potenciando a captação de financiamento europeu.
O HyLab – Collaborative Laboratory for Green Hydrogen é um laboratório colaborativo de referência na cadeia de valor do hidrogénio verde, com um posicionamento estratégico alinhado com as prioridades nacionais e europeias para a transição energética, a descarbonização da economia e o reforço da autonomia energética. Apesar da recente criação, o HyLab demonstrou já uma forte capacidade de integração no ecossistema europeu de I&amp;D+I, tendo submetido, nos últimos três anos, 13 candidaturas ao Horizonte Europa, incluindo instrumentos como o Clean Hydrogen Joint Undertaking, as Marie Skłodowska-Curie Actions, o WIDERA e o European Innovation Council, das quais resultaram três projetos aprovados com financiamento, evidenciando a maturidade científica da equipa e a qualidade das propostas apresentadas. A presente operação visa potenciar e escalar estes resultados iniciais, apoiando a preparação e submissão de 12 novas candidaturas ao Horizonte Europa, distribuídas por diferentes instrumentos e áreas temáticas, incluindo o Clean Hydrogen Joint Undertaking, os Clusters 4 e 5 e o European Innovation Council, nos anos de 2026 e 2027. Esta abordagem traduz uma estratégia europeia diversificada e complementar, permitindo ao HyLab atuar em instrumentos orientados para o desenvolvimento tecnológico e maturação industrial, para a integração sistémica da energia, para a interface com a indústria e tecnologias digitais e para a inovação disruptiva e de excelência científica.
Um eixo central da operação consiste na realização de visitas exploratórias a parceiros estratégicos internacionais, com o objetivo de aprofundar colaborações existentes, identificar novas sinergias científicas, tecnológicas e de mercado e contribuir para a construção de consórcios internacionais robustos e competitivos. A operação prevê ainda a participação ativa em Infodays do Horizonte Europa e do Clean Hydrogen Partnership, fundamentais para o mapeamento antecipado de oportunidades, compreensão das prioridades programáticas e reforço da integração do HyLab em redes europeias de excelência. A operação prevê a alocação de recursos humanos altamente qualificados do HyLab, com competências científicas, tecnológicas e de gestão de projetos internacionais, responsáveis pela identificação das calls mais relevantes, definição do posicionamento estratégico do HyLab nos consórcios, preparação dos contributos técnicos e científicos das candidaturas e articulação com parceiros internacionais, assegurando a coerência, qualidade e competitividade das propostas. Reconhecendo o elevado nível de exigência e competitividade dos financiamentos europeus, a operação prevê ainda a contratação de serviços externos de consultoria especializada, visando assegurar o alinhamento com os critérios de avaliação e o reforço da competitividade das propostas.
Em síntese, esta operação é essencial para potenciar a captação de financiamento europeu competitivo, reforçar a capacidade científica e tecnológica do HyLab e consolidar o seu posicionamento como parceiro europeu de referência no domínio do hidrogénio verde, contribuindo para o desenvolvimento de soluções inovadoras com impacto relevante na transição energética, na competitividade económica e na sustentabilidade ambiental.</t>
  </si>
  <si>
    <t>COMPETE2030-FEDER-03604400</t>
  </si>
  <si>
    <t>TURTLE SILICONE VALVE FACTORY, UNIPESSOAL LDA</t>
  </si>
  <si>
    <t>517764202</t>
  </si>
  <si>
    <t>Internacionalização de Soluções Especializadas de Válvulas em LSR Médico para Mercados de Alta Exigência</t>
  </si>
  <si>
    <t>O projeto visa consolidar e expandir a presença internacional da TSVF, especialista em microcomponentes de silicone médico de alta precisão, reforçando a competitividade e diversificação em mercados exigentes. A estratégia combina participação em feiras internacionais, prospeção direta, marketing técnico multilingue, website otimizado, branding e produção de conteúdos digitais, apoiados por dois novos comerciais dedicados a Europa e EUA. O plano potencia a geração de leads qualificados, o acompanhamento estruturado de oportunidades e a conversão em vendas, assegurando presença consistente e credível nos mercados-alvo. O projeto promove ainda criação líquida de postos comerciais e reforço de capacidade operacional, garantindo gestão eficiente de maior volume de encomendas e consolidação da excelência técnica, reforçando a posição da TSVF nas cadeias globais de valor do setor MedTech.</t>
  </si>
  <si>
    <t>COMPETE2030-FEDER-03604000</t>
  </si>
  <si>
    <t>RCSOFT - SISTEMAS DE INFORMAÇÃO, UNIPESSOAL LDA</t>
  </si>
  <si>
    <t>503000140</t>
  </si>
  <si>
    <t>RCSoft - Next Step</t>
  </si>
  <si>
    <t>A RCSoft apresenta um projeto estratégico de internacionalização orientado para o reforço da presença em mercados externos e para o aumento da sua competitividade global. Partindo de uma base exportadora já consolidada nos PALOP, a operação visa simultaneamente consolidar mercados onde a empresa já atua e diversificar a atividade internacional para reduzir a dependência de poucos destinos, reforçando a entrada e crescimento em mercados europeus e noutros mercados prioritários, incluindo a África do Sul como novo mercado. No domínio do conhecimento, prospeção e presença em mercados externos, a participação em feiras internacionais de referência constitui um eixo estruturante do projeto para reforçar a notoriedade da marca e estabelecer contactos com decisores e parceiros. No marketing internacional, o projeto integra ações de promoção e comunicação digital destinadas a aumentar a visibilidade da empresa e a gerar procura qualificada nos mercados-alvo.</t>
  </si>
  <si>
    <t>COMPETE2030-FEDER-03603800</t>
  </si>
  <si>
    <t>JARDINS DE INVERNO - SOCIEDADE DE INVESTIMENTOS IMOBILIÁRIOS LDA</t>
  </si>
  <si>
    <t>502522437</t>
  </si>
  <si>
    <t>JARDINS DE INVERNO - Internacionalização e Promoção do Turismo Alentejano sem Fronteiras</t>
  </si>
  <si>
    <t>O projeto enquadra-se no aviso SICE-MPr-2025-16 – SI Internacionalização das PME (operações individuais) e tem como objetivo impulsionar a JARDINS DE INVERNO através da inovação organizacional e de marketing, orientada para a sua promoção internacional. 
O plano de internacionalização, de duração de 24 meses, prevê a implementação de ações de promoção, comunicação e prospeção internacional, com um investimento total de 576 201,50 euros. O projeto evidencia um forte compromisso com a internacionalização, promovendo a adoção de estratégias de negócio mais avançadas e o reforço da integração em cadeias de valor globais. 
As ações incidem nos domínios do conhecimento e prospeção de mercados externos, marketing internacional, presença online e e-commerce, inovação organizacional nas práticas comerciais e relações externas, bem como na qualidade e certificação específica para mercados externos. 
O projeto representa um passo decisivo da JARDINS DE INVERNO rumo à expansão internacional.</t>
  </si>
  <si>
    <t>COMPETE2030-FEDER-03603500</t>
  </si>
  <si>
    <t>TECNIMASTER FL - SISTEMAS ELECTRÓNICOS LDA</t>
  </si>
  <si>
    <t>506090205</t>
  </si>
  <si>
    <t>Beyond_Master: diversificação e consolidação nos mercados globais</t>
  </si>
  <si>
    <t>O projeto visa reforçar a internacionalização da Tecnimaster, através da consolidação da sua presença em mercados externos já estabelecidos e da entrada estruturada em novos mercados europeus, nomeadamente Áustria, Países Baixos e Itália. A estratégia assenta em ações de prospeção e promoção internacional, no reforço do marketing digital, na adaptação da loja online e na utilização de marketplaces internacionais como canal complementar de acesso a clientes B2B.
O projeto contempla ainda a implementação de um sistema de CRM integrado no ERP, com vista à melhoria da gestão comercial e do relacionamento com clientes, o reforço de práticas alinhadas com critérios ESG e a contratação de dois recursos humanos altamente qualificados para sustentar o crescimento internacional. No período pós-projeto, prevê-se atingir um volume de negócios de 6.5M€, com 19% provenientes de mercados internacionais.</t>
  </si>
  <si>
    <t>COMPETE2030-FEDER-03603300</t>
  </si>
  <si>
    <t>TRANSAGRI-SOCIEDADE DE TRANSFORMAÇÃO E COMERCIALIZAÇÃO DE PRODUTOS AGRICOLAS LDA</t>
  </si>
  <si>
    <t>501725881</t>
  </si>
  <si>
    <t>TRANSAGRI Internacional 2026-2028: Diversificação de Clientes e Mercados Europeus</t>
  </si>
  <si>
    <t>Projeto de internacionalização da Transagri, PME produtora de pastas naturais de frutos secos para a indústria de bebidas vegetais, com certificação IFS Food. O investimento de €250.000 visa resolver vulnerabilidade crítica de concentração das vendas num principal cliente internacional através de estratégia integrada em 4 eixos: prospeção física de mercados (feiras ANUGA, SIAL, FIE e missões comerciais), marketing digital B2B+B2C, certificações premium (BIO, B Corp, Carbon Trust) e capacitação interna (contratação Gestor Exportação). Objetivos: conquistar 18 novos clientes B2B industriais em 4 mercados europeus (DE, UK, FR, PL), aumentar intensidade exportadora de 29% para 40%, e crescer faturação de €2,5M para €3,5M em 24 meses. Projeto com ROI de 279% e cofinanciamento 40% SICE.</t>
  </si>
  <si>
    <t>2026-02-28</t>
  </si>
  <si>
    <t>COMPETE2030-FEDER-04027000</t>
  </si>
  <si>
    <t>UNIVERSIDADE DE AVEIRO</t>
  </si>
  <si>
    <t>501461108</t>
  </si>
  <si>
    <t>Incremento da participação da UA em atividades de I&amp;D financiadas pela UE</t>
  </si>
  <si>
    <t>A Universidade de Aveiro (UA) tem um historial significativo de participação nos sucessivos programas-quadro de financiamento da Investigação e Desenvolvimento da União Europeia, sendo o reforço desta participação um objetivo central da estratégia institucional para a investigação. O Espaço Europeu de Investigação é um ecossistema privilegiado para o desenvolvimento de atividades de I&amp;D em todos os domínios do saber, abrange toda a gama de atividades de investigação, desde a investigação mais fundamental à investigação mais aplicada, e proporciona oportunidades para a colaboração e partilha de conhecimento com outros grupos de investigação, empresas e uma diversidade de instituições públicas, privadas, e do setor social. 
Sendo o financiamento destas atividades, por natureza, limitado e extremamente competitivo, a continuidade e reforço da participação em projetos europeus requer uma abordagem ainda mais estruturada e suportada, de forma a combinar as melhores ideias com as equipas mais adequadas, em propostas de inexcedível qualidade. 
A operação proposta integra 19 iniciativas, sendo de realçar a abrangência temática no seu conjunto, em linha com o perfil abrangente da UA, e o foco em iniciativas individuais ou com coordenação da UA. Aas iniciativas apresentadas traduzem uma forte aposta no pilar Excelência do Programa Horizonte Europa, com candidaturas em preparação a todas as tipologias de bolsa atribuídas pelo European Research Council e que representam mais de um terço das iniciativas propostas. Esta vertente está em linha com o sucesso obtido em edições anteriores desse programa, com o reforço dos incentivos e apoios internos da Universidade de Aveiro nesta matéria, e com a estratégia nacional para a atração destas bolsas, que permitem o acesso a recursos financeiros muito significativos e de médio prazo, para além de traduzirem um importante reconhecimento da investigação realizada pelos investigadores em causa, pela Universidade de Aveiro, e por Portugal. Uma segunda vertente com expressão significativa nesta proposta, é a realização de investigação colaborativa em consórcio, em especial no âmbito dos clusters temáticos estabelecidos no Pilar 2 do Horizonte Europa, mas também no âmbito do reforço da inovação, objeto do Pilar 3 do mesmo Programa. Destaca-se ainda a proposta de iniciativas aos programas transversais de redução das assimetrias ao nível da investigação e à rede COST – European Cooperation in Science and Technology. É de realçar o facto de, nestas vertentes, a UA integrar oito propostas como líder e apenas quatro como parceira, numa afirmação da excelência da investigação realizada e da capacidade de liderança ao nível europeu.
A identificação dos recursos necessários para o apoio à elaboração de cada candidatura foi efetuada numa lógica de adequação e economia de recursos, incluindo: o tempo dedicados por recursos humanos da Universidade de Aveiro; a aquisição de serviços externos visando aumentar a qualidade das candidaturas a apresentar, em particular no que se refere ao às componentes enquadramento nos programas de financiamento e de explicitação do impacto potencial das propostas; e, quando necessário, a realização de deslocações e estadias de curta duração para fortalecimento e concretização das colaborações internacionais perspetivadas tirando partido das redes de colaborações já existentes e do conhecimento aprofundado de cada domínio de investigação.
Tendo em consideração os resultados que vêm sendo obtidos pela Universidade de Aveiro, é de prever que o aumento de qualidade se traduza numa maior taxa de aprovação das iniciativas aqui consideradas, com um duplo efeito imediato: a captação de um maior nível de financiamento para a investigação realizada em Portugal e o reforço do reconhecimento e da imagem de excelência dos investigadores envolvidos, da Universidade de Aveiro, e do País, em particular nos casos em que os financiamentos correspondem a financiamentos individuais ou responsabilidades de coordenação, que correspondem a 15 das 19 iniciativas propostas.</t>
  </si>
  <si>
    <t>COMPETE2030-FEDER-03602900</t>
  </si>
  <si>
    <t>MECALTEX - MECÂNICA GERAL DE PRECISÃO LDA</t>
  </si>
  <si>
    <t>503629707</t>
  </si>
  <si>
    <t>Internacionalização Mecaltex</t>
  </si>
  <si>
    <t>O projeto de internacionalização da Mecaltex visa reforçar de forma estruturada a sua presença nos mercados externos, através de ações integradas de prospeção, participação em feiras internacionais, marketing internacional, presença digital, e-commerce, registo internacional da marca, certificação e reforço organizacional. O investimento permite aumentar o volume de negócios de cerca de 478 mil euros em 2024 para mais de 1,27 milhões de euros em 2029, com crescimento expressivo do VAB e melhoria do resultado líquido. A autonomia financeira evolui de 36,8% para cerca de 58,8%, refletindo maior solidez económica. O índice de exportação mantém-se superior a 85%, com vendas internacionais distribuídas por França, Alemanha, Espanha, Suíça, Itália e Marrocos, reforçando a competitividade e o posicionamento internacional da empresa.</t>
  </si>
  <si>
    <t>COMPETE2030-FEDER-03602600</t>
  </si>
  <si>
    <t>IKUTEAM, LDA</t>
  </si>
  <si>
    <t>514685891</t>
  </si>
  <si>
    <t>ikuTeam Global: expansão internacional e aceleração de mercados</t>
  </si>
  <si>
    <t>A ikuTeam Lda. é uma empresa tecnológica portuguesa especializada em soluções de produtividade para o ecossistema Atlassian. Com o projeto, pretende reforçar o seu posicionamento internacional e afirmar-se como fornecedor de soluções integradas de produtividade com IA, sustentado pelo lançamento do novo produto ikuTeam AI Office for Jira &amp; Confluence, que marca uma evolução estruturante na sua proposta de valor.
A operação permitirá aumentar a notoriedade internacional da ikuTeam e acelerar a adoção global das suas soluções, consolidando a presença nos EUA, Alemanha e Índia e assegurando uma entrada estruturada nos Países Baixos, Reino Unido e Espanha, mercados de elevada maturidade tecnológica. Para tal, promovem-se ações de prospeção comercial, participação em eventos especializados, campanhas de marketing digital, reforço da presença em marketplaces, implementação de um CRM suportado por IA e obtenção de certificações críticas para a competitividade internacional.</t>
  </si>
  <si>
    <t>COMPETE2030-FEDER-03602400</t>
  </si>
  <si>
    <t>BSSE, LDA</t>
  </si>
  <si>
    <t>513728597</t>
  </si>
  <si>
    <t>BGS – BSSE Global Strategy: Growth and International Expansion</t>
  </si>
  <si>
    <t>O projeto BGS tem como principal objetivo reforçar a internacionalização da BSSE, ampliando e diversificando a sua carteira de clientes, reforçando a presença nos mercados internacionais atuais e conquistando novos mercados. A operação está estruturada em 4 domínios de ação: (1) Criação e promoção internacional de marcas, (2) Marketing internacional, (3) Conhecimento e prospeção em mercados externos e (4) Inovação organizacional. Estes domínios visam a implementação de ações estratégicas que induzem inovações de marketing e organizacionais, capazes de promover o crescimento internacional da BSSE, principalmente em mercados de elevado potencial, como Espanha, Bélgica, Países Baixos e Arábia Saudita. O projeto também permitirá consolidar o negócio da empresa em mercados onde já registou vendas – embora pontuais – mas que ainda não atingiram o seu potencial pleno, como o Luxemburgo.</t>
  </si>
  <si>
    <t>COMPETE2030-FEDER-03594200</t>
  </si>
  <si>
    <t>INSTITUTO POLITÉCNICO DE LEIRIA</t>
  </si>
  <si>
    <t>506971244</t>
  </si>
  <si>
    <t>PATENT+: Mais Inovação, Mais Competitividade</t>
  </si>
  <si>
    <t>O Instituto Politécnico de Leiria (IPLeiria) é uma Instituição de Ensino Superior (IES) com forte relevância e impacto no sector socioeconómico da região Centro ao nível de investigação, desenvolvimento e inovação. As suas atividades destacam-se em áreas que são nucleares para os domínios prioritários da Estratégia de Especialização Inteligente do Centro (RIS3), nomeadamente, a) materiais, tooling e tecnologias de produção, b) tecnologias digitais e espaço, c) saúde e bem-estar e d) recursos naturais e bioeconomia. A presente candidatura, que visa fomentar fortemente o registo de Propriedade Industrial do IPLeiria, através da prossecução de 18 pedidos de patentes durante o período do projeto (3 anos), submissão de 6 pedidos de patente nacional, 9 pedidos de patente europeus e 3 entradas nacionais de pedidos de patente internacional (PCT), enquadra-se em todos estes domínios. Desta forma, visa-se promover a valorização económica e a transferência de conhecimento científico e tecnológico, alinhadas com as prioridades do RIS3 Centro e da ENEI 2030, através do registo de PI das seguintes invenções: 
Biorevestimento Natural para Cartão: Um revestimento sustentável e antimicrobiano que pode substituir plásticos convencionais, promovendo a economia circular e a redução do impacto ambiental. 
Produto para Controlo do Fogo Bacteriano em Plantas: Uma solução biotecnológica baseada em macroalgas, focada na sustentabilidade agrícola e valorização de recursos marinhos, visando a proteção vegetal. 
Método de Geração de Sequências Perfeitas para Transmissão Sem Fios: Uma inovação na otimização de sistemas de transmissão sem fio, associado à inteligência artificial e eficácia computacional. 
Rede Neuronal Ótica: Um novo paradigma que utiliza propriedades da luz para processamento de informação, promovendo eficiência energética e rapidez na computação. 
Método Determinístico de Pré-processamento de Dados para Redes Neuronais: Uma abordagem que melhora a segurança e eficiência das comunicações sem fio, apropriada para tecnologias IoT e 5G/6G. 
Processo rápido de teste visual do campo visual aleatório e adaptativo com XR: Trata-se de um processo para o diagnóstico do campo visual com recurso a Inteligência Artificial com vista a tornar estes testes mais rápidos e mais precisos. 
Dispositivo de visualização para pessoas com campo de visão reduzido: Trata-se de um dispositivo com câmara e software incorporado que avalia o campo visual residual do paciente com recurso a Inteligência Artificial. 
Misturador Subaquático para Plâncton: Um dispositivo que promove a experimentação de organismos planctónicos, alinhado com a bioeconomia e o uso sustentável dos recursos aquáticos. 
Adaptadores para Treino Funcional de Força de Preensão da Mão: Um dispositivo inovador que contribui para a reabilitação física, inserido nas áreas de saúde e bem-estar. 
Kit Terapêutico para Parkinsónicos: Uma solução inovadora com potencial terapêutico para melhorar a qualidade de vida de pessoas com Parkinson. 
O compromisso com a inovação e proteção de tecnologias refletido na presente candidatura, visa aumentar o registo de propriedade industrial do IPLeiria e promover a sua valorização através da transferência para o tecido empresarial regional. Este projeto é essencial para assegurar a valorização dessas invenções, refletindo-se em benefícios sociais e económicos significativos, fruto da capacidade do IPLeiria em gerar soluções tecnológicas de impacto positivo na sociedade. 
Através desta candidatura, o IPLeiria reforça a sua posição no ecossistema de inovação, contribuindo para a competitividade e a sustentabilidade nos domínios de saúde, tecnologia e ambiente. A iniciativa encontra-se alinhada com os Objetivos de Desenvolvimento Sustentável (ODS) - ODS 3 - Saúde de Qualidade, ODS 9 – Indústria, Inovação e Infraestruturas, ODS 12 - Produção e Consumo Sustentáveis, ODS 14 – Proteger a Vida Marinha e ODS 15 – Proteger a Vida Terrestre - promovendo práticas que reforçam a transferência de conhecimento, a valorização dos resultados de investigação e a criação de soluções inovadoras com impacto económico e social. O projeto PATENT+ tem um impacto potencial significativo pois as invenções que pretende proteger visam a criação de novos produtos e processos, logo, com potencial para valorização económica e transferência destas invenções através de licenciamento ou transmissão, levando ao incremento da inovação e desenvolvimento nas empresas. Desta forma, reforça a capacidade de inovação regional e nacional e o desenvolvimento de soluções tecnológicas avançadas com impacto global.</t>
  </si>
  <si>
    <t>2026-06-12</t>
  </si>
  <si>
    <t>2029-06-11</t>
  </si>
  <si>
    <t>COMPETE2030-FEDER-03590700</t>
  </si>
  <si>
    <t>CARLDORA - COFRAGENS, ANDAIMES E ESCORAMENTOS S.A.</t>
  </si>
  <si>
    <t>500436100</t>
  </si>
  <si>
    <t>CL EXPORT - Criação de Valor, Inovação e  Internacionalização pela Exportação</t>
  </si>
  <si>
    <t>A Carldora pretende implementar um conjunto de inovações de marketing e organizacionais com o objetivo de reforçar a sua capacidade competitiva, a visibilidade da marca e a eficácia da comunicação com o mercado. Esta aposta está associada ao reforço da presença em mercados internacionais, suportada por uma estratégia de internacionalização estruturada, assente num modelo de negócio sustentável, na inovação contínua e na criação de valor acrescentado para clientes e parceiros.</t>
  </si>
  <si>
    <t>2026-01-06</t>
  </si>
  <si>
    <t>2028-01-05</t>
  </si>
  <si>
    <t>COMPETE2030-FEDER-03590200</t>
  </si>
  <si>
    <t>ASSOCIATION FOR THE ADVANCEMENT OF TISSUE ENGINEERING AND CELL BASED TECHNOLOGIES &amp; THERAPIES (A4TEC) - ASSOCIAÇÃO</t>
  </si>
  <si>
    <t>508291402</t>
  </si>
  <si>
    <t>Estratégias de Proteção e Valorização da Inovação em Engenharia Biomédica e Biotecnologia</t>
  </si>
  <si>
    <t>As atividades de inovação empresarial em Portugal continuam a apresentar um desempenho acima da média da UE em 2025, especialmente na inovação das PME e nas ligações com as entidades do sistema científico e tecnológico. No período de 2018 a 2025, as copublicações público-privadas aumentaram 75% e a mobilidade entre empregos de recursos humanos altamente qualificados (RHAQ) situa-se ligeiramente acima da média da UE.  Portugal classifica-se como um inovador moderado, com um desempenho de 90,7% em 2025, acima da média da UE com 85,9%, ocupando a 16.ª posição entre os Estados-membros [1]. Contudo, o desempenho das atividades de inovação não se traduz em resultados fortes em ativos de DPI, particularmente em patentes PCT, que diminuíram 2% desde 2018. Isto ocorre apesar dos avanços globais significativos em inovação de produto, deixando Portugal posicionado abaixo da média da UE em 2025, com 58,6% [2]. Este padrão é consistente com o perfil de países com um grande setor de serviços, como Portugal.  Esta situação continua a ser um desafio para o ecossistema de inovação, onde Portugal se encontra abaixo dos principais inovadores europeus em métricas de patentes na área biomédica e na introdução de novos medicamentos [3].
Neste enquadramento, o BioProTech visa reforçar a capacidade de crescimento e a internacionalização da A4TEC, promovendo uma abordagem estratégica da PI alinhada com o setor da saúde, nomeadamente dos dispositivos médicos e da biotecnologia.
A análise em bases de dados científicas e de patentes (INPI, Espacenet, WIPO, USPTO) identifica oportunidades na área da biotecnologia, sendo o campo dos microrganismos multirresistentes um dos maiores desafios clínicos atuais. Estes microrganismos incluem bactérias, fungos e outros agentes patogénicos, que adquirem a capacidade de resistir a múltiplas classes de medicamentos, reduzindo drasticamente a eficácia de terapias convencionais. Para os combater, investigam-se cada vez mais sistemas de libertação controlada que aumentem a eficácia dos agentes antimicrobianos e reduzam potenciais efeitos secundários. Estes sistemas não criam antibióticos, mas melhoram o modo como os fármacos existentes chegam ao alvo.
A primeira linha de Inovação em Sistemas Avançados de Terapia Anti-infecciosa, estipula metodologias e formulações com bacteriófagos para produzir um sistema de libertação com respostas biológicas variadas incluindo no combate a infeções multirresistentes que ocorrem no sistema respiratório (nariz, pulmões), no sistema digestivo (boca, estômago, intestinos) e/ou no sistema reprodutor.
A segunda Linha de Inovação na área dos dispositivos médicos propõe o desenvolvimento de Plataformas de Diagnóstico com base na tecnologia Microfluídica. As soluções baseadas em microfluídica representam um dos avanços mais promissores na medicina moderna e consistem no controlo e manipulação de quantidades muito pequenas de fluidos em canais microscópicos ou em chips miniaturizados, permitindo realizar análises rápidas, precisas e de baixo custo. Pela sua portabilidade e elevada sensibilidade, estas tecnologias são ideais para diagnóstico no ponto de cuidado (POC), deteção de doenças infeciosas, monitorização de condições crónicas e apoio à medicina personalizada, contribuindo para respostas clínicas mais eficientes e acessíveis. Pretende-se proteger a inovação no desenvolvimento de sistemas de diagnóstico rápido, sensível e não invasivo, com foco em diferentes tipos de entidades biológicas e não biológicas (células, vesículas extracelulares, micropartículas).
Estas abordagens interdisciplinares englobam design, desenvolvimento e a aplicação de materiais maioritariamente de origem natural, combinados com tecnologias para a área da saúde e com potencial de translação na área ambiental.
O BioProTech pretende consolidar a proteção da DPI, elemento essencial para garantir a exclusividade, a competitividade e a valorização dos resultados científicos e tecnológicos desenvolvidos pela A4TEC nas áreas-alvo da engenharia de tecidos, medicina regenerativa e da nanomedicina. O reforço da PI e a sua monitorização asseguram a translação tecnológica eficiente, permitindo a negociação de licenças, criar parcerias estratégicas nacionais e internacionais e o estímulo à criação de spin-offs ou start-ups baseadas no roadmap do projeto, maximizando o retorno económico e social dos resultados obtidos.
Referências:
[1] European Innovation Scoreboard 2025. Country profile Portugal. 
https://ec.europa.eu/assets/rtd/eis/2025/ec_rtd_eis-country-profile-pt.pdf
[2] WIPO, 2024. World Intellectual Property Indicators 2024: Highlights.https://www.wipo.int/web-publications/world-intellectual-property-indicators-2024-highlights/en/patents-highlights.html 
[3] Avelar F.G., et al., 2022. Does Portuguese pharmaceutical market follow an innovative trend? The INFOMED database analysis, European Journal of Public Health, 32 (3).</t>
  </si>
  <si>
    <t>2025-12-22</t>
  </si>
  <si>
    <t>2028-12-21</t>
  </si>
  <si>
    <t>COMPETE2030-FEDER-00030700</t>
  </si>
  <si>
    <t>MUROPLÁS-INDUSTRIA DE PLÁSTICOS, S.A.</t>
  </si>
  <si>
    <t>502188871</t>
  </si>
  <si>
    <t>Aumento da capacidade produtiva e diversificação dos produtos da MUROPLÁS, assentes na Indústria 4.0 e sustentabilidade</t>
  </si>
  <si>
    <t xml:space="preserve">De forma a manter-se numa posição vanguardista no setor onde atua, a MUROPLÁS vai adquirir equipamentos tecnologicamente avançados assentes na indústria 4.0 e sustentabilidade. Com foco na consolidação no setor médico-hospitalar, estes investimentos permitirão maior capacidade de resposta.
Os requisitos específicos do setor médico-hospitalar, onde se insere a empresa, exigem contínuos investimentos, sobretudo nas áreas de injeção, molde e assemblagem. </t>
  </si>
  <si>
    <t>2023-04-03</t>
  </si>
  <si>
    <t>2025-04-02</t>
  </si>
  <si>
    <t>COMPETE2030-FEDER-04026800</t>
  </si>
  <si>
    <t>INSTITUTO POLITECNICO DE PORTALEGRE</t>
  </si>
  <si>
    <t>600028348</t>
  </si>
  <si>
    <t>Reforço da Capacidade Científica do IPP em Áreas de Impacto Europeu</t>
  </si>
  <si>
    <t>A investigação e inovação constituem um eixo estratégico do Instituto Politécnico de Portalegre, que tem vindo a consolidar a sua capacidade científica através dos seus dois centros de investigação acreditados: VALORIZA e CARE. Estes centros estruturam a estratégia institucional de I&amp;D, alinhada com as prioridades europeias e nacionais para a transição verde, digital e social, contribuindo simultaneamente para o desenvolvimento de territórios de baixa densidade, rurais e transfronteiriços, em consonância com o enquadramento do aviso.
O VALORIZA centra a sua atividade na valorização de recursos endógenos, transição energética, bioeconomia e sustentabilidade ambiental, com competências consolidadas em bioenergia, valorização de resíduos, materiais sustentáveis e processos termoquímicos, bioquímicos e eletroquímicos, fundamentais para a descarbonização e economia circular. O CARE, por sua vez, desenvolve investigação multidisciplinar em saúde, ciências sociais, bem-estar e desenvolvimento territorial, com foco em envelhecimento, vulnerabilidades sociais, inovação social e saúde pública em territórios de baixa densidade. Em conjunto, os centros asseguram uma estratégia integrada de I&amp;D que promove excelência científica aplicada, interdisciplinaridade, impacto territorial e internacionalização, elementos centrais para o sucesso em programas competitivos como o Horizonte Europa.
Apesar do crescimento da atividade científica do IPP e da participação em projetos europeus, a coordenação de projetos internacionais permanece limitada, o que demonstra a necessidade de reforçar a capacidade institucional de liderança, dinamização de consórcios e estruturação de propostas de excelência. A operação proposta responde a essa necessidade e contribui diretamente para os objetivos do aviso, ao promover sete candidaturas europeias coordenadas pelo IPP, alinhadas com os domínios estratégicos dos centros de investigação e com as prioridades das missões e clusters do Horizonte Europa.
As candidaturas planeadas reforçam a articulação entre a estratégia científica do IPP e os objetivos do aviso, nomeadamente o reforço da internacionalização da I&amp;D, a consolidação de redes de excelência e o aumento da capacidade competitiva nacional. Assim:
Candidatura 1 “Twinning em bem-estar e desenvolvimento sustentável em territórios rurais e de baixa densidade” fortalece a capacidade científica do CARE, acelera a cooperação internacional e responde ao objetivo do aviso de reforçar competências institucionais em áreas estratégicas.
Candidatura 2 “Rede interdisciplinar em saúde e ciências sociais em territórios de baixa densidade” permitirá criar um ecossistema de atração de talento, contribuindo para a criação de massa crítica alinhada com as prioridades do território e do IPP.
Candidatura 3 “Saúde e envelhecimento” reforça a investigação aplicada do CARE em envelhecimento, saúde comunitária e bem-estar, alinhando-se com o Cluster 1 e com os objetivos do aviso de internacionalizar equipas científicas emergentes.
Candidatura 4 “Clima, Energia e Mobilidade - foco em Bioenergia” mobiliza competências nucleares do VALORIZA em processos termoquímicos e gases renováveis, contribuindo para a transição energética e para o reforço da participação nacional em áreas prioritárias do Pacto Ecológico Europeu.
Candidatura 5 “Clima, Energia e Mobilidade - foco em alterações climáticas” amplia a investigação em mitigação e adaptação climática, valorização de recursos e sustentabilidade ambiental, reforçando a posição do IPP em temáticas centrais do Cluster 5.
Candidatura 6 “Alimentação, Bioeconomia, Recursos Naturais, Agricultura e Ambiente - foco em preservação e valorização de recursos” articula competências do VALORIZA em desenvolvimento sustentável, promovendo soluções de zero poluição e bioeconomia circular.
Candidatura 7 “Alimentação, Bioeconomia, Recursos Naturais, Agricultura e Ambiente - foco em economia circular” contribui diretamente para a valorização de resíduos, ecoeficiência e circularidade, áreas estruturantes do VALORIZA e prioritárias na estratégia europeia de transição verde.
A concretização do plano de ação proposto, serão realizadas tarefas como:
1- planeamento operacional, com ativação das equipas e definição de cronograma, recolha de informação institucional relevante e realização de reuniões regulares de acompanhamento. 
2- análise de enquadramento e alinhamento com o Horizonte Europa, incluindo estudo workprogrammes e mapeamento com as prioridades do IPP.
3-identificação e mobilização de parceiros internacionais, organização de reuniões e participação em eventos previamente identificados.
4- definição de concept notes e estrutura da proposta, os workplan, e orçamento de alto nível. 
5- Parte final: construção do consórcio, redação das secções (Excelência, Implementação, Impacto) da Part B, construção de orçamento e submissão final na plataforma eletrónica Funding &amp; Tenders.</t>
  </si>
  <si>
    <t>COMPETE2030-FEDER-03587000</t>
  </si>
  <si>
    <t>COTON COULEUR - EMPRESA TEXTIL, S.A.</t>
  </si>
  <si>
    <t>510448879</t>
  </si>
  <si>
    <t>BIO-LUX INTERNATIONAL</t>
  </si>
  <si>
    <t>O projeto BIO-LUX INTERNATIONAL tem como objetivo reforçar e estruturar a estratégia de internacionalização da Coton Couleur, promovendo a sua afirmação nos novos mercados da Alemanha, Canadá e Japão, selecionados pelo seu potencial de valorização de têxteis orientados para conforto, qualidade, durabilidade e sustentabilidade, bem como pela sua relevância estratégica para a diversificação geográfica das exportações.
A operação assenta numa abordagem integrada focada na valorização da oferta premium, no reforço da notoriedade internacional e na diversificação de mercados. Deste modo, a estratégia adotada combina ações de marketing internacional, internacionalização digital, prospeção especializada e qualificação organizacional, permitindo ajustar a abordagem comercial às especificidades de cada mercado e reforçar a credibilidade da empresa junto de novos clientes, e alcançar uma taxa de exportação de 99,50% no pós-projeto.</t>
  </si>
  <si>
    <t>2026-02-27</t>
  </si>
  <si>
    <t>2028-02-26</t>
  </si>
  <si>
    <t>COMPETE2030-FEDER-03585000</t>
  </si>
  <si>
    <t>SISTRADE - SOFTWARE CONSULTING, S.A.</t>
  </si>
  <si>
    <t>504785621</t>
  </si>
  <si>
    <t>SISTRADE.GLOBAL.EXCELLENCE – Expansão Sustentável da Sistrade no Mercado Global</t>
  </si>
  <si>
    <t>O projeto da Sistrade visa reforçar a sua presença internacional através de um conjunto de ações estratégicas focadas no aumento da sua notoriedade nos mercados externos. A operação assenta na participação em feiras internacionais de referência, potenciando a visibilidade da Empresa e o contacto direto com decisores e parceiros internacionais. Paralelamente, serão contratados serviços especializados de prospeção e promoção internacional, prestados por consultores externos, orientados para a identificação e captação de novos clientes em mercados estratégicos. O projeto integra ainda ações estruturadas de marketing digital, desenvolvimento de conteúdos promocionais, aquisição de bases de dados especializadas, reforço da presença online e incorporação de práticas ESG, bem como, a contratação de um Gestor de Negócio Digital e um Responsável ESG. Estas iniciativas permitirão aumentar o volume de negócios internacional, diversificar mercados e reforçar a competitividade global da Sistrade.</t>
  </si>
  <si>
    <t>COMPETE2030-FEDER-03584900</t>
  </si>
  <si>
    <t>RONZINO, VON OSWALD, S.A.</t>
  </si>
  <si>
    <t>516023098</t>
  </si>
  <si>
    <t>Assembly global expansion: internacionalização da plataforma digital portuguesa para mercados premium (América do Norte e Cluster Europeu)</t>
  </si>
  <si>
    <t>O projeto visa a internacionalização da Assembly, unidade do Grupo Rovo focada em merchandise premium B2B. A estratégia assenta na transição para um modelo de "Plataforma Industrial de Personalização", digitalizando a cadeia de valor têxtil através da plataforma proprietária "Assembly Studio".
O plano de expansão foca-se em dois eixos geográficos: o aprofundamento do mercado dos EUA (segmento Tech/Corporate) e a diversificação estratégica para o Canadá (via CETA) e Cluster Europeu (Reino Unido, França, Espanha).
O investimento combina Inovação de Marketing (campanhas digitais de precisão, Account-Based Marketing e presença em feiras de referência mundial) e Inovação Organizacional (criação de equipas comerciais dedicadas e otimização tecnológica). O objetivo é elevar a intensidade exportadora, reduzir a dependência do mercado norte-americano e posicionar a oferta "Made in Portugal" como a alternativa de excelência global face às plataformas massificadas.</t>
  </si>
  <si>
    <t>COMPETE2030-FEDER-03579400</t>
  </si>
  <si>
    <t>GLOBAZ, S.A.</t>
  </si>
  <si>
    <t>504873865</t>
  </si>
  <si>
    <t>Plano Estratégico de Internacionalização de I&amp;D da GLOBAZ para o Horizonte Europa</t>
  </si>
  <si>
    <t>O presente projeto visa reforçar a internacionalização das atividades de I&amp;D da GLOBAZ através da preparação e submissão de 28 candidaturas ao Programa Horizonte Europa, abrangendo um conjunto alargado de áreas temáticas estratégicas, nomeadamente Digital, Industry and Space; Civil Security for Society; Climate, Energy and Mobility; Food, Bioeconomy, Natural Resources, Agriculture and Environment; Culture, Creativity and Inclusive Society; New European Bauhaus; e Widening Participation. A operação pretende intensificar a participação da Empresa em oportunidades europeias de investigação e inovação, promovendo a integração em consórcios internacionais competitivos e o desenvolvimento de propostas de elevada qualidade técnica e científica.
A preparação das candidaturas será assegurada por uma equipa interna multidisciplinar, que integra especialistas em Tecnologias de Informação e Comunicação, gestores de projeto e profissionais dedicados à comunicação e disseminação científica. Esta equipa será responsável pela identificação das calls mais pertinentes, pela dinamização de contactos com potenciais parceiros europeus, pela estruturação de consórcios e pela elaboração de propostas tecnicamente sólidas e alinhadas com os requisitos do Horizonte Europa. O projeto contempla igualmente a participação, em formato virtual, em ações de networking, reuniões de trabalho com entidades internacionais e iniciativas de capacitação dirigidas à equipa envolvida, garantindo a qualidade, a competitividade e a eficácia das candidaturas a submeter.
Com esta intervenção, a GLOBAZ procura aumentar o número e a competitividade das propostas submetidas ao Horizonte Europa, reforçar as suas competências internas em contexto europeu e contribuir para prioridades estratégicas da União Europeia como a transição digital, a sustentabilidade, a segurança societal e a competitividade industrial. O projeto posiciona a Empresa de forma mais sólida no ecossistema europeu de I&amp;I, promovendo simultaneamente o reforço da presença nacional em iniciativas de investigação e inovação transnacionais.</t>
  </si>
  <si>
    <t>2027-12-21</t>
  </si>
  <si>
    <t>COMPETE2030-FEDER-03579200</t>
  </si>
  <si>
    <t>STATEMENT, UNIPESSOAL LDA</t>
  </si>
  <si>
    <t>509481817</t>
  </si>
  <si>
    <t>Internacionalização da Statement</t>
  </si>
  <si>
    <t>O projeto proposto pela Statement tem como objetivo a sua internacionalização através de duas vias:
1.Organização de eventos de cariz turístico com o objetivo de captar clientes dos mercados dos EUA, Reino Unido e Dubai
2.Consultoria de negócio e criação de conceito para o desenvolvimento de produtos tradicionais regionais com o objetivo de captar clientes dos mercados de Cabo Verde e Guiné-Bissau
No âmbito do projeto, a Statement propõe a implementação de um plano de ação articulado composto por um conjunto de ações complementares entre si, designadamente, a aquisição de serviços de consultoria externa, presença em feiras internacionais como expositor, realização de ações de prospeção, reforço da presença digital, contratação de equipa comercial interna 
Com os investimentos previstos, a Statement prevê alcançar um crescimento do VN de 36% face a 2024 e penetrar nos mercados alvo de Cabo Verde e Guiné-Bissau e EUA,Reino Unido e Dubai,representando uma taxa de exportação de 45% em 2028</t>
  </si>
  <si>
    <t>2028-09-13</t>
  </si>
  <si>
    <t>COMPETE2030-FEDER-03579100</t>
  </si>
  <si>
    <t>VENTILAÇÕES MOURA LDA</t>
  </si>
  <si>
    <t>504235290</t>
  </si>
  <si>
    <t>Beyond_Moura: diversificação e consolidação nos mercados globais</t>
  </si>
  <si>
    <t>O presente projeto visa reforçar a internacionalização da VM através da consolidação da sua presença em mercados maduros, mediante a participação em feiras internacionais, e da entrada estruturada em novos mercados externos — Chile, Argentina, Equador e México — suportada por ações de prospeção e promoção. A estratégia assenta no reforço do marketing digital, adaptação da loja online, presença em marketplaces especializados e desenvolvimento de redes de distribuição locais. O projeto contempla ainda a implementação de ferramentas de CRM e BI no ERP, o reforço de práticas ESG e certificações de produto, bem como a contratação de três recursos humanos altamente qualificados. No pós-projeto, a VM prevê atingir um volume de negócios de 4,1 M€, com 17% provenientes de mercados internacionais.</t>
  </si>
  <si>
    <t>2026-09-30</t>
  </si>
  <si>
    <t>COMPETE2030-FEDER-03578800</t>
  </si>
  <si>
    <t>SOCIEDADE TÊXTIL VITAL MARQUES RODRIGUES, FILHOS, S.A.</t>
  </si>
  <si>
    <t>500269106</t>
  </si>
  <si>
    <t>i_TST - Tecnicidade e sustentabilidade dos têxteis VITAL HOME para novos mercados externos</t>
  </si>
  <si>
    <t>O projeto i_TST visa reforçar a presença internacional da VMR através da diversificação geográfica das exportações e da afirmação da marca VITAL HOME em novos mercados externos. A operação centra-se na promoção das novas gamas CT, DT e RM, têxteis de elevada performance e composição sustentável, alinhados com tendências internacionais de bem-estar, qualidade premium e responsabilidade ambiental, através de ações como prospeção especializada na Suécia, República Checa e Chile, participação em feiras internacionais, campanhas digitais, modernização avançada do e-commerce e reforço da credibilidade ambiental com certificações GOTS e GRS, suportados por um plano de marketing estruturado. A operação permitirá elevar a intensidade de exportações para 66%, captar novos clientes internacionais e consolidar o posicionamento da VMR como referência europeia em têxteis técnicos e sustentáveis.</t>
  </si>
  <si>
    <t>COMPETE2030-FEDER-03578700</t>
  </si>
  <si>
    <t>CHEMITEK - QUÍMICA AVANÇADA, S.A.</t>
  </si>
  <si>
    <t>514728140</t>
  </si>
  <si>
    <t>Expansão Internacional e Reforço da Competitividade Externa da CHEMITEK</t>
  </si>
  <si>
    <t>O projeto de internacionalização da CHEMITEK tem como objetivo reforçar a presença da empresa nos mercados externos, num setor em forte expansão e cada vez mais exigente em soluções de manutenção eficientes e sustentáveis. Para tal, a empresa pretende estruturar de forma mais estratégica a sua atuação internacional, entrar em 23 novos mercados e consolidar a presença nos mercados onde já opera, reforçando a capacidade de prospeção, promoção e acompanhamento comercial.
O projeto integra ações de participação em feiras e eventos digitais, reforço da presença online, criação de um novo website multilingue, campanhas digitais e produção de conteúdos especializados. Inclui também o reforço da equipa dedicada à internacionalização e a implementação de ferramentas de análise de marketing e Reporting ESG. Estas ações permitirão aumentar as exportações, diversificar geografias e consolidar o posicionamento internacional da CHEMITEK.</t>
  </si>
  <si>
    <t>COMPETE2030-FEDER-03578600</t>
  </si>
  <si>
    <t>VISIONWARE - SISTEMAS DE INFORMAÇÃO S.A.</t>
  </si>
  <si>
    <t>507411072</t>
  </si>
  <si>
    <t>Internacionalização_Visionware</t>
  </si>
  <si>
    <t>O projeto de internacionalização da Visionware visa reforçar a sua presença em mercados externos e aumentar de forma sustentada o volume de negócios internacional, através de investimentos orientados para a captação de clientes no setor da cibersegurança, segurança da informação e privacidade.
A estratégia assenta na entrada e consolidação nos mercados do Panamá, Brasil, Angola e México, selecionados pelo seu potencial de crescimento, aumento da digitalização e crescente exigência em matéria de proteção de dados e conformidade regulatória. O projeto combina prospeção comercial e participação em feiras internacionais com ações de marketing digital e reforço da presença online, apoiadas por recursos humanos especializados.
Integra ainda inovação organizacional, com a incorporação de princípios ESG, reforçando a credibilidade institucional. A execução do projeto permitirá diversificar os canais de captação de clientes e promover um crescimento sustentado das exportações.</t>
  </si>
  <si>
    <t>COMPETE2030-FEDER-03575400</t>
  </si>
  <si>
    <t>WINTP - WINE TOURISM IN PORTUGAL, LDA</t>
  </si>
  <si>
    <t>510763634</t>
  </si>
  <si>
    <t>O projeto WINTP – Internacionalização visa reforçar a presença internacional da WINTP – Wine Tourism in Portugal, Lda., expandindo a sua atividade para novos mercados estratégicos, através de um conjunto integrado de ações de prospeção, marketing digital,</t>
  </si>
  <si>
    <t>O Projeto WINTP – Internacionalização visa reforçar a presença internacional da WINTP, através de uma estratégia integrada de internacionalização baseada na inovação de marketing, digitalização e qualificação organizacional.
A operação pretende consolidar mercados já existentes e expandir para novos mercados estratégicos. O projeto integra ações de marketing internacional, campanhas digitais (SEO, SEA, PPC e Content Marketing), reforço da presença online e utilização de plataformas digitais e soluções de inteligência artificial aplicadas ao marketing e vendas. Inclui ainda a participação em feiras internacionais do segmento do turismo de luxo, promovendo a prospeção e captação de novos clientes e parceiros, bem como a contratação de recursos humanos qualificados e a adoção de novos métodos de gestão comercial suportados por CRM e automação.
Com esta operação, a WINTP pretende aumentar a notoriedade internacional da marca e impulsionar o crescimento sustentado das vendas internacionais.</t>
  </si>
  <si>
    <t>COMPETE2030-FEDER-03575100</t>
  </si>
  <si>
    <t>EXLABESA EXTRUSION COIMBRA, LDA</t>
  </si>
  <si>
    <t>507168216</t>
  </si>
  <si>
    <t>Exlabesa - Expansão internacional</t>
  </si>
  <si>
    <t>A Exlabesa Extrusion Coimbra, produtora de perfis extrudidos de alumínio, pretende desenvolver este projeto de internacionalização para aumentar a sua capacidade exportadora, expandindo de 2 para 10 mercados internacionais. O projeto estrutura-se em 3 domínios: implementação da certificação ISO 50001 para diferenciação ESG, participação em 6 feiras especializadas (EUA, Suíça, Colômbia, México, Chile) para apresentação externa e desenvolvimento de material promocional digital multilingue. Com investimento de 499k€ e localização estratégica em Coimbra, a empresa visa posicionar-se como fornecedor europeu de referência em perfis técnicos sustentáveis, acedendo a mercados de alto valor que valorizam certificações ambientais e excelência tecnológica. A operação diversifica geograficamente o risco comercial, reduz dependência dos mercados ibéricos e estabelece base sólida para crescimento futuro através de presença internacional estruturada e credenciais diferenciadas.</t>
  </si>
  <si>
    <t>2026-07-03</t>
  </si>
  <si>
    <t>2028-07-01</t>
  </si>
  <si>
    <t>COMPETE2030-FEDER-03573100</t>
  </si>
  <si>
    <t>MITUP &amp; ME CONSULTING, LDA</t>
  </si>
  <si>
    <t>515866121</t>
  </si>
  <si>
    <t>Mitup Global Reach: Expansão internacional em consultoria e inovação tecnológica</t>
  </si>
  <si>
    <t>Global MITUP visa reforçar a presença internacional da MITUP reduzindo a dependência do mercado nacional por diversificação geográfica e crescimento do Volume de Negócios (VN) Internacional. A Empresa atua em consultoria estratégica e tecnológica, transformação digital em Salesforce, managed services e outsourcing TI, estruturando a sua competitividade em 2eixos.
Organizacional – Estudos e serviços de prospeção para consolidar a presença nos EUA e Países Baixos e suportar a entrada em novos mercados europeus (Alemanha, França, Reino Unido, Bélgica, Dinamarca, Suécia e Noruega) e Brasil. Inclui contratação de 2RH qualificados e investimentos em certificação ISO 27701 e ESG mitigando barreiras de entrada.
Marketing – Produção de materiais promocionais multilingues, registo internacional de marcas e ações de presença online (SEO, SEM, social media, etc.) orientadas à criação de leads.
O projeto permitirá atingir 5,86M€ de VN e 66,72% de exportações em 2029.</t>
  </si>
  <si>
    <t>COMPETE2030-FEDER-04026700</t>
  </si>
  <si>
    <t>INSTITUTO PEDRO NUNES-ASSOCIAÇÃO PARA A INOVAÇÃO E DESENVOLVIMENTO EM CIENCIA E TECNOLOGIA</t>
  </si>
  <si>
    <t>502790610</t>
  </si>
  <si>
    <t>IPN-Road2Europe - Capacitação do IPN para a Excelência Europeia em I&amp;I</t>
  </si>
  <si>
    <t>O IPN é uma instituição privada sem fins lucrativos, que visa promover a inovação e a transferência de tecnologia, estabelecendo a ligação entre a academia e o tecido produtivo, que desenvolve as suas atividades em 3 áreas que se reforçam e complementam:
-Investigação aplicada e desenvolvimento tecnológico, através de 7 laboratórios próprios (LAS - Automática; LEC - Eletroanálise e Corrosão; FITOLAB - Fitossanidade; LED&amp;MAT -Materiais; LABGEO - Geotecnia; LIS - Informática; PCL - Química de Polímeros). 
- Incubação e aceleração de empresas inovadoras;
- Formação especializada.
O projeto IPN-Road2Europe visa reforçar a sua capacidade para uma participação sólida e continuada em programas europeus de I&amp;I, consolidando o seu posicionamento como entidade de referência internacional.
Esta operação gera um efeito de adicionalidade, permite o reforço da participação em áreas onde o IPN já dispõe de experiência internacional (p.ex. IA, Cibersegurança, Saúde 4.0, Materiais Avançados) e apoiar outras onde se estão a dar os primeiros passos (Química de Polímeros). Note-se que, desde 2023 o IPN submeteu várias propostas aos Clusters do Pilar 2; Pilar 3 e às oportunidades transversais do programa Horizonte Europa e às linhas de financiamento correspondentes no anterior programa-quadro Horizonte 2020, não obstante à participação nas demais oportunidades de financiamento europeias, aqui não contempladas. Apesar desta experiência, a elevada complexidade e competitividade das candidaturas europeias exige recursos especializados para garantir propostas bem fundamentadas. Esta operação permitirá superar essas barreiras, apoiando custos críticos na fase preparatória.
O projeto reforçará a presença internacional do IPN, promovendo efeitos de arrastamento no ecossistema regional: atração de investimento, qualificação de pessoas, dinamização de cadeias de valor e posicionamento da região como referência em áreas-chave. Contribui diretamente para vários Domínios Diferenciadores e Linhas de Ação da RIS3 do Centro e para os domínios prioritários da ENEI2030 (Transição Digital, Transição Verde, Materiais Avançados e Saúde).
A operação dura 24 meses e inspira-se na Metodologia PM2 da Comissão Europeia para Gestão de Projetos, que define 4 fases no ciclo de vida do projeto: Iniciação; Planeamento; Execução; Encerramento/Avaliação. A sua implementação divide-se em 3 atividades, com início no mínimo 6 meses antes da data-limite para submissão da candidatura: 1) Validação e promoção da participação nas candidaturas; 2) Elaboração das candidaturas; 3) Monitorização e acompanhamento. 
Atividade 1
Inclui a análise dos programas de trabalho dos tópicos já sinalizados, do seu enquadramento com a estratégia e prioridades de I&amp;I do IPN e com as estratégias de I&amp;I para uma especialização inteligente a nível nacional e regional. Prevê-se realizar uma análise ao estado da arte das tecnologias, que podem dar resposta aos desafios identificados, através, p.ex., de estudos e pesquisas ao estado da técnica, pesquisa em bases de dados de patentes, ou o levantamento dos projetos de I&amp;DT aprovados na área, de modo a efetuar a validação das ideias de projeto, da sua pertinência face à oportunidade identificada e da sua viabilidade.
Prevê-se nesta atividade a identificação de potenciais parceiros para integrar propostas, através de contatos pré-estabelecidos, bem como, pela identificação dos principais atores envolvidos em cada candidatura. Para tal, prevê-se recorrer a serviços de consultoria especializados e participar em eventos de brokerage e networking, infodays, conferências, workshops, e similares para divulgação de competências e auscultação de mercado. Também se planeia a participação em eventos e outras iniciativas que atualizem conhecimentos e competências relacionadas com preparação e elaboração de propostas. 
Atividade 2 
Compreende todo o trabalho desde o momento da tomada de decisão de concorrer a uma call até à respetiva submissão. Tendo em vista a construção de uma proposta sólida e vencedora, irá promover-se a participação em reuniões de consórcio, e/ou com a entidade consultora, sempre que se justifique. 
Atividade 3 
Após a submissão das candidaturas, serão analisados os resultados obtidos e irão executar-se as ações adequadas. Estas poderão passar pela assinatura do Grant Agreement, em caso de aprovação, ou, em caso de reprovação, pela análise da possibilidade de resubmissão da proposta. Neste último caso, prevê-se a definição de uma estratégia para a sua realização. Irão ser estudadas, em conjunto com a parceria, alternativas à prossecução do projeto, através da reformulação e submissão da candidatura a outras calls, e/ou outras fontes de financiamento. 
De referir que serão realizadas avaliações trimestrais do cumprimento dos indicadores definidos, permitindo antecipar e mitigar eventuais desvios e a robustez do projeto face a possíveis mudanças de contexto.</t>
  </si>
  <si>
    <t>COMPETE2030-FEDER-03569200</t>
  </si>
  <si>
    <t>MARQUES &amp; SILVA LDA</t>
  </si>
  <si>
    <t>501121625</t>
  </si>
  <si>
    <t>MARQUES &amp; SILVA NextGlobal - Expansão Internacional Sustentável</t>
  </si>
  <si>
    <t>A operação visa reforçar a competitividade da empresa, diversificando mercados e consolidando a presença internacional no segmento Contract. Encontrando-se num processo de reforço da capacidade produtiva, a empresa encontra-se preparada para intensificar a expansão para mercados estratégicos da Europa, América e Médio Oriente. O projeto integra a participação em feiras internacionais, essenciais para prospeção, apresentação de novas coleções e captação de distribuidores e prescritores internacionais. Serão desenvolvidos instrumentos digitais estruturantes, nomeadamente uma nova marca internacional, loja online headless multilingue integrada com CRM/ERP e ações SEO/SEA, que reforçam a visibilidade, a geração de leads e a consistência da comunicação externa. Em conjunto, estes investimentos respondem às necessidades identificadas no diagnóstico e permitem à empresa aumentar notoriedade, captar novos clientes e consolidar uma presença competitiva e sustentável nos mercados.</t>
  </si>
  <si>
    <t>COMPETE2030-FEDER-03568900</t>
  </si>
  <si>
    <t>FUMEIRO ARTESANAL DE SEIA LDA</t>
  </si>
  <si>
    <t>504264460</t>
  </si>
  <si>
    <t>Fumeiro Essence – Tradição de Seia, Sabores sem Fronteiras</t>
  </si>
  <si>
    <t>O projeto estrutura a entrada da empresa numa fase de internacionalização consolidada, assente numa estratégia integrada que combina digitalização, sustentabilidade e profissionalização comercial. A estratégia baseia-se na participação em feiras internacionais de referência, apoiada por um stand modular, equipamentos expositivos e materiais promocionais concebidos para públicos profissionais, permitindo estabelecer contactos com distribuidores, importadores.
Paralelamente, o projeto reforça a presença digital através da melhoria do website, da integração de um catálogo digital avançado e da criação de mecanismos para pequenas encomendas. A contratação de um Técnico de Mercados Internacionais, apoiado por hardware e software específicos, assegura uma prospeção estruturada. O projeto integra ainda um Diagnóstico ESG, reforçando a credibilidade institucional e alinhando a empresa com as exigências sustentáveis dos mercados europeus.</t>
  </si>
  <si>
    <t>COMPETE2030-FSE+-03560200</t>
  </si>
  <si>
    <t>AEP - ASSOCIAÇÃO EMPRESARIAL DE PENAFIEL</t>
  </si>
  <si>
    <t>500968730</t>
  </si>
  <si>
    <t>Formação para ativos - empresários, gestores e trabalhadores - micro, pequenas e médias empresas dos setores do comércio e serviços</t>
  </si>
  <si>
    <t>Considerando o tecido económico da região e os níveis de qualificação a AEP espera com esta candidatura contribuir para promover a adaptação dos trabalhadores, das empresas e dos empresários à mudança, o envelhecimento ativo e saudável e um ambiente de trabalho saudável e bem-adaptado capaz de prevenir riscos para a saúde promovendo ações de formação que visem objetivos de qualidade, a modernidade e a atratividade dos setores do comércio e serviços, através da qualificação específica dos empresários, gestores e trabalhadores de PME, para a reorganização e melhorias capacidades de gestão reforçando a melhoria dos serviços prestados de modo a tornarem-se mais eficientes e competitivas permitindo-lhes alcançar novos mercados, melhorar a experiência do cliente, e melhorar as competências do domínio digital e da economia verde.</t>
  </si>
  <si>
    <t>COMPETE2030-FEDER-03560100</t>
  </si>
  <si>
    <t>Nautilus Export - Reforço da Presença em Mercados Internacionais</t>
  </si>
  <si>
    <t>O projeto Nautilus Export reforça a expansão internacional da Nautilus através de uma estratégia integrada que combina ações de contacto presencial nos mercados-alvo, com um forte investimento em marketing digital e na digitalização das operações comerciais. O projeto aposta na entrada em mercados de elevado valor acrescentado e no aprofundamento da presença em mercados estratégicos já explorados.
Está ainda prevista a implementação dos princípios ESG, alinhando a empresa com as exigências europeias em matérias de Ambiente, Sustentabilidade e Responsabilidade, reforçando a credibilidade internacional da marca e a sua preparação para os novos referenciais do mercado global.</t>
  </si>
  <si>
    <t>2025-12-16</t>
  </si>
  <si>
    <t>2027-12-15</t>
  </si>
  <si>
    <t>COMPETE2030-FEDER-03559300</t>
  </si>
  <si>
    <t>UNIVERSIDADE DO PORTO</t>
  </si>
  <si>
    <t>501413197</t>
  </si>
  <si>
    <t>O projeto UPORTO visa apoiar a proteção internacional dos direitos de propriedade industrial associados a resultados de investigação científica da Universidade do Porto.</t>
  </si>
  <si>
    <t>A operação UPORTO consiste num projeto estratégico de proteção nacional e internacional dos direitos de propriedade industrial de 13 invenções resultantes de investigação científica e tecnológica de excelência da Universidade do Porto.
A operação tem a duração de 36 meses atendendo ao tempo médio para concessão das patentes previstas e pela necessidade de um período de tempo alargado para maturação tecnológica das invenções e para identificação de parceiros empresariais e constituição de empresas startup para exploração comercial destes ativos intangíveis.
Os setores empresariais de aplicação das invenções que a Universidade do Porto selecionou para a operação estão alinhados com os domínios prioritários da ENEI 2030 assim como com os domínios prioritários e bases empresariais da S3 Norte 2027.
A operação UPORTO enquadra-se nos cinco eixos estratégicos da estratégia regional do NORTE 2030. Em particular, a operação contribui para a intensificação tecnológica e consequente capacitação da base industrial regional e promove a competitividade internacional com subida do ecossistema regional nas cadeias de valor e aposta em novos modelos de negócio.</t>
  </si>
  <si>
    <t>2025-12-12</t>
  </si>
  <si>
    <t>2028-12-11</t>
  </si>
  <si>
    <t>COMPETE2030-FEDER-00039500</t>
  </si>
  <si>
    <t>LAGAR DA HERDADE DOS MACHADOS, LDA</t>
  </si>
  <si>
    <t>517271184</t>
  </si>
  <si>
    <t>Lagar Herdade dos Machados</t>
  </si>
  <si>
    <t>Este projeto consiste na instalação de um Lagar, na Herdade dos Machados, que pretende dar resposta às produções dos seus associados e também a outros produtores da região. Esta indústria pretende otimizar as condições de extração e com isso acrescentar valor à produção primária.</t>
  </si>
  <si>
    <t>2023-06-15</t>
  </si>
  <si>
    <t>2026-06-14</t>
  </si>
  <si>
    <t>COMPETE2030-FEDER-00039700</t>
  </si>
  <si>
    <t>ELMATE-MALHAS E CONFECÇÕES UNIPESSOAL LDA</t>
  </si>
  <si>
    <t>501949275</t>
  </si>
  <si>
    <t>Novas Instalações e Artigos Wholegarment</t>
  </si>
  <si>
    <t>O Volume de Negócios da empresa cresceu dos 1.575 mil euros de 2016 (data da primeira candidatura ao PT 2020) para os 10.350 mil euros em 2022. Porém, a sua capacidade de produção está atualmente no seu limite quer em termos físicos quer em termos de equipamentos. Urge lançar uma nova fase de investimentos estratégicos e preparar a ELMATE para um tipo de produto totalmente inovador: Wholegarment.</t>
  </si>
  <si>
    <t>2023-07-26</t>
  </si>
  <si>
    <t>2025-07-14</t>
  </si>
  <si>
    <t>COMPETE2030-FEDER-03547900</t>
  </si>
  <si>
    <t>GUTTAL, S.A.</t>
  </si>
  <si>
    <t>509831516</t>
  </si>
  <si>
    <t>Consolidação e expansão internacional da GUTTAL com ações de promoção e prospeção nos mercados-alvo e uma aposta central no e-commerce internacional.</t>
  </si>
  <si>
    <t>O projeto de internacionalização da GUTTAL visa reforçar a presença nos mercados externos, consolidando França e expandindo para o Reino Unido e Marrocos. Inclui a participação em feiras internacionais estratégicas, ações de prospeção, desenvolvimento de website e loja online orientada aos segmentos B2B e B2C técnico, integração em marketplace, criação de catálogo digital e implementação de Web Analytics para apoiar decisões baseadas em dados. Incorpora ainda consultoria para Estratégia ESG e a contratação de um recurso humano dedicado, garantindo maior capacidade organizacional. O projeto pretende aumentar notoriedade, captar novos clientes, modernizar processos comerciais e posicionar a GUTTAL como marca inovadora e competitiva no setor do alumínio.</t>
  </si>
  <si>
    <t>2025-12-19</t>
  </si>
  <si>
    <t>2027-12-18</t>
  </si>
  <si>
    <t>COMPETE2030-FEDER-03546800</t>
  </si>
  <si>
    <t>REQUIMTE - REDE DE QUIMICA E DE TECNOLOGIA - ASSOCIAÇÃO</t>
  </si>
  <si>
    <t>505722232</t>
  </si>
  <si>
    <t>O projeto REQUIMTE visa apoiar a proteção internacional dos direitos de propriedade industrial associados a resultados de investigação científica da Requimte.</t>
  </si>
  <si>
    <t>A operação REQUIMTE consiste num projeto estratégico de proteção nacional e internacional dos direitos de propriedade industrial de quatro invenções resultantes de investigação científica e tecnológica de excelência da Requimte.
A operação tem a duração de 36 meses atendendo ao tempo médio para concessão das patentes previstas e pela necessidade de um período de tempo alargado para maturação tecnológica das invenções e para identificação de parceiros empresariais e constituição de empresas start-up para exploração comercial destes ativos intangíveis.
Os setores empresariais de aplicação das invenções que a Requimte selecionou para a operação estão alinhados com os domínios prioritários da ENEI 2030 assim como com os domínios prioritários e bases empresariais da S3 Norte 2027.
A operação REQUIMTE enquadra-se nos cinco eixos estratégicos da estratégia regional do NORTE 2030. Em particular, a operação contribui para a intensificação tecnológica e consequente capacitação da base industrial regional e promove a competitividade internacional com subida do ecossistema regional nas cadeias de valor e aposta em novos modelos de negócio.</t>
  </si>
  <si>
    <t>COMPETE2030-FEDER-03546500</t>
  </si>
  <si>
    <t>INOEH CARE LDA</t>
  </si>
  <si>
    <t>509563732</t>
  </si>
  <si>
    <t>Internacionalização da INOEH CARE</t>
  </si>
  <si>
    <t>O projeto visa reforçar a internacionalização da INOEH, aumentando a atual taxa de exportação através de uma estratégia integrada de promoção e prospeção externa, adaptação da oferta, reforço digital e certificações ESG. Inclui a participação em feiras internacionais de referência, essenciais para captar distribuidores e ampliar a visibilidade global da marca. Será desenvolvida uma linha de produtos exclusiva para o Médio Oriente, com a elaboração de um marketing-mix adaptado à região e tradução de todos os materiais para garantir adequação cultural. O projeto contempla ainda a criação de conteúdos digitais e web em língua inglesa, e o reforço da capacidade comercial através de um RH dedicado ao marketing internacional.
Este conjunto de ações permitirá diversificar mercados, aumentar exportações e consolidar o posicionamento internacional da INOEH, sendo os principais mercado-alvo: Espanha, França, Itália, Reino Unido (já existentes) e Qatar, Arábia Saudita e Irlanda (novos).</t>
  </si>
  <si>
    <t>2026-01-05</t>
  </si>
  <si>
    <t>2028-01-04</t>
  </si>
  <si>
    <t>COMPETE2030-FEDER-03546000</t>
  </si>
  <si>
    <t>BORDER INNOVATION, LDA</t>
  </si>
  <si>
    <t>508367565</t>
  </si>
  <si>
    <t>Projeto de intensificação da atividade internacional da BORDER, via diversificação de mercados geográficos e aumento da carteira de clientes</t>
  </si>
  <si>
    <t>O projeto visa intensificar a estratégia de internacionalização da BORDER, através do reforço de três eixos estratégicos prioritários:
I) Contratação de dois novos RH com competências específicas na abordagem a mercados externos, e reforçando a componente organizacional e de gestão comercial da internacionalização com apoio consultivo estruturado;
II) Reforço da notoriedade internacional e a capacidade de comunicação digital multicanal, com investimento na produção de conteúdos técnicos, vídeos, brochuras, artigos e campanhas segmentadas (LinkedIn Ads e Google Ads), complementadas pela criação de microsites orientados à conversão e posicionamento da oferta;
III) Aumento da presença direta e estruturada em mercados estratégicos externos, com apoio de serviços de procurement e mecanismos de certificação e adequação ESG, permitindo adaptar a oferta aos requisitos dos mercados alvo e garantir a conformidade com padrões internacionais.</t>
  </si>
  <si>
    <t>COMPETE2030-FEDER-03545900</t>
  </si>
  <si>
    <t>INDÚSTRIA GRATT EUROPA, LDA</t>
  </si>
  <si>
    <t>517485680</t>
  </si>
  <si>
    <t>GRATT Europa – Promoção Global e Captação de Mercados Estratégicos</t>
  </si>
  <si>
    <t>O projeto visa reforçar a internacionalização da Gratt Europa, através de um plano integrado de promoção externa, digitalização comercial e fortalecimento institucional. Inclui presença em feiras internacionais de referência, desenvolvimento de website e-commerce B2B, adesão a marketplace global, marketing digital avançado, produção de materiais bilingues e ações de comunicação internacional. Paralelamente, aposta na implementação do SGI ISO 9001+14001 e consultoria ESG, elevando padrões de gestão, credibilidade e sustentabilidade. O projeto permitirá diversificar mercados, aumentar notoriedade, gerar leads qualificados e acelerar o crescimento das exportações, posicionando a empresa como referência tecnológica no setor ambiental.</t>
  </si>
  <si>
    <t>2025-12-11</t>
  </si>
  <si>
    <t>2027-12-10</t>
  </si>
  <si>
    <t>COMPETE2030-FSE+-03545300</t>
  </si>
  <si>
    <t>ACOS-ASSOCIAÇÃO DE AGRICULTORES DO SUL</t>
  </si>
  <si>
    <t>501523227</t>
  </si>
  <si>
    <t>DRONE4AGRO – Certificação e Inovação Tecnológica na Agricultura de Precisão</t>
  </si>
  <si>
    <t>O projeto DRONE4AGRO – Certificação e Inovação Tecnológica na Agricultura de Precisão tem como objetivo qualificar empresários, gestores e trabalhadores de PME agrícolas, através de ações integradas de formação e consultoria especializada, contribuindo para a melhoria da produtividade, da competitividade e da empregabilidade no setor. A iniciativa enquadra-se na área temática da Inovação, promovendo o desenvolvimento de competências técnicas e de gestão que potenciem a adoção de tecnologias emergentes, nomeadamente o uso de drones e ferramentas digitais aplicadas à agricultura de precisão. O projeto visa ainda estimular a inovação organizacional e tecnológica, a literacia financeira, e a sustentabilidade económica e ambiental das PME, contribuindo de forma direta para os objetivos do COMPETE 2030 no reforço da capacidade inovadora e da transição digital do setor agrícola.</t>
  </si>
  <si>
    <t>COMPETE2030-2025-7</t>
  </si>
  <si>
    <t>2026-02-23</t>
  </si>
  <si>
    <t>2028-02-22</t>
  </si>
  <si>
    <t>COMPETE2030-FSE+-03545100</t>
  </si>
  <si>
    <t>AEVH - ASSOCIAÇÃO EMPRESARIAL DO VALE DO HOMEM</t>
  </si>
  <si>
    <t>509861105</t>
  </si>
  <si>
    <t>AEVH - Formação-ação para a qualificação das PME e dos seus trabalhadores, no setor Turismo | 2026/2028</t>
  </si>
  <si>
    <t xml:space="preserve">
Este projeto formativo visa aumentar a qualificação das empresas aderentes e dos seus trabalhadores, promovendo um alinhamento efetivo entre as necessidades organizacionais e as competências existentes, orientado para a introdução de processos mais eficientes e modernização organizacional.
A formação a desenvolver no presente projeto integra as áreas temáticas “Digitalização e Transição Digital” e “Competitividade”, visando melhorar a empregabilidade e produtividade das empresas, bem como aumentar as suas capacidades de gestão e de qualificação dos seus trabalhadores nestas áreas. Paralelamente, promove-se o upskilling e reskilling dos trabalhadores, favorecendo a sua adaptação e especialização.
Esta operação é organizada através de um programa estruturado de intervenção num conjunto de PMEs do setor Turismo, com base na modalidade de formação ação, integrando soluções consistentes e coerentes face a problemas e oportunidades a explorar no quadro destas PMEs. </t>
  </si>
  <si>
    <t>2026-05-04</t>
  </si>
  <si>
    <t>2028-05-03</t>
  </si>
  <si>
    <t>COMPETE2030-FEDER-00040500</t>
  </si>
  <si>
    <t>ZIGMAX - ELEMENTOS DE CONSTRUÇÃO METÁLICOS, UNIPESSOAL LDA</t>
  </si>
  <si>
    <t>517093871</t>
  </si>
  <si>
    <t>ZIGMAX: A inovar nas construções metálicas</t>
  </si>
  <si>
    <t>Projeto de criação de empresa que fornece soluções inovadoras e com elevado valor acrescentado para o setor da construção, suportadas nos princípios da sustentabilidade e fabricadas através de processos altamente tecnológicos e automatizados.</t>
  </si>
  <si>
    <t>2023-01-02</t>
  </si>
  <si>
    <t>COMPETE2030-FSE+-03544900</t>
  </si>
  <si>
    <t>AEBoost Industry &amp; Tourism Accelerator</t>
  </si>
  <si>
    <t>O AEBoost – Industry &amp; Tourism Accelerator é uma operação multissetorial promovida pela Associação Empresarial de Braga para reforçar a competitividade, inovação, internacionalização, Critérios ESG e digitalização das PME das sub-regiões do Cávado e Ave. Dirige-se a empresas da indústria, construção, comércio e serviços, respondendo a fragilidades comuns nestes setores, como baixa maturidade digital, insuficiências de gestão, necessidade de diferenciação e desafios de modernização organizacional. Assente na metodologia formação-ação, combina diagnóstico, formação em sala e consultoria on the job, garantindo aplicação prática e melhoria efetiva dos processos empresariais. A operação potencia a qualificação de empresários e trabalhadores, promove a modernização produtiva e contribui para a transformação digital das PME, alinhando-se integralmente com o Aviso COMPETE2030-2025-7 e com o objetivo ESO4.4 do FSE+.</t>
  </si>
  <si>
    <t>COMPETE2030-FSE+-03544600</t>
  </si>
  <si>
    <t>NERBE/AEBAL - ASSOCIAÇÃO EMPRESARIAL DO BAIXO ALENTEJO E LITORAL</t>
  </si>
  <si>
    <t>502280301</t>
  </si>
  <si>
    <t>InovAção+ – Competitividade e Inovação no Baixo Alentejo e Litoral</t>
  </si>
  <si>
    <t>InovAção+ – Competitividade e Inovação no Baixo Alentejo e Litoral é uma operação de capacitação dirigida a 36 micro e pequenas empresas do Baixo Alentejo, focada no reforço da competitividade, na modernização organizacional e na adaptação à dupla transição digital e sustentável. Estruturada nas temáticas Inovação e Digitalização e Transição Digital, envolve um universo de 103 trabalhadores que participarão em ações de formação.
Assente na metodologia Formação-Ação, combina formação presencial/online com consultoria on the job, permitindo implementar planos de ação ajustados às necessidades de cada PME e introduzir melhorias reais nos processos internos, na adoção tecnológica e na eficiência operacional.
A operação promove PME mais modernas, inovadoras e resilientes, contribuindo para o desenvolvimento económico do Baixo Alentejo e alinhando-se plenamente com os objetivos do Aviso COMPETE2030-2025-7.</t>
  </si>
  <si>
    <t>2026-04-10</t>
  </si>
  <si>
    <t>2028-04-07</t>
  </si>
  <si>
    <t>COMPETE2030-FSE+-03544400</t>
  </si>
  <si>
    <t>INOVA.GAIA - ASSOCIAÇÃO PARA O CENTRO DE INCUBAÇÃO DE BASE TECNOLÓGICA DE VILA NOVA DE GAIA</t>
  </si>
  <si>
    <t>507809661</t>
  </si>
  <si>
    <t>Formação-Ação INOVAGAIA – Capacitar PME para a Inovação, Competitividade, Sustentabilidade e Transição Digital</t>
  </si>
  <si>
    <t xml:space="preserve">O projeto de Formação-Ação promovido pela INOVAGAIA visa apoiar 50 PME das regiões Norte e Centro no reforço das suas competências de gestão, inovação, digitalização e critérios ESG, como alavanca para a competitividade.
A intervenção integra diagnóstico, formação em sala e formação on the job, orientada para a implementação de melhorias reais nos processos, modelos de trabalho e desempenho das empresas. O projeto promove a adoção de novos métodos organizacionais e tecnológicos, contribuindo para o aumento da produtividade, eficiência e capacidade de adaptação das PME aos desafios da transição digital e climática.
Contribui diretamente para a valorização do capital humano, promovendo o aumento das qualificações e a progressão profissional dos trabalhadores envolvidos.
</t>
  </si>
  <si>
    <t>COMPETE2030-FSE+-03544300</t>
  </si>
  <si>
    <t>IDSET - ASSOCIAÇÃO PORTUGUESA PARA A INOVAÇÃO E DESENVOLVIMENTO</t>
  </si>
  <si>
    <t>513251847</t>
  </si>
  <si>
    <t>TurismoQualifica</t>
  </si>
  <si>
    <t xml:space="preserve">O projeto TurismoQualifica, promovido pela IDSET e cofinanciado pelo COMPETE 2030, visa capacitar micro, pequenas e médias empresas do setor do turismo para responderem aos desafios da transformação digital, da inovação e competitividade.
Através de um modelo integrado de formação-ação, que combina formação prática e consultoria personalizada, o projeto apoia as PME turísticas na adoção de tecnologias digitais, no desenvolvimento de novos modelos de negócio, na melhoria das práticas de gestão sustentável e na valorização da experiência do cliente.
O projeto visa impulsionar a competitividade do ecossistema turístico nacional, reforçando a resiliência, a eficiência e o posicionamento internacional das empresas, em alinhamento com a Estratégia Turismo 2027 e o Plano Turismo + Sustentável 2030.
</t>
  </si>
  <si>
    <t>COMPETE2030-FSE+-03544000</t>
  </si>
  <si>
    <t>APCP ASSOCIAÇÃO PORTUGUESA DOS CONTRATOS PÚBLICOS</t>
  </si>
  <si>
    <t>513447660</t>
  </si>
  <si>
    <t>APCP em Ação - Formação-ação em Inovação e Transformação Digital nas PME</t>
  </si>
  <si>
    <t>“APCP em Ação - Formação-ação em Inovação e Transformação Digital nas PME” é um programa promovido pela Associação Portuguesa de Contratos Públicos, baseado na metodologia Academia PME do IAPMEI, que integra formação e consultoria individualizada em contexto empresarial. Envolve duas ações, nas temáticas de Inovação e de Digitalização e Transição Digital, cada uma dirigida a 12 PME. O objetivo é reforçar as competências de empresários e equipas na gestão estratégica da contratação pública, promovendo novos modelos organizacionais, a adoção de soluções digitais e a melhoria da eficiência e competitividade das empresas participantes.</t>
  </si>
  <si>
    <t>COMPETE2030-FSE+-03543900</t>
  </si>
  <si>
    <t>APEMETA-ASSOCIAÇÃO PORTUGUESA DE EMPRESAS DE TECNOLOGIAS AMBIENTAIS</t>
  </si>
  <si>
    <t>502773600</t>
  </si>
  <si>
    <t>Evolução PME</t>
  </si>
  <si>
    <t>A operação EVOLUÇÃO PME desenha-se de acordo com cinco áreas temáticas estratégicas — Competitividade, Digitalização e Transição Digital, Inovação, Eficiência Energética e Descarbonização  e Critérios ESG.
Estas áreas resultam por um lado, do diagnóstico efetuado às diferentes PMEs auscultadas mas, sobretudo, surgem claramente alinhadas com os objetivos preconizados pelo COMPETE2030 e com as prioridades evidenciadas, também, ao nível da Transição Digital e da Transição Verde, temas que destaque-se são core na APEMETA (tecnologias ambientais).</t>
  </si>
  <si>
    <t>2026-05-02</t>
  </si>
  <si>
    <t>2028-04-28</t>
  </si>
  <si>
    <t>COMPETE2030-FSE+-03543500</t>
  </si>
  <si>
    <t>JOVENS ASSOCIADOS PARA O DESENVOLVIMENTO REGIONAL DO CENTRO</t>
  </si>
  <si>
    <t>503413011</t>
  </si>
  <si>
    <t>JADRC-FA-2025</t>
  </si>
  <si>
    <t xml:space="preserve">O projeto abrange ações de formação, em regime presencial, que contemplam o recurso à metodologia de formação-ação, integrando formação alternada, em sala e “on the job”, visando a qualificação de empresários e de trabalhadores de 25 PME das regiões Centro e Norte de Portugal, com vista à melhoria sua produtividade e empregabilidade dos seus trabalhadores. </t>
  </si>
  <si>
    <t>2028-03-01</t>
  </si>
  <si>
    <t>COMPETE2030-FSE+-03543200</t>
  </si>
  <si>
    <t>ASSOCIAÇÃO EMPRESARIAL DE PAÇOS DE FERREIRA</t>
  </si>
  <si>
    <t>501994335</t>
  </si>
  <si>
    <t>NORTE+ Competitivo – Pessoas &amp; Empresas</t>
  </si>
  <si>
    <t>O projeto NORTE+ Competitivo – Pessoas &amp; Empresas, promovido pela Associação Empresarial de Paços de Ferreira (AEPF), visa capacitar 120 empresas da região Norte através da metodologia formação-ação, reforçando competências de gestores e trabalhadores em áreas críticas para a competitividade. Combinando formação teórica e formação prática em contexto real, o projeto foca-se em domínios como inovação, digitalização, sustentabilidade e competitividade. O seu objetivo central é aumentar a qualificação das pessoas e a eficiência das organizações, potenciando empresas mais produtivas, resilientes e alinhadas com os desafios da transição verde e digital, contribuindo para a coesão territorial e para os objetivos do COMPETE 2030.</t>
  </si>
  <si>
    <t>2026-03-19</t>
  </si>
  <si>
    <t>2028-03-18</t>
  </si>
  <si>
    <t>COMPETE2030-FSE+-03543100</t>
  </si>
  <si>
    <t>IDQualify</t>
  </si>
  <si>
    <t>O projeto IDQualify, promovido pela IDSET e cofinanciado pelo COMPETE 2030, tem como objetivo apoiar micro, pequenas e médias empresas (PME) na sua modernização e adaptação aos desafios atuais do mercado. Através de um modelo integrado de formação prática e consultoria personalizada, ajustado às necessidades específicas de cada organização, o projeto capacita as empresas para implementar melhorias concretas ao nível da inovação, digitalização, práticas ESG e competitividade. Esta abordagem orientada para resultados assegura um impacto direto no desempenho empresarial, fortalecendo a resiliência, eficiência e sustentabilidade das PME no contexto económico e tecnológico atual.</t>
  </si>
  <si>
    <t>Norte;Alentejo;Centro</t>
  </si>
  <si>
    <t>COMPETE2030-FSE+-03542900</t>
  </si>
  <si>
    <t>ACISO - ASSOCIAÇÃO EMPRESARIAL OURÉM - FÁTIMA</t>
  </si>
  <si>
    <t>500971293</t>
  </si>
  <si>
    <t>ACISO: O Novo Rumo da Competitividade em Ourém-Fátima</t>
  </si>
  <si>
    <t>Este projeto de Formação-Ação, promovido pela ACISO – Associação Empresarial Ourém-Fátima, visa reforçar a Inovação e Competitividade de 20 PME da região (indicador EECO19), maioritariamente dos setores de turismo e restauração. Através de diagnósticos individualizados e formação especializada, pretende-se capacitar 206 trabalhadores com vínculo laboral (indicador EECO05), promovendo a transição digital, a qualificação de recursos humanos e a modernização organizacional. Alinhado com os objetivos do COMPETE 2030 e com as prioridades da Confederação do Turismo de Portugal, o projeto pretende assegurar que pelo menos 70% dos participantes melhorem a sua situação profissional até seis meses após o término (indicador EECR06), contribuindo para o desenvolvimento sustentável e a valorização económica do território.</t>
  </si>
  <si>
    <t>2026-04-13</t>
  </si>
  <si>
    <t>2028-04-12</t>
  </si>
  <si>
    <t>COMPETE2030-FSE+-03542800</t>
  </si>
  <si>
    <t>ADNGOUVEIA - ASSOCIAÇÃO PARA O DESENVOLVIMENTO DE NEGÓCIOS DE GOUVEIA</t>
  </si>
  <si>
    <t>513326324</t>
  </si>
  <si>
    <t>ADN Gouveia – Formação-Ação ESG &amp; Digital para PME</t>
  </si>
  <si>
    <t>O projeto Formação-Ação da ADN Gouveia visa apoiar 15 PME da região Centro, qualificando empresários e trabalhadores através da metodologia formação-ação. A intervenção incide em duas áreas estratégicas: 8 empresas na temática Critérios ESG, promovendo a integração de práticas de sustentabilidade ambiental, social e de governança; e 7 empresas na temática Digitalização e Transição Digital, acelerando a adoção de tecnologias, a reorganização de processos e a modernização dos modelos de gestão. A operação contribuirá para reforçar a produtividade, a eficiência e a capacidade de inovação das PME, aumentando a sua resiliência e competitividade no mercado.</t>
  </si>
  <si>
    <t>COMPETE2030-FSE+-03542700</t>
  </si>
  <si>
    <t>AEBoost Retail &amp; Services Accelerator</t>
  </si>
  <si>
    <t>O AEBoost – Retail &amp; Services Accelerator é uma operação de formação-ação centrada na qualificação de empresários, gestores e trabalhadores de PME na NUTS II, promovendo inovação, digitalização, eficiência organizacional e sustentabilidade. A intervenção combina diagnóstico, plano de ação e formação em sala e on the job, assegurando mudanças efetivas nos processos, modelos de negócio e capacidades internas das empresas.
A Associação Empresarial de Braga (AEB) garante mobilização, gestão integrada, qualidade pedagógica e proximidade, recorrendo a formadores-consultores altamente especializados. O AEBoost – Retail &amp; Services Accelerator reforça competências imateriais críticas — liderança, gestão, tecnologias digitais, ESG e competitividade — contribuindo para ganhos de produtividade, adoção tecnológica e robustez estratégica das PME. Alinha-se com o objetivo ES04.4-01-01-4013 e com as prioridades do Portugal 2030, maximizando impacto, resultados e criação de valor no tecido empresarial.</t>
  </si>
  <si>
    <t>COMPETE2030-FSE+-03542500</t>
  </si>
  <si>
    <t>ACILIS - ASSOCIAÇÃO DE COMÉRCIO, INDÚSTRIA, SERVIÇOS E TURISMO DA REGIÃO DE LEIRIA</t>
  </si>
  <si>
    <t>500849579</t>
  </si>
  <si>
    <t>Boost PME</t>
  </si>
  <si>
    <t>Este projeto visa qualificar os colaboradores de 30 micro e PME dos sectores da Construção, Comércio e Serviços, localizadas na região Centro, associadas da ACILIS e outras.
A intervenção foca-se nas áreas da Inovação e da Digitalização e transição digital, necessidades prioritárias identificadas em pré-diagnóstico.
O objetivo é reforçar a competitividade destas micro e PME através de momento de formação teórica (interempresas, para partilha de conhecimento e desafios) alternados com momentos de formação on the job (consultoria formativa).
Estas ações procuram impulsionar a modernização, inovação e a melhoria do desempenho organizacional das empresas participantes, capacitando os seus recursos humanos para a inovação e o contexto digital.</t>
  </si>
  <si>
    <t>COMPETE2030-FSE+-03542400</t>
  </si>
  <si>
    <t>ASSOCIAÇÃO EMPRESARIAL DE AMARANTE</t>
  </si>
  <si>
    <t>501064494</t>
  </si>
  <si>
    <t>Formação-Ação da AEAmarante</t>
  </si>
  <si>
    <t>O projeto destina-se a apoiar a qualificação dos trabalhadores das micro, pequenas e médias empresas, da região norte, através de um programa de formação à medida, alternada, em sala e on the job, com vista à melhoria da empregabilidade e da produtividade das empresas. O projeto inclui um conjunto de empresas de diferentes setores de atividade que têm um interesse comum nas temáticas da digitalização e transição digital e da inovação, como via para a melhoria da competitividade.</t>
  </si>
  <si>
    <t>COMPETE2030-FSE+-03541700</t>
  </si>
  <si>
    <t>ASSOCIAÇÃO COMERCIAL E INDUSTRIAL DE CASTELO DE PAIVA</t>
  </si>
  <si>
    <t>503104388</t>
  </si>
  <si>
    <t>Formação-Ação ACICP Melhor Turismo | +Inovador; +Competitivo; +Digital</t>
  </si>
  <si>
    <t>O projeto Formação-Ação ACICP Melhor Turismo | +Inovador; +Competitivo; +Digital, direcionado para PME do setor do Turismo da região NUT II – Norte visa reforçar a qualificação das PME do Turismo, em sintonia com as prioridades do Portugal 2030 e da Estratégia Europeia para as PME e os Objetivos de Desenvolvimento Sustentável. Aposta na Inovação, Digitalização e Competitividade das PME, combinando diagnóstico organizacional, formação profissional/consultoria e avaliação final e promove o intercâmbio de boas práticas, a criação de sinergias e a valorização de complementaridades, potenciando soluções de economia circular e inovação colaborativa. Assim, cada PME evolui no seu setor específico, mas beneficia também da partilha de experiências comuns, reforçando a resiliência do tecido empresarial. O projeto contribui para tornar as PME do Turismo mais inovadoras, digitais e competitivas, em linha com as políticas nacionais e europeias de desenvolvimento económico e coesão territorial.</t>
  </si>
  <si>
    <t>2026-05-05</t>
  </si>
  <si>
    <t>2028-05-04</t>
  </si>
  <si>
    <t>COMPETE2030-FSE+-03541500</t>
  </si>
  <si>
    <t>NEMP - NÚCLEO EMPRESARIAL DE PENELA</t>
  </si>
  <si>
    <t>514255498</t>
  </si>
  <si>
    <t>NEP: Inovação e Eficiência Energética como Catalisadores da Competitividade Empresarial</t>
  </si>
  <si>
    <t>Este projeto, promovido pelo NEP – Núcleo Empresarial de Penela, visa intervir junto de 20 PME multissetoriais da região Centro, com especial incidência nos setores do comércio, construção, contabilidade, turismo, indústria e serviços. Através de um plano de ação conjunto, cada empresa beneficiará de 200/250h horas de intervenção (125h/150h em contexto real de trabalho e 75h/100h em sala), envolvendo turmas com um mínimo de 7 trabalhadores. Das 20 empresas, 12 já se encontram identificadas, apresentando necessidades comuns como: baixa integração de práticas sustentáveis, fraca digitalização de processos, pouca inovação organizacional e dificuldades em adaptar os modelos de gestão aos novos desafios. O projeto prevê apoiar 20 PME (EECO19), capacitar 216 trabalhadores (EECO05) e garantir que ≥70% dos participantes melhorem a sua situação profissional seis meses após a intervenção (EECR06).</t>
  </si>
  <si>
    <t>2026-04-08</t>
  </si>
  <si>
    <t>COMPETE2030-FSE+-03541400</t>
  </si>
  <si>
    <t>ANIET - ASSOCIAÇÃO NACIONAL DA INDÚSTRIA EXTRACTIVA E TRANSFORMADORA</t>
  </si>
  <si>
    <t>ANIET – Ação nas Empresas</t>
  </si>
  <si>
    <t>O projeto “ANIET – Ação nas Empresas” tem como objetivo capacitar as PME do setor extrativo e transformador para responderem aos desafios da transição sustentável e da competitividade. A iniciativa integra ações de formação em sala e formação on-job, focadas nas áreas ESG, descarbonização, inovação e melhoria da competitividade empresarial.
Através de uma abordagem prática e orientada para resultados, o projeto visa apoiar as empresas na adoção de práticas de sustentabilidade, na redução de emissões e consumos, na implementação de soluções inovadoras e na otimização dos processos organizacionais. Pretende-se, assim, reforçar a resiliência, eficiência e posicionamento competitivo das empresas associadas da ANIET no quadro do COMPETE 2030.</t>
  </si>
  <si>
    <t>COMPETE2030-FEDER-00042600</t>
  </si>
  <si>
    <t>MARSILINOX - INDÚSTRIA METALÚRGICA LDA</t>
  </si>
  <si>
    <t>503942502</t>
  </si>
  <si>
    <t>Inovação Produtiva e Processual para a continuidade da incorporação da i4.0</t>
  </si>
  <si>
    <t>A Marsilinox tem vindo a apostar de forma contínua na inovação produtiva e processual, através de investimentos estratégicos, com comprovadas vantagens competitivas decorrentes do cumprimento dos objetivos propostos. Continuando essa estratégia, pretende adquirir nova e inovadora tecnologia produtiva e gestionária, seguindo os princípios da i4.0 e valorizando, de igual forma, a redução da sua pegada ambiental, através de investimentos nesta área.</t>
  </si>
  <si>
    <t>2025-09-24</t>
  </si>
  <si>
    <t>COMPETE2030-FEDER-00042700</t>
  </si>
  <si>
    <t>MECPREC, UNIPESSOAL LDA</t>
  </si>
  <si>
    <t>508410452</t>
  </si>
  <si>
    <t>MECPREC INOV 2023</t>
  </si>
  <si>
    <t>O Projeto está assente na estratégia da MECPREC, pretende o aumento da sua capacidade produtiva através da intensificação tecnológica dos processos produtivos apostando em inovação tecnológica dos processos, na qualificação e na diversificação da produção, permitindo trabalhar novos segmentos de maior valor acrescentado e assim ganhar competitividade internacional.</t>
  </si>
  <si>
    <t>2023-06-16</t>
  </si>
  <si>
    <t>2025-11-15</t>
  </si>
  <si>
    <t>COMPETE2030-FSE+-03541100</t>
  </si>
  <si>
    <t>ASSOCIAÇÃO EMPRESARIAL DA REGIÃO DE VISEU</t>
  </si>
  <si>
    <t>501339612</t>
  </si>
  <si>
    <t>+ IMPULSO PME - FORMAÇÃO AÇÃO MULTISETORIAL</t>
  </si>
  <si>
    <t>O projeto da AIRV “+ IMPULSO PME - FORMAÇÃO AÇÃO MULTISETORIAL”, apoia 30 PME da Região Centro e um total de 278 Formandos/as, promovendo a qualificação de empresários e trabalhadores através da metodologia formação ação, que combina formação e consultoria em contexto real de trabalho. A intervenção incide em duas áreas estratégicas: Digitalização e Transição Digital e Competitividade, consideradas determinantes para a modernização organizacional e o aumento da produtividade. O projeto visa acelerar a adoção de tecnologias digitais, melhorar processos de gestão, reforçar competências de inovação e liderança e promover práticas empresariais sustentáveis. A operação contribui, assim, para o reforço da competitividade, resiliência e sustentabilidade do tecido empresarial regional, em plena coerência com as prioridades do COMPETE2030: Inovação e Transição Digital.</t>
  </si>
  <si>
    <t>COMPETE2030-FSE+-03541000</t>
  </si>
  <si>
    <t>CEVAL - CONFEDERAÇÃO EMPRESARIAL DO ALTO MINHO</t>
  </si>
  <si>
    <t>504920103</t>
  </si>
  <si>
    <t>TURISMO UPGRADE!</t>
  </si>
  <si>
    <t>O «Turismo Upgrade» visa apoiar micro, pequenas e médias empresas do setor do Turismo no Alto Minho, através de uma intervenção de formação-ação  especialmente direcionada às especificidades deste setor estratégico. A iniciativa pretende capacitar empresários, gestores e trabalhadores para os desafios da transformação digital, da inovação de produtos e experiências turísticas, da sustentabilidade ambiental e da melhoria da competitividade, respondendo diretamente às exigências da mudança estrutural no turismo pós-pandemia e à transição para um modelo mais resiliente, digital e orientado para o visitante. O «Turismo Upgrade» constitui, assim, uma oportunidade estratégica para as empresas do Alto Minho evoluírem, inovarem e consolidarem o seu posicionamento competitivo, contribuindo para a valorização do destino Alto Minho como referência nacional de turismo sustentável, autêntico e tecnologicamente avançado.</t>
  </si>
  <si>
    <t>COMPETE2030-FSE+-03540900</t>
  </si>
  <si>
    <t>ASSOCIAÇÃO COMERCIAL E INDUSTRIAL DO CONCELHO DE ESPOSENDE</t>
  </si>
  <si>
    <t>503455580</t>
  </si>
  <si>
    <t>DINAMIZAR+ ESPOSENDE</t>
  </si>
  <si>
    <t>A Associação Comercial e Industrial do Concelho de Esposende (ACICE), enquanto entidade coordenadora e formadora certificada, apresenta o projeto de Formação-ação DINAMIZAR+ ESPOSENDE, dirigido a empresas dos setores da construção, do comércio e dos serviços. Alinhado com as prioridades do Aviso COMPETE 2030, o projeto conjunto formativo visa reforçar competências e qualificar empresários e trabalhadores através de um programa estruturado focado nas áreas críticas da inovação, digitalização e transição digital e competitividade. Pretende-se reforçar a modernização organizacional, melhorar a produtividade e aumentar a capacidade competitiva das empresas participantes, reconhecidas pelo seu papel estratégico na coesão social e territorial e no desenvolvimento económico e social da região e do país.</t>
  </si>
  <si>
    <t>COMPETE2030-FSE+-03540800</t>
  </si>
  <si>
    <t>ASSOCIAÇÃO COMERCIAL, INDUSTRIAL E SERVIÇOS DE BARCELOS E DO VALE DO CÁVADO - ACIBARCELOS</t>
  </si>
  <si>
    <t>500986193</t>
  </si>
  <si>
    <t>ACIB: Inovação para o Sucesso Competitivo das PME</t>
  </si>
  <si>
    <t>A ACIB delineou este projeto com o objetivo de reforçar a competitividade, a capacidade de inovação e a maturidade digital das PME, promovendo a modernização organizacional e a adaptação aos desafios do mercado. Serão intervencionadas 20 PME da região, através da metodologia de formação-ação, combinando formação em sala (75h) e formação on the job (125h), em temáticas-chave para as empresas: Inovação e Competitividade. O projeto contribuirá para os indicadores EECO19 – 20 PME intervencionadas, EECO05 – capacitação de 88 trabalhadores, e EECR06 – 70% dos participantes com melhoria da sua situação laboral seis meses após a conclusão da intervenção, reforçando a modernização, resiliência e sustentabilidade das empresas participantes.</t>
  </si>
  <si>
    <t>2026-04-24</t>
  </si>
  <si>
    <t>2028-04-23</t>
  </si>
  <si>
    <t>COMPETE2030-FSE+-03540700</t>
  </si>
  <si>
    <t>ASSOCIAÇÃO COMERCIAL E INDUSTRIAL DOS CONCELHOS DE PESO DA REGUA,SANTA MARTA DE PENAGUIÃO E MESÃO FRIO</t>
  </si>
  <si>
    <t>501245502</t>
  </si>
  <si>
    <t>PME em ação – ACIR 4.0: Inovação, Digitalização e Critérios ESG</t>
  </si>
  <si>
    <t>O projeto “PME em Ação – ACIR 4.0: Inovação, Digitalização e Critérios ESG” é uma iniciativa da Associação Comercial e Industrial dos Concelhos do Peso da Régua, Santa Marta de Penaguião e Mesão Frio que apoia 26 PME, ao longo de 24 meses, ajudando-as a modernizar-se e a ganhar competitividade. Através de um modelo de formação-ação, que combina sessões de formação on the job e em sala, empresários e trabalhadores vão desenvolver competências nas áreas de Digitalização, Inovação e Critérios ESG (Ambiente, Social e Governação).
O objetivo é tornar as empresas mais eficientes, mais digitais e mais preparadas para o futuro, apoiando a utilização de ferramentas digitais, a melhoria de processos, a criação de novos produtos e serviços e a adoção de práticas de gestão mais sustentáveis. No final, espera-se que as PME participantes estejam mais organizadas, mais competitivas e com equipas mais qualificadas, contribuindo para a valorização económica e social do território.</t>
  </si>
  <si>
    <t>2028-05-01</t>
  </si>
  <si>
    <t>COMPETE2030-FSE+-03540600</t>
  </si>
  <si>
    <t>ASSOCIAÇÃO DOS JOVENS AGRICULTORES DE MOURA</t>
  </si>
  <si>
    <t>502015837</t>
  </si>
  <si>
    <t>AJAM Formação-Ação</t>
  </si>
  <si>
    <t xml:space="preserve">No projeto Formação-Ação AJAM 2.0 serão abrangidas ações de formação, em regime presencial, que contemplam o recurso à metodologia de formação-ação, que prevê formação, alternada, em sala e on the job, que visa a qualificação de 84 empresários e de trabalhadores das empresas, com vista à melhoria da empregabilidade e da produtividade das empresas envolvidas. A operação será realizada na região do Alentejo, abrangendo o concelho de Moura e oscircundantes, exclusivamente, enquadrada no âmbito da agricultura, silvicultura e pecuária. A formação encontra-se organizada através de um programa estruturado de intervenção num conjunto composto por 28 PME, apresentando soluções comuns e coerentes face a problemas e oportunidades a explorar no quadro das empresas envolvidas, no que respeita às temáticas da INOVAÇÃO e da COMPETITIVIDADE. </t>
  </si>
  <si>
    <t>COMPETE2030-FSE+-03540300</t>
  </si>
  <si>
    <t>AEP - TICET - ASSOCIAÇÃO EMPRESARIAL DE PORTUGAL DOS AGENTES DE SERVIÇOS DAS TECNOLOGIAS DE INFORMAÇÃO, COMUNICAÇÃO, ENERGÉTICOS E TELECOMUN</t>
  </si>
  <si>
    <t>517069938</t>
  </si>
  <si>
    <t>Indústria: Digitalizar e Competir</t>
  </si>
  <si>
    <t>A operação visa reforçar a competitividade das PME industriais através de um programa integrado de formação-ação que promove a reorganização interna, a digitalização dos processos produtivos e a qualificação dos trabalhadores. Serão intervencionadas 25 PME, envolvendo 174 trabalhadores, através das temáticas Competitividade e Digitalização e Transição Digital. O projeto contribui para a modernização tecnológica, adoção de práticas de gestão avançadas e integração de ferramentas digitais alinhadas com os princípios da Indústria 5.0. A intervenção permitirá ganhos de produtividade, melhoria de processos, reforço da capacidade de inovação e desenvolvimento de competências críticas para a adaptação aos desafios da economia industrial contemporânea. Os resultados esperados incluem empresas mais eficientes, modernas e sustentáveis, preparadas para competir num contexto económico exigente e tecnologicamente evoluído.</t>
  </si>
  <si>
    <t>COMPETE2030-FEDER-00043500</t>
  </si>
  <si>
    <t>DOMINO-INDUSTRIAS CERAMICAS S.A.</t>
  </si>
  <si>
    <t>502079215</t>
  </si>
  <si>
    <t>Incremento Competitividade Empresa nos mercados internacionais, pela aposta na Inovação, Sustentabilidade, Eficiência.</t>
  </si>
  <si>
    <t>INOVAÇÃO de PRODUTOS, com a concretização de investimentos em tecnologias de ponta de nível mundial, como elemento central da sua competitividade nos mercados internacionais, enfatizando a aposta em produtos inovadores, sustentáveis, diferenciados e de maior valor acrescentado, fabricados em processos altamente inovadores, sustentáveis, com padrões de excelência em matéria de eficiência produtiva e energética, com vocação fortemente internacional.</t>
  </si>
  <si>
    <t>2022-12-21</t>
  </si>
  <si>
    <t>2025-12-17</t>
  </si>
  <si>
    <t>COMPETE2030-FSE+-03540200</t>
  </si>
  <si>
    <t>Comércio - Digitalizar, Inovar e Competir</t>
  </si>
  <si>
    <t>Comércio - Digitalizar, Inovar e Competir - é uma operação que visa reforçar a competitividade das micro e PME dos setores do Comércio, Serviços, Transportes e Construção, através de um programa estruturado de formação-ação orientado para a modernização organizacional e digital. Serão apoiadas 30 PME, intervindo nas temáticas estratégicas de Competitividade e Digitalização e Transição Digital, promovendo mudanças mensuráveis nos processos de gestão, organização interna e utilização de ferramentas digitais. A metodologia aplicada assegura uma intervenção integrada, combinando formação certificada com consultoria on the job, potenciando melhorias imediatas e sustentáveis. O projeto contribui para PME mais eficientes, inovadoras e resilientes, gerando impacto no desempenho económico regional e um efeito multiplicador através da disseminação de boas práticas e casos de sucesso.</t>
  </si>
  <si>
    <t>COMPETE2030-FSE+-03540100</t>
  </si>
  <si>
    <t>ASSOCIAÇÃO FLORESTAL DO LIMA</t>
  </si>
  <si>
    <t>503347124</t>
  </si>
  <si>
    <t>Formação-Ação - PME - Setor primário</t>
  </si>
  <si>
    <t xml:space="preserve">
A proposta que se submete a candidatura é um projeto de formação-ação destinado a empresas do setor da agricultura, silvicultura e pecuária tendo como entidade coordenadora a Associação Florestal do Lima. Considerando a realidade atual do setor, os desafios atuais e emergentes e as necessidades de formação identificadas pelas empresas aderentes, foi delineado um plano de formação que pretende contribuir para o desenvolvimento de competências nestas organizações e nos seus colaboradores. O foco deste projeto é criar condições para um aumento de competitividade das PME destinatárias e do setor, facilitando o acesso a novas tecnologias e conhecimento, promovendo a integração de práticas ambientalmente sustentáveis, profissionalizando a gestão e qualificando os recursos humanos. Com esta intervenção conjunto pretende-se aumentar a eficiência produtiva das empresas, reduzir os custos e capacitar as organizações e os seus trabalhadores para resposta às atuais exigências de mercado.</t>
  </si>
  <si>
    <t>COMPETE2030-FSE+-03540000</t>
  </si>
  <si>
    <t>Formação-ação +Impacto para PME</t>
  </si>
  <si>
    <t>A ANJE apresenta esta candidatura ao Aviso SIQRH - Formação-Ação no âmbito do COMPETE 2030 com o objetivo de reforçar as competências de gestão, inovação, sustentabilidade e digitalização das PME. Com mais de duas décadas de experiência neste tipo de programas, a ANJE desenvolve iniciativas de formação-ação desde 2000, apoiando centenas de empresas e consolidando metodologias eficazes de capacitação empresarial.
A operação, que abrangerá cerca de 22 PME das regiões Norte, Centro e Alentejo, assenta numa metodologia que combina formação prática e consultoria especializada, promovendo inovação, eficiência operacional e competitividade. As temáticas centrais da intervenção são Digitalização e Transição Digital, Inovação e Critérios ESG, permitindo às empresas adotarem novas ferramentas digitais, reforçarem competências estratégicas e melhorarem o seu posicionamento no mercado.</t>
  </si>
  <si>
    <t>2026-04-02</t>
  </si>
  <si>
    <t>2028-04-01</t>
  </si>
  <si>
    <t>COMPETE2030-FSE+-03539900</t>
  </si>
  <si>
    <t xml:space="preserve">A ANJE apresenta esta candidatura ao Aviso SIQRH – Formação-Ação no âmbito do COMPETE 2030, com o objetivo de reforçar as competências de gestão, inovação e digitalização das PME. Com mais de duas décadas de experiência neste tipo de programas, a ANJE desenvolve iniciativas de formação-ação desde 2000, apoiando centenas de empresas e consolidando metodologias eficazes de capacitação empresarial.
A operação, que abrangerá cerca de 96 PME das regiões Norte, Centro e Alentejo, assenta numa metodologia que combina formação prática e consultoria especializada, promovendo inovação, eficiência operacional e competitividade. As temáticas centrais da intervenção são Digitalização e Transição Digital, Inovação e Critérios ESG, permitindo às empresas adotarem novas ferramentas digitais, reforçarem competências estratégicas e melhorarem o seu posicionamento no mercado.
</t>
  </si>
  <si>
    <t>COMPETE2030-FSE+-03539600</t>
  </si>
  <si>
    <t>"NERE - NÚCLEO EMPRESARIAL DA REGIÃO DE ÉVORA - ASSOCIAÇÃO EMPRESARIAL"</t>
  </si>
  <si>
    <t>502280298</t>
  </si>
  <si>
    <t>NERE Qualifica 2030</t>
  </si>
  <si>
    <t>Nere Qualifica 2030 é uma operação de capacitação dirigida a 58 micro e pequenas empresas do Alentejo Central que visa reforçar a competitividade, a modernização organizacional e a adaptação à dupla transição digital e sustentável. Estrutura-se nas temáticas de Competitividade e Digitalização e Transição Digital, envolvendo 314 trabalhadores em formação.
Assente na metodologia formação-ação, combina formação presencial/online com consultoria on the job, permitindo desenvolver e implementar planos de ação personalizados que introduzem melhorias concretas na organização interna, nos processos digitais e na integração de práticas sustentáveis.
Contribui assim para empresas mais eficientes, resilientes e orientadas para valor acrescentado, alinhando-se integralmente com os objetivos do Aviso COMPETE2030-2025-7.</t>
  </si>
  <si>
    <t>2026-04-06</t>
  </si>
  <si>
    <t>2028-04-05</t>
  </si>
  <si>
    <t>COMPETE2030-FSE+-03539200</t>
  </si>
  <si>
    <t>ALPN-ASSOCIAÇÃO ALOJAMENTO LOCAL PORTO E NORTE</t>
  </si>
  <si>
    <t>517630664</t>
  </si>
  <si>
    <t>ALPN 2030 – Capacitar o Alojamento Local para a Sustentabilidade e Competitividade</t>
  </si>
  <si>
    <t>O projeto ALPN 2030 – Capacitar o Alojamento Local para a Sustentabilidade e Competitividade visa qualificar empresários e trabalhadores de 18 PME das regiões Norte, Centro e Alentejo, através da metodologia de formação-ação. Estruturado em duas temáticas — Critérios ESG e Competitividade — o projeto combina formação interempresa e formação on-the-job individualizada, permitindo diagnosticar necessidades, definir planos de ação e implementar melhorias reais nos modelos de funcionamento das empresas.
As intervenções reforçam práticas de sustentabilidade ambiental, social e de governação, melhoram processos de gestão, organizam operações, aumentam a eficiência e elevam a qualidade do serviço prestado. A operação contribui para empresas mais inovadoras, responsáveis e competitivas, alinhadas com as prioridades do turismo sustentável.</t>
  </si>
  <si>
    <t>2026-05-31</t>
  </si>
  <si>
    <t>2028-05-30</t>
  </si>
  <si>
    <t>COMPETE2030-FSE+-03539100</t>
  </si>
  <si>
    <t>ASSOCIAÇÃO COMERCIAL E INDUSTRIAL DE SERNANCELHE</t>
  </si>
  <si>
    <t>505097567</t>
  </si>
  <si>
    <t>Formação-Ação para PMEs</t>
  </si>
  <si>
    <t>Projeto de caráter multissetorial que pretende qualificar 20 micro e pequenas empresas localizadas nos territórios do interior norte e centro, envolvendo 42 participantes em consultoria e 124 em ações de formação. O projeto incide nas áreas da Digitalização e Transição Digital e da Competitividade, privilegiando a implementação de ferramentas que reforcem a capacidade das entidades para oferecer produtos e serviços com maior valor acrescentado e responder de forma mais eficaz às exigências atuais do mercado.
A componente formativa combinará ações intraempresa e interempresa, valorizando-se estas últimas, por potenciarem a troca de experiências, a comparação crítica de práticas e a disseminação de conhecimento entre empresas com desafios semelhantes. Esta abordagem procura gerar impactos para além da participação individual, aumentando a probabilidade de permanência das competências no tecido empresarial da região.</t>
  </si>
  <si>
    <t>COMPETE2030-FSE+-03538700</t>
  </si>
  <si>
    <t>ASSOCIAÇÃO DOS TRANSITÁRIOS DE PORTUGAL</t>
  </si>
  <si>
    <t>500963096</t>
  </si>
  <si>
    <t>BuildingNewSkills4_FF – Desenvolver e Capacitar as PMEs do Sector Transitário</t>
  </si>
  <si>
    <t>O projeto BuildingNewSkills4_FF, promovido pela APAT visa reforçar a competitividade e a sustentabilidade das PMEs do setor transitário nas regiões Norte, Centro e Alentejo, através de um programa de formação-ação, respondendo aos desafios da transição digital e energética. A iniciativa incide na qualificação dos trabalhadores e dirigentes, combinando qualificação técnica e aplicação prática em contexto empresarial, promovendo mudanças reais na gestão e na operação. 
No domínio da Digitalização, o projeto promove a adoção de tecnologias inteligentes, ferramentas de automatização, e práticas de cibersegurança. No domínio da eficiência energética, promove competências em mobilidade sustentável, logística verde, redução da pegada de carbono, alinhando as empresas com metas nacionais e europeias. 
Através de ações de upskilling e reskilling, o projeto impulsiona a modernização do setor, reforça a eficiência organizacional e prepara as PMEs para competir num mercado em transformação.</t>
  </si>
  <si>
    <t>COMPETE2030-FSE+-03538600</t>
  </si>
  <si>
    <t>INOVA-RIA: ASSOCIAÇÃO DE EMPRESAS PARA UMA REDE DE INOVAÇÃO EM AVEIRO</t>
  </si>
  <si>
    <t>506668339</t>
  </si>
  <si>
    <t>STEAM Skills 360º – Capacitar para Inovação, Digitalização, Competitividade e ESG</t>
  </si>
  <si>
    <t>O projeto STEAM Skills 360º visa reforçar a qualificação das PMEs das regiões Norte e Centro, promovendo o aumento da produtividade e competitividade através da transformação digital, inovação, competitividade e ESG.
Utilizando a metodologia Problem-Based Training, o projeto capacita os trabalhadores e empresários para resolverem problemas reais das empresas, integrando formação teórica e prática. Os principais objetivos incluem o desenvolvimento de competências em quatro áreas chave: inovação, digitalização, competitividade e práticas ESG, com foco na adaptação das empresas às exigências do mercado global. Através de ações de upskilling e reskilling, o projeto visa melhorar a eficiência organizacional, fomentar práticas sustentáveis e garantir a competitividade das PMEs num futuro digital e sustentável.</t>
  </si>
  <si>
    <t>COMPETE2030-FSE+-03538500</t>
  </si>
  <si>
    <t>ASSOCIAÇÃO COMERCIAL E INDUSTRIAL DE VILA DO CONDE</t>
  </si>
  <si>
    <t>501417419</t>
  </si>
  <si>
    <t>Turismo+ Competitivo: Qualificar, Digitalizar e Inovar</t>
  </si>
  <si>
    <t>O projeto Turismo+ Competitivo: Qualificar, Digitalizar e Inovar visa reforçar a competitividade das PME do setor do turismo através de um programa integrado de formação-ação orientado para a melhoria da gestão, modernização organizacional e transição digital. A operação intervém em 38 PME, envolvendo 178 trabalhadores em formação.
A intervenção centra-se em duas áreas estratégicas: Competitividade, promovendo a eficiência interna, a qualidade do serviço e a capacidade de gestão; e Digitalização e Transição Digital, apoiando a adoção de ferramentas digitais, a comunicação online, a automação de processos e a evolução para modelos de negócio mais ágeis e inovadores.
Articulando formação em sala e consultoria on the job, o projeto proporciona mudanças concretas nos processos das PME, contribuindo para melhorar a experiência do cliente, aumentar a produtividade, modernizar práticas de trabalho e reforçar a capacidade de adaptação das empresas às exigências crescentes do setor turístico</t>
  </si>
  <si>
    <t>COMPETE2030-FSE+-03538400</t>
  </si>
  <si>
    <t>ACIVC - Digitalizar, Inovar e Competir</t>
  </si>
  <si>
    <t>ACIVC: Digitalizar, Inovar e Competir - é uma operação que visa reforçar a competitividade das micro e PME dos setores do Comércio, Serviços, Transportes e Construção, através de um programa estruturado de formação-ação orientado para a modernização organizacional e digital. Serão apoiadas 52 PME, intervindo nas temáticas estratégicas de Competitividade e Digitalização e Transição Digital, promovendo mudanças mensuráveis nos processos de gestão, organização interna e utilização de ferramentas digitais. A metodologia aplicada assegura uma intervenção integrada, combinando formação certificada com consultoria on the job, potenciando melhorias imediatas e sustentáveis. O projeto contribui para PME mais eficientes, inovadoras e resilientes, gerando impacto no desempenho económico regional e um efeito multiplicador através da disseminação de boas práticas e casos de sucesso.</t>
  </si>
  <si>
    <t>COMPETE2030-FSE+-03538300</t>
  </si>
  <si>
    <t>PME XPONENTIAL - Formação-Ação</t>
  </si>
  <si>
    <t>O projeto PME XPONENTIAL tem como objetivo reforçar a competitividade e modernização de 48 PME das regiões Centro e Norte através de um programa integrado de formação-ação. A operação combina formação interempresas com consultoria personalizada em contexto real, permitindo às empresas aplicar de imediato os conhecimentos adquiridos. O projeto intervém em três áreas estratégicas: Inovação, Digitalização e Transição Digital (incluindo Inteligência Artificial, análise de dados e marketing digital) e Critérios ESG. Ao longo de várias fases, trabalhadores e gestores são capacitados para melhorar processos internos, introduzir novas ferramentas digitais, aumentar a eficiência, reduzir impactes ambientais e reforçar a sustentabilidade. O projeto contribui para a qualificação dos trabalhadores, a modernização organizacional e a adaptação das PME aos desafios tecnológicos e ambientais atuais, promovendo um tecido empresarial mais competitivo, resiliente e orientado ao futuro.</t>
  </si>
  <si>
    <t>COMPETE2030-FSE+-03538200</t>
  </si>
  <si>
    <t>AGÊNCIA PARA A PROMOÇÃO DA BAIXA DE COIMBRA</t>
  </si>
  <si>
    <t>506483720</t>
  </si>
  <si>
    <t>SIQRH | Formação Ação para PME</t>
  </si>
  <si>
    <t xml:space="preserve">O projeto de Formação-Ação promovido pela APBC – Agência para a Promoção da Baixa de Coimbra, visa reforçar as competências de gestão e digitalização de 21 micro e pequenas empresas da Região de Coimbra. O projeto procura capacitar os empresários e trabalhadores para responderem aos desafios da transição digital, energética e organizacional, promovendo a modernização, a competitividade e a coesão económica do território, de acordo com o diagnóstico inicial.
A intervenção assenta numa metodologia integrada de formação e consultoria personalizada, centrada na resolução prática de problemas empresariais, e está alinhada com os objetivos do COMPETE2030 – SIQRH Formação-Ação e com os eixos da RIS3 Centro 2030: Digitalização, Competitividade e Ambiental. Serão desenvolvidos 3 cursos, contemplando 245 formandos e VF total de 29220h. O Projeto será desenvolvido em 24 meses.
</t>
  </si>
  <si>
    <t>2026-05-29</t>
  </si>
  <si>
    <t>2028-05-28</t>
  </si>
  <si>
    <t>COMPETE2030-FSE+-03537900</t>
  </si>
  <si>
    <t>ASSOCIAÇÃO COMERCIAL E INDUSTRIAL DE VILA NOVA DE FAMALICÃO</t>
  </si>
  <si>
    <t>500989087</t>
  </si>
  <si>
    <t>Modernizar, Digitalizar e Competir na Indústria</t>
  </si>
  <si>
    <t>A operação visa reforçar a competitividade das PME industriais através de um programa integrado de formação-ação que promove a reorganização interna, a digitalização dos processos produtivos e a qualificação dos trabalhadores. Serão intervencionadas 30 PME, envolvendo 203 trabalhadores, através das temáticas Competitividade e Digitalização e Transição Digital. O projeto contribui para a modernização tecnológica, adoção de práticas de gestão avançadas e integração de ferramentas digitais alinhadas com os princípios da Indústria 5.0. A intervenção permitirá ganhos de produtividade, melhoria de processos, reforço da capacidade de inovação e desenvolvimento de competências críticas para a adaptação aos desafios da economia industrial contemporânea. Os resultados esperados incluem empresas mais eficientes, modernas e sustentáveis, preparadas para competir num contexto económico exigente e tecnologicamente evoluído.</t>
  </si>
  <si>
    <t>COMPETE2030-FSE+-03537800</t>
  </si>
  <si>
    <t>NORTE+ Digital | Capacitação e Inovação nas PME</t>
  </si>
  <si>
    <t>A operação qualifica 100 PME da Região Norte, maioritariamente de Castelo de Paiva, através de um programa de Formação-Ação nas áreas de Digitalização e Transição Digital e Inovação. O projeto visa reforçar competências digitais, modernizar processos, introduzir métodos de trabalho mais eficientes e apoiar a adoção de soluções tecnológicas que aumentem a produtividade e a competitividade das empresas participantes. Serão abrangidos 315 trabalhadores em ações interempresa e intraempresa, combinando formação em sala com consultoria OTJ, permitindo aplicar melhorias diretamente nos processos de cada PME. A intervenção contribui para reduzir custos de contexto, aumentar eficiência operacional e impulsionar a modernização económica da região, em alinhamento com os objetivos do Aviso COMPETE2030-2025-7 e do FSE+.</t>
  </si>
  <si>
    <t>COMPETE2030-FSE+-03537700</t>
  </si>
  <si>
    <t>ANESPO - ASSOCIAÇÃO NACIONAL DE ESCOLAS PROFISSIONAIS</t>
  </si>
  <si>
    <t>502556420</t>
  </si>
  <si>
    <t>Inovação+ e Transição Digital+ nas Escolas Profissionais</t>
  </si>
  <si>
    <t xml:space="preserve">O projeto "Inovação+ e Transição Digital+ nas Escolas Profissionais" visa qualificar dirigentes, docentes e técnicos de 20 Escolas Profissionais das regiões Norte, Centro e Alentejo. O objetivo central é fortalecer a competitividade, a inovação pedagógica e a sustentabilidade destas instituições, através de uma metodologia de formação-ação, que combina sessões teóricas com aplicação prática em contexto real. 
O projeto aborda temáticas estratégicas como digitalização, eficiência energética, competitividade e critérios ESG, alinhadas com os desafios da transição digital e ecológica. Ao capacitar as equipas das Escolas Profissionais, pretende-se modernizar os modelos de gestão, introduzir práticas sustentáveis e promover a inovação nos processos educativos, contribuindo para um ensino profissional mais dinâmico, inclusivo e adaptado às necessidades do mercado de trabalho.
</t>
  </si>
  <si>
    <t>COMPETE2030-FSE+-03537500</t>
  </si>
  <si>
    <t>ASSOCIAÇÃO EMPRESARIAL DA PÓVOA DE VARZIM</t>
  </si>
  <si>
    <t>501104216</t>
  </si>
  <si>
    <t>AEPVZ_Formação-Ação 2025-2027: Digitalização e Competitividade nas PME (Âmbito Multissetorial)</t>
  </si>
  <si>
    <t>A AEPVZ apresenta uma operação de Formação-Ação FSE+ para 35 PME multissetoriais (Comércio, Serviços, Construção e Indústria) na NUTS II Norte. Estruturada nas temáticas Digitalização e Transição Digital e Competitividade, visa promover a adoção de tecnologias Indústria 5.0, inteligência artificial, gestão de dados, cibersegurança, automação de processos e plataformas digitais, potenciando mudanças disruptivas nos modelos de negócio e a redução de custos de contexto. Em Competitividade, aposta na reorganização empresarial e na qualificação dos trabalhadores, estimulando a I&amp;D aplicada e o desenvolvimento de novos processos, produtos e serviços de maior valor acrescentado. O plano de formação compreende 22 ações (10 inter + 5 intra em Digitalização; 3 inter + 4 intra em Competitividade), com 132 formandos e 29 PME já identificadas, contribuindo diretamente para EECO19, EECO05 e EECR06 do COMPETE 2030.</t>
  </si>
  <si>
    <t>COMPETE2030-FEDER-00045400</t>
  </si>
  <si>
    <t>SOCIEDADE PANIFICADORA COSTA &amp; FERREIRA, S.A.</t>
  </si>
  <si>
    <t>502430001</t>
  </si>
  <si>
    <t xml:space="preserve">Desenvolvimento de pão artesanal sem aditivos </t>
  </si>
  <si>
    <t>A CF planeia investir em inovação e transformação digital para melhorar a competitividade. O projeto inclui o desenvolvimento de novos produtos, uma nova linha de produção integrada à I4.0, um food lab, além da co-criação. A CF prioriza a sustentabilidade através da utilização de resíduos industriais e a adoção de equipamentos energeticamente eficientes. O objetivo é aumentar as vendas, exportar para novos mercados e criar empregos.</t>
  </si>
  <si>
    <t>2025-01-14</t>
  </si>
  <si>
    <t>2027-01-05</t>
  </si>
  <si>
    <t>COMPETE2030-FSE+-03537300</t>
  </si>
  <si>
    <t>ASSOCIAÇÃO EMPRESARIAL DE BAIÃO</t>
  </si>
  <si>
    <t>501652647</t>
  </si>
  <si>
    <t>Promover o Futuro do Turismo Em Baião</t>
  </si>
  <si>
    <t xml:space="preserve">O projeto visa capacitar e qualificar 24 PME dos concelhos de Baião, Resende, Cinfães, Marco de Canaveses, Paços Ferreira, Felgueiras e Amarante, promovendo a sua modernização e competitividade através de um programa de Formação-Ação centrado em Inovação, Digitalização e Transição Digital e Competitividade Empresarial.
A operação combina formação em sala e on the job, com planos de melhoria personalizados, reforçando as competências dos empresários e trabalhadores na adoção de novas tecnologias, métodos de gestão e práticas sustentáveis. com impacto direto nos indicadores do COMPETE2030:
 - EECO05 – 84 trabalhadores qualificados;
 - EECO19 – 24 PME apoiadas;
 - EECR06 – ≥70% dos participantes com melhoria da situação laboral.
Alinhado com o objetivo específico ES04.4-01-01-4013, o projeto contribui para o aumento da produtividade, da resiliência e da transformação digital do tecido económico regional, potenciando o desenvolvimento sustentável e a coesão territorial do Tâmega e Sousa.
</t>
  </si>
  <si>
    <t>COMPETE2030-FSE+-03537200</t>
  </si>
  <si>
    <t>Promover o Futuro Empresarial de Baião</t>
  </si>
  <si>
    <t xml:space="preserve">O projeto visa capacitar e qualificar 40 PME dos concelhos de Baião, Resende, Cinfães, Marco de Canaveses e Amarante, promovendo a sua modernização e competitividade através de um programa de Formação-Ação centrado em Inovação, Digitalização e Transição Digital e Competitividade Empresarial.
A operação combina formação em sala e on the job, com planos de melhoria personalizados, reforçando as competências dos empresários e trabalhadores na adoção de novas tecnologias, métodos de gestão e práticas sustentáveis. com impacto direto nos indicadores do COMPETE2030:
 - EECO05 – 168 trabalhadores qualificados;
 - EECO19 – 40 PME apoiadas;
 - EECR06 – ≥70% dos participantes com melhoria da situação laboral.
Alinhado com o objetivo específico ES04.4-01-01-4013, o projeto contribui para o aumento da produtividade, da resiliência e da transformação digital do tecido económico regional, potenciando o desenvolvimento sustentável e a coesão territorial do Tâmega e Sousa.
</t>
  </si>
  <si>
    <t>COMPETE2030-FSE+-03537100</t>
  </si>
  <si>
    <t>PME+ Capacitar e diferenciar as PMEs para competir no mercado global</t>
  </si>
  <si>
    <t>O projeto PME + coordenado pelo Instituto Pedro Nunes, visa capacitar as PMEs da região Centro de Portugal para os desafios da competitividade, em diversos sectores de atividade económica. Através de formação on-the-job e formação em sala, desenhada à medida das necessidades das empresas participantes, utilizando a Metodologia de Planeamento por Objetivos (MPPO), o projeto dotará empresários e colaboradores de competências humanas, técnicas e digitais, de diferentes níveis de complexidade. Pretende-se estimular a inovação, a produtividade e a rápida adaptação ao mercado digital global. O objetivo principal é potenciar o desenvolvimento sustentável das PME, criando bases sólidas para uma diferenciação competitiva, num contexto socioeconómico em permanente mutação.</t>
  </si>
  <si>
    <t>COMPETE2030-FSE+-03537000</t>
  </si>
  <si>
    <t>ASSOCIAÇÃO EMPRESARIAL DA SERRA DA ESTRELA</t>
  </si>
  <si>
    <t>503164453</t>
  </si>
  <si>
    <t>AESE Multissetorial – Formação-ação para PME</t>
  </si>
  <si>
    <t>A operação “AESE Multissetorial – Formação-ação para PME” visa elevar o nível de maturidade digital de 16 micro e pequenas empresas associadas da AESE, dos setores do comércio, serviços, turismo, indústria transformadora, agroalimentar e atividades conexas. Centrada na área temática Digitalização e Transição Digital, a intervenção inlcui diagnóstico inicial, plano de ação por empresa, 75 horas de formação em sala e 100 horas de consultoria/formação on the job. O projeto promove a digitalização de processos de front-office e back-office, o reforço da presença online e da relação digital com clientes e fornecedores, a utilização de dados para apoio à decisão e a adoção de práticas básicas de cibersegurança. Espera-se uma melhoria mensurável na eficiência interna, na capacidade comercial e na competitividade sustentável das PME intervencionadas, contribuindo para os objetivos do COMPETE 2030 – Inovação e Transição Digital.</t>
  </si>
  <si>
    <t>COMPETE2030-FSE+-03536900</t>
  </si>
  <si>
    <t>S4G - Skills for Growth – Inovação, Digital e ESG</t>
  </si>
  <si>
    <t>O projeto S4G – Skills for Growth: Innovation, Digital Transformation and ESG é uma operação de formação-ação promovida pela ACIB que apoia PME da região Norte e Centro na modernização dos seus modelos de gestão. Através de formação em sala e formação on the job, o projeto desenvolve competências de empresários, gestores e trabalhadores nas áreas de inovação, digitalização, internacionalização, competitividade operacional e critérios ESG. O objetivo é aumentar a produtividade, reforçar a presença digital e externa, integrar práticas de sustentabilidade ambiental, social e de boa governação e implementar mudanças concretas nos processos das empresas, contribuindo para a sua competitividade e para o desenvolvimento económico sustentável do território.</t>
  </si>
  <si>
    <t>COMPETE2030-FSE+-03536800</t>
  </si>
  <si>
    <t>Impulso PME: Digitalizar, Inovar e Competir</t>
  </si>
  <si>
    <t>Impulso PME: Digitalizar, Inovar e Competir - é uma operação que visa reforçar a competitividade das micro e PME dos setores do Comércio, Serviços, Transportes e Construção, através de um programa estruturado de formação-ação orientado para a modernização organizacional e digital. Serão apoiadas 54 PME, intervindo nas temáticas estratégicas de *Competitividade e Digitalização e Transição Digital, promovendo mudanças mensuráveis nos processos de gestão, organização interna e utilização de ferramentas digitais. A metodologia aplicada assegura uma intervenção integrada, combinando formação certificada com consultoria on the job, potenciando melhorias imediatas e sustentáveis. O projeto contribui para PME mais eficientes, inovadoras e resilientes, gerando impacto no desempenho económico regional e um efeito multiplicador através da disseminação de boas práticas e casos de sucesso.</t>
  </si>
  <si>
    <t>COMPETE2030-FSE+-03536700</t>
  </si>
  <si>
    <t>ASSOCIAÇÃO EMPRESARIAL DO CONCELHO DE MATOSINHOS</t>
  </si>
  <si>
    <t>501071261</t>
  </si>
  <si>
    <t>Digitalizar, Inovar e Competir: Matosinhos</t>
  </si>
  <si>
    <t>Digitalizar, Inovar e Competir: Matosinhos - é uma operação que visa reforçar a competitividade das micro e PME dos setores do Comércio, Serviços, Transportes e Construção, através de um programa estruturado de formação-ação orientado para a modernização organizacional e digital. Serão apoiadas 52 PME, intervindo nas temáticas estratégicas de Competitividade e Digitalização e Transição Digital, promovendo mudanças mensuráveis nos processos de gestão, organização interna e utilização de ferramentas digitais. A metodologia aplicada assegura uma intervenção integrada, combinando formação certificada com consultoria on the job, potenciando melhorias imediatas e sustentáveis. O projeto contribui para PME mais eficientes, inovadoras e resilientes, gerando impacto no desempenho económico regional e um efeito multiplicador através da disseminação de boas práticas e casos de sucesso.</t>
  </si>
  <si>
    <t>COMPETE2030-FSE+-03536600</t>
  </si>
  <si>
    <t>ASSOCIAÇÃO COMERCIAL E INDUSTRIAL DE VILA REAL</t>
  </si>
  <si>
    <t>500989524</t>
  </si>
  <si>
    <t>Digitalizar, Inovar e Competir: ACIVR</t>
  </si>
  <si>
    <t>Digitalizar, Inovar e Competir: ACIVR - é uma operação que visa reforçar a competitividade das micro e PME dos setores do Comércio, Serviços, Transportes e Construção, através de um programa estruturado de formação-ação orientado para a modernização organizacional e digital. Serão apoiadas 53 PME, intervindo nas temáticas estratégicas de Competitividade e Digitalização e Transição Digital, promovendo mudanças mensuráveis nos processos de gestão, organização interna e utilização de ferramentas digitais. A metodologia aplicada assegura uma intervenção integrada, combinando formação certificada com consultoria on the job, potenciando melhorias imediatas e sustentáveis. O projeto contribui para PME mais eficientes, inovadoras e resilientes, gerando impacto no desempenho económico regional e um efeito multiplicador através da disseminação de boas práticas e casos de sucesso.</t>
  </si>
  <si>
    <t>COMPETE2030-FEDER-00046300</t>
  </si>
  <si>
    <t>KTUBO INJECTION LDA</t>
  </si>
  <si>
    <t>513918507</t>
  </si>
  <si>
    <t>KTUBO 2025</t>
  </si>
  <si>
    <t>Este projeto visa aumentar a capacidade produtiva e introduzir novos produtos com elevado valor acrescentado, incluindo tubos de rega biodegradáveis. Estão previstos diversos investimentos focados na expansão e adaptação da unidade industrial; aumento da eficiência energética e produtiva; integração de sensores avançados; aumento da qualidade e ainda no reforço comercial e de marketing nacional e internacional.</t>
  </si>
  <si>
    <t>2024-07-01</t>
  </si>
  <si>
    <t>COMPETE2030-FSE+-03536500</t>
  </si>
  <si>
    <t>Modernizar, Digitalizar e Competir na Indústria: Matosinhos</t>
  </si>
  <si>
    <t>A operação visa reforçar a competitividade das PME industriais através de um programa integrado de formação-ação que promove a reorganização interna, a digitalização dos processos produtivos e a qualificação dos trabalhadores. Serão intervencionadas 51 PME, envolvendo 351 trabalhadores, através das temáticas Competitividade e Digitalização e Transição Digital. O projeto contribui para a modernização tecnológica, adoção de práticas de gestão avançadas e integração de ferramentas digitais alinhadas com os princípios da Indústria 5.0. A intervenção permitirá ganhos de produtividade, melhoria de processos, reforço da capacidade de inovação e desenvolvimento de competências críticas para a adaptação aos desafios da economia industrial contemporânea. Os resultados esperados incluem empresas mais eficientes, modernas e sustentáveis, preparadas para competir num contexto económico exigente e tecnologicamente evoluído.</t>
  </si>
  <si>
    <t>COMPETE2030-FSE+-03536400</t>
  </si>
  <si>
    <t>Modernizar, Digitalizar e Competir na Indústria: ACIVR</t>
  </si>
  <si>
    <t>A operação visa reforçar a competitividade das PME industriais através de um programa integrado de formação-ação que promove a reorganização interna, a digitalização dos processos produtivos e a qualificação dos trabalhadores. Serão intervencionadas 51 PME, envolvendo 353 trabalhadores, através das temáticas Competitividade e Digitalização e Transição Digital. O projeto contribui para a modernização tecnológica, adoção de práticas de gestão avançadas e integração de ferramentas digitais alinhadas com os princípios da Indústria 5.0. A intervenção permitirá ganhos de produtividade, melhoria de processos, reforço da capacidade de inovação e desenvolvimento de competências críticas para a adaptação aos desafios da economia industrial contemporânea. Os resultados esperados incluem empresas mais eficientes, modernas e sustentáveis, preparadas para competir num contexto económico exigente e tecnologicamente evoluído.</t>
  </si>
  <si>
    <t>COMPETE2030-FSE+-03536300</t>
  </si>
  <si>
    <t>LENDÁRIO CONHECIMENTO - ASSOCIAÇÃO</t>
  </si>
  <si>
    <t>509206824</t>
  </si>
  <si>
    <t>Turismo 360: Capacitar, Transformar e Competir</t>
  </si>
  <si>
    <t>É uma operação que visa reforçar a competitividade das micro e PME do setor do turismo, através de um programa estruturado de formação-ação orientado para a qualificação dos trabalhadores, modernização organizacional e aceleração da transição digital. Serão apoiadas 36 PME, intervindo nas temáticas estratégicas de Competitividade e Digitalização e Transição Digital, promovendo mudanças mensuráveis nos processos internos, na qualidade do serviço e na adoção de ferramentas tecnológicas.
A metodologia aplicada combina formação com consultoria on the job, garantindo aplicação imediata das aprendizagens em contexto real de alojamento, restauração, animação turística e comércio de apoio. O projeto contribuirá para empresas mais eficientes, inovadoras e resilientes, reforçando a experiência do cliente, melhorando a gestão e promovendo a sustentabilidade. A operação terá ainda um efeito multiplicador através da disseminação de boas práticas e casos de sucesso no ecossistema turístico regional.</t>
  </si>
  <si>
    <t>COMPETE2030-FSE+-03536200</t>
  </si>
  <si>
    <t>LENDÁRIO CONHECIMENTO: Digitalizar, Inovar e Competir</t>
  </si>
  <si>
    <t>LENDÁRIO CONHECIMENTO: Digitalizar, Inovar e Competir - é uma operação que visa reforçar a competitividade das micro e PME dos setores do Comércio, Serviços, Transportes e Construção, através de um programa estruturado de formação-ação orientado para a modernização organizacional e digital. Serão apoiadas 526 PME, intervindo nas temáticas estratégicas de Competitividade e Digitalização e Transição Digital, promovendo mudanças mensuráveis nos processos de gestão, organização interna e utilização de ferramentas digitais. A metodologia aplicada assegura uma intervenção integrada, combinando formação certificada com consultoria on the job, potenciando melhorias imediatas e sustentáveis. O projeto contribui para PME mais eficientes, inovadoras e resilientes, gerando impacto no desempenho económico regional e um efeito multiplicador através da disseminação de boas práticas e casos de sucesso.</t>
  </si>
  <si>
    <t>COMPETE2030-FSE+-03536000</t>
  </si>
  <si>
    <t>AESL - ASSOCIAÇÃO EMPRESARIAL SERRA DA LOUSÃ</t>
  </si>
  <si>
    <t>513217800</t>
  </si>
  <si>
    <t>AESL: Digitalização para um Mercado + Competitivo</t>
  </si>
  <si>
    <t>A AESL – Associação Empresarial Serra da Lousã promove este projeto com o objetivo de reforçar a competitividade e a transição digital de 46 PME da região Centro, representativas dos setores de Comércio e Serviços. Através de um plano de ação conjunto, baseado na metodologia de formação-ação, serão estipuladas 200h de formação por empresa (em sala e em contexto real de trabalho – oh the job), pretendendo atingir as seguintes metas e indicadores: capacitar 308 trabalhadores (EECO05), através da adoção de práticas de gestão mais eficientes, digitais e sustentáveis; apoiar 46 PME (EECO19) da região, pelo que 27 se encontram já identificadas em sede de candidatura; alcançar a meta de, pelo menos, 70% dos participantes melhorarem a sua situação profissional seis meses após a execução do projeto (EECR06), contribuindo para um tecido empresarial e RH mais modernos, resilientes e alinhados com os desafios da economia verde e digital.</t>
  </si>
  <si>
    <t>COMPETE2030-FSE+-03535900</t>
  </si>
  <si>
    <t>Move Next Step PME  / “Multissetorial 360° – Qualificação, Transformação e Crescimento das PME”</t>
  </si>
  <si>
    <t xml:space="preserve">O "Move To NextStep PME " visa apoiar micro, pequenas e médias-empresas , através de uma intervenção de formação-ação multissetorial. A iniciativa pretende responder em direto aos desafios da adaptação dos empresários, gestores e trabalhadores às exigências da mudança estrutural — nomeadamente no que respeita à transformação digital, à transição climática, à inovação e à internacionalização. O projeto combina formação e consultoria personalizada “on the job”, aplicando metodologias práticas que geram impacto direto na produtividade, digitalização e sustentabilidade empresarial.
O Formação-Ação Multissetorial traduz-se, assim, numa oportunidade estratégica para as empresas evoluírem, inovarem e consolidarem o seu posicionamento competitivo no mercado, a transição digital, a sustentabilidade ambiental e a qualificação de gestores e equipas.
</t>
  </si>
  <si>
    <t>COMPETE2030-FSE+-03535800</t>
  </si>
  <si>
    <t>ADNPORTUGAL - ASSOCIAÇÃO MULTISECTORIAL DO DOURO E NORTE</t>
  </si>
  <si>
    <t>513776915</t>
  </si>
  <si>
    <t>ADN: digitalização como motor para a competitividade</t>
  </si>
  <si>
    <t>Este projeto de formação-ação, promovido pela ADN, visa intervir junto de 40 PME das regiões do Douro e Norte de Portugal, com especial foco nos setores do Comércio e dos Serviços. Com base num plano de ação conjunto, cada empresa beneficiará de 200h de intervenção (125h formação on the job e 75h formação em sala), envolvendo turmas ≥7 trabalhadores, de forma a garantir a eficácia do processo formativo. Esta iniciativa surge como resposta às necessidades das 28 empresas identificadas, nomeadamente: baixa digitalização, resistência à mudança organizacional e necessidade de transformação dos modelos de negócio, tornando-os mais centrados no cliente, alinhados com a transição digital e sustentáveis a médio e longo prazo. O projeto estabelece como metas principais: apoiar 40 PME (indicador EECO19); capacitar 96 trabalhadores (EECO05); garantir que ≥70% dos participantes apresentem uma melhoria na sua situação laboral 6 meses após a conclusão da intervenção (EECR06).</t>
  </si>
  <si>
    <t>2026-04-27</t>
  </si>
  <si>
    <t>2028-04-26</t>
  </si>
  <si>
    <t>COMPETE2030-FSE+-03535700</t>
  </si>
  <si>
    <t>ADNPortugal: impulsionar para um futuro + inovador e digital</t>
  </si>
  <si>
    <t>A ADN PORTUGAL promove este projeto de formação-ação dirigido a 32 PME das regiões do Douro e Norte, com incidência no setor do Turismo. A intervenção assenta num plano conjunto entre 150 a 200 horas por empresa, combinando formação em sala com formação em contexto real de trabalho (formação on the job), com turmas mínimas de 7 formandos para assegurar eficácia pedagógica. O projeto responde às necessidades diagnosticadas em 19 PME já identificadas, marcadas por debilidades organizacionais, fraca digitalização, escassa inovação e dificuldade na adaptação às novas exigências do mercado. O projeto estabelece como metas principais: apoiar 32 PME (EECO19), capacitar 155 trabalhadores com vínculo laboral (EECO05) e assegurar que pelo menos 70% dos participantes melhorem a sua situação profissional 6 meses após o término (EECR06).</t>
  </si>
  <si>
    <t>2026-04-04</t>
  </si>
  <si>
    <t>2028-04-03</t>
  </si>
  <si>
    <t>COMPETE2030-FSE+-03535100</t>
  </si>
  <si>
    <t>NÚCLEO EMPRESARIAL DE MONDIM DE BASTO</t>
  </si>
  <si>
    <t>508354625</t>
  </si>
  <si>
    <t>Capacitar Mondim: Capacitação e Competitividade Empresarial das Terras de Basto</t>
  </si>
  <si>
    <t xml:space="preserve">A operação tem como objetivo aumentar a competitividade das micro e pequenas e médias empresas dos setores do Comércio, Serviços, Transportes e Construção, através de um programa estruturado de formação-ação orientado para a inovação, digitalização e modernização dos modelos de gestão. Serão apoiadas 50 PME, trabalhando áreas estratégicas como Competitividade, Digitalização e Transição Digital, com o propósito de gerar melhorias concretas nos processos internos, na organização empresarial e na utilização de tecnologias digitais.
A metodologia adotada garante uma intervenção completa, combinando formação certificada com consultoria acompanhada no local, permitindo alcançar resultados imediatos e sustentáveis. O projeto reforça a eficiência, a capacidade de inovação e a resiliência das PME, contribuindo para o crescimento económico regional e promovendo um efeito multiplicador através da partilha de boas práticas e exemplos de sucesso
</t>
  </si>
  <si>
    <t>COMPETE2030-FSE+-03534500</t>
  </si>
  <si>
    <t>ASSOCIAÇÃO DAS TERMAS DE PORTUGAL</t>
  </si>
  <si>
    <t>503975281</t>
  </si>
  <si>
    <t>Sustentabilidade e Competitividade no Turismo de Saúde e Bem-Estar</t>
  </si>
  <si>
    <t xml:space="preserve">O projeto “Sustentabilidade e Competitividade no Turismo de Saúde e Bem-Estar” visa reforçar a capacidade das PME do cluster termal para integrarem práticas ESG e adotarem modelos de gestão mais eficientes, inovadores e orientados para o cliente. Através da metodologia de formação-ação, combina formação em sala e consultoria individualizada, assegurando a transferência prática de competências e a implementação de melhorias organizacionais.
A operação intervém em 41 PME e envolve 93 participantes, estruturando-se em quatro fases: diagnóstico, plano de ação, implementação e avaliação. Nas temáticas de ESG e Competitividade, promove a eficiência de recursos, a inclusão, a governação responsável, o planeamento estratégico, a inovação de produtos/serviços e a fidelização de clientes.
O projeto contribui para empresas mais sustentáveis, resilientes e competitivas, alinhadas com as prioridades do turismo de saúde e bem-estar.
</t>
  </si>
  <si>
    <t>COMPETE2030-FSE+-03534300</t>
  </si>
  <si>
    <t>ASSOCIAÇÃO EMPRESARIAL MINHO FRONTEIRIÇO</t>
  </si>
  <si>
    <t>514003456</t>
  </si>
  <si>
    <t>AEMF: Minho + Inovador e Competitivo</t>
  </si>
  <si>
    <t>Este projeto promovido pela AEMF – Associação Empresarial Minho Fronteiriço visa intervir junto de 24 PME da região do Minho, representativas dos setores Comércio, Serviços e Indústria, abrangendo 119 trabalhadores. Esta iniciativa pretende reforçar a Inovação e a Competitividade das empresas, promovendo a modernização organizacional, a digitalização e a qualificação dos recursos humanos. Cada empresa beneficiará de 200 horas de intervenção (125h formação on the job e 75h formação em sala), com turmas ≥7 participantes. O projeto responde a desafios como a baixa digitalização, a resistência à mudança e a necessidade de modelos de negócio mais eficientes e sustentáveis, contribuindo para um tecido empresarial mais dinâmico, inovador e competitivo. Metas: apoiar 24 PME (indicador EECO19); capacitar 119 trabalhadores (EECO05); garantir que ≥70% dos participantes apresentem uma melhoria na sua situação laboral 6 meses após a conclusão da intervenção (EECR06).</t>
  </si>
  <si>
    <t>COMPETE2030-FSE+-03534200</t>
  </si>
  <si>
    <t>ASSOCIAÇÃO COMERCIAL DO DISTRITO DE VISEU</t>
  </si>
  <si>
    <t>500989532</t>
  </si>
  <si>
    <t>ACDV Turismo 4.0 - Transição Digital</t>
  </si>
  <si>
    <t>O projeto apoia micro e pequenas empresas de alojamento, restauração, animação turística e serviços conexos na sua transição digital. Através de uma metodologia de formação-ação, combina diagnóstico digital inicial, plano de ação por empresa, formação em sala e consultoria on the job, focando-se na digitalização de processos (reservas, check-in/check-out, faturação), reforço da presença online, utilização de canais de reserva eletrónicos e práticas básicas de cibersegurança. O objetivo central é aumentar a eficiência interna, melhorar a experiência do cliente e reforçar a competitividade das PME do turismo no distrito de Viseu, contribuindo para um setor mais moderno, sustentável e alinhado com as exigências dos mercados nacionais e internacionais.</t>
  </si>
  <si>
    <t>COMPETE2030-FSE+-03534100</t>
  </si>
  <si>
    <t>AEMF: Acelerar a Inovação Digital nas PME</t>
  </si>
  <si>
    <t>Este projeto promovido pela AEMF – Associação Empresarial Minho Fronteiriço visa intervir junto de 18 PME da região do Minho, representativas dos setores de Turismo e Restauração, abrangendo 69 trabalhadores. Esta iniciativa pretende reforçar a Inovação e a Digitalização e Transição Digital das empresas, promovendo a modernização organizacional, a digitalização e a qualificação dos recursos humanos. Cada empresa beneficiará de 200 horas de intervenção (125h formação on the job e 75h formação em sala), com turmas ≥7 participantes. O projeto responde a desafios como a baixa digitalização, a resistência à mudança e a necessidade de modelos de negócio mais eficientes e sustentáveis, contribuindo para um tecido empresarial mais dinâmico, inovador e competitivo. Metas: apoiar 18 PME (indicador EECO19); capacitar 69 trabalhadores (EECO05); garantir que ≥70% dos participantes apresentem uma melhoria na sua situação laboral 6 meses após a conclusão da intervenção (EECR06).</t>
  </si>
  <si>
    <t>2026-04-23</t>
  </si>
  <si>
    <t>2028-04-22</t>
  </si>
  <si>
    <t>COMPETE2030-FSE+-03533800</t>
  </si>
  <si>
    <t>TAGUS - ASSOCIAÇÃO PARA O DESENVOLVIMENTO INTEGRADO DO RIBATEJO INTERIOR</t>
  </si>
  <si>
    <t>503265276</t>
  </si>
  <si>
    <t>TAGUS - Competências Rurais</t>
  </si>
  <si>
    <t xml:space="preserve">TAGUS – Competências Rurais é uma operação de formação-ação promovida pela TAGUS – Associação para o Desenvolvimento Integrado do Ribatejo Interior, focada exclusivamente na Digitalização e Transição Digital das micro e pequenas empresas agrícolas e agroalimentares do território.
Serão envolvidas 15 empresas (14 já identificadas) com quem a TAGUS trabalha de forma próxima no âmbito do Desenvolvimento Local de Base Comunitária, permitindo intervenção ajustada às necessidades reais das organizações. A operação visa elevar a maturidade digital das PME, capacitando para adoção de soluções tecnológicas que melhorem processos internos, gestão de dados, monitorização, planeamento, tomada de decisão e acesso digital a mercados.
O projeto irá contribuir para ganhos de eficiência, competitividade e aumento de valor económico no Ribatejo Interior, reforçando a capacidade de transformação digital das empresas, alinhado com os objetivos e prioridades do COMPETE2030.
</t>
  </si>
  <si>
    <t>COMPETE2030-FSE+-03533700</t>
  </si>
  <si>
    <t>APROCAVIP - ASSOCIAÇÃO DE PRODUTORES E COMERCIANTES DE VINHO E AZEITE DE PORTUGAL</t>
  </si>
  <si>
    <t>513931473</t>
  </si>
  <si>
    <t>Boost PME: Transformação Empresarial 5.0</t>
  </si>
  <si>
    <t>A operação tem como objetivo aumentar a competitividade das micro e pequenas e médias empresas dos setores do Comércio, Serviços, Transportes e Construção, através de um programa estruturado de formação-ação orientado para a inovação, digitalização e modernização dos modelos de gestão. Serão apoiadas 50 PME, trabalhando áreas estratégicas como Competitividade, Digitalização e Transição Digital, com o propósito de gerar melhorias concretas nos processos internos, na organização empresarial e na utilização de tecnologias digitais.
A metodologia adotada garante uma intervenção completa, combinando formação certificada com consultoria acompanhada no local, permitindo alcançar resultados imediatos e sustentáveis. O projeto reforça a eficiência, a capacidade de inovação e a resiliência das PME, contribuindo para o crescimento económico regional e promovendo um efeito multiplicador através da partilha de boas práticas e exemplos de sucesso.</t>
  </si>
  <si>
    <t>COMPETE2030-FSE+-03533600</t>
  </si>
  <si>
    <t>ASSOCIAÇÃO EMPRESARIAL PENEDO DO GRANADA E MÉDIO ZÊZERE</t>
  </si>
  <si>
    <t>504407880</t>
  </si>
  <si>
    <t>PME em ação – Capacitação para a Competitividade Empresarial</t>
  </si>
  <si>
    <t xml:space="preserve">O projeto de Formação Ação “PME em ação – Capacitação para a Competitividade Empresarial”, desenvolvido pela AEPGMZ visa apoiar 21 pequenas e médias empresas na sua modernização digital, organizacional e sustentável. Ao longo de 24 meses, serão desenvolvidos 10 cursos nas áreas de digitalização, inovação, eficiência energética e descarbonização, competitividade e critérios ESG, combinando formação on the job e em sala. O objetivo central é reforçar a competitividade das PME, ajudando-as a introduzir novos métodos de gestão, aproveitar e melhorar as tecnologias digitais, reduzir consumos e custos, reforçar a presença online e integrar práticas responsáveis nas dimensões ambiental, social e de governação. No final, as empresas deverão dispor de processos mais eficientes, equipas mais qualificadas e planos de melhoria concretos, capazes de gerar impacto duradouro no desempenho económico e na sustentabilidade do tecido empresarial da região centro. </t>
  </si>
  <si>
    <t>COMPETE2030-FSE+-03533400</t>
  </si>
  <si>
    <t>Beira + Dgital</t>
  </si>
  <si>
    <t>O projeto tem como objetivo qualificar, em matéria de Inovação Digital, 25 pequenas empresas (mais de 90% microempresas), envolvendo os trabalhadores de cada entidade através de um modelo de formação-ação que articula a capacitação em sala com a aplicação prática em contexto real de trabalho.
A intervenção centra-se na digitalização e transição digital, visando reforçar a competitividade, com enfoque na inovação de processos, no aumento da produtividade e no fortalecimento da presença online.
A componente teórica, desenvolvida em formato interempresas, promove a aprendizagem cruzada e a partilha de boas práticas entre organizações, potenciando o benchmarking e a identificação de soluções ajustadas a diferentes realidades e contextos.
A componente on-the-job, realizada em formato intraempresa, permitirá concretizar melhorias objetivas e mensuráveis, incluindo a otimização de fluxos de trabalho e a adoção/ integração de ferramentas digitais, assegurando que o conhecimento fica na PME.</t>
  </si>
  <si>
    <t>COMPETE2030-FSE+-03533300</t>
  </si>
  <si>
    <t>ASSOCIAÇÃO PORTUGUESA DOS COMERCIANTES DE MATERIAIS DE CONSTRUÇÃO</t>
  </si>
  <si>
    <t>500969221</t>
  </si>
  <si>
    <t>APCMC: Formação e Futuro para a construção, comércio e serviços</t>
  </si>
  <si>
    <t xml:space="preserve">A APCMC propõe-se com este projeto conjunto de formação-ação no âmbito da construção, do comércio e dos serviços,  aumentar a produtividade, a capacidade competitiva e a introdução de processos de mudança/inovação nas PME, localizadas nas regiões Norte, Centro e Alentejo, com base na reorganização e melhoria das capacidades de gestão dos empresários, gestores e trabalhadores, mediante um conjunto integrado de ações focadas na inovação, internacionalização, digitalização e modernização das empresas.
Este projeto visa essencialmente atender às necessidades das empresas da área da fileira da construção e dos materiais de construção, com o objetivo de as capacitar para que se adaptem de forma eficaz às mudanças e inovações do mercado, promovendo-se um ambiente de trabalho saudável e seguro.
</t>
  </si>
  <si>
    <t>2026-03-20</t>
  </si>
  <si>
    <t>2028-03-19</t>
  </si>
  <si>
    <t>COMPETE2030-FSE+-03533100</t>
  </si>
  <si>
    <t>SEMA - ASSOCIAÇÃO EMPRESARIAL</t>
  </si>
  <si>
    <t>503646350</t>
  </si>
  <si>
    <t>SEMA -Digital 3P -Pessoas, Processos e Proteção</t>
  </si>
  <si>
    <t xml:space="preserve">O projeto visa qualificar em termos de ID-Inovação Digital 45 pequenas empresas, + de 90% microempresas, envolvendo os trabalhadores de cada entidade, através de um modelo de formação-ação que combina capacitação em sala e a aplicação prática em contexto de trabalho. 
Incide na digitalização, transição digital e na competitividade, com especial enfoque na inovação de processos, produtividade e presença online. 
A componente teórica, em modelo inter-empresas, promove a aprendizagem cruzada e a partilha de boas práticas entre empresas, potenciando benchmarking e soluções ajustadas a diferentes realidades e contextos. 
A componente on-the-job, intra-empresa, permitirá implementar melhorias concretas e mensuráveis, incluindo otimização de fluxos de trabalho, adoção e integração de ferramentas digitais , garantindo que o conhecimento adquirido se traduz em mudanças efetivas na organização, desempenho do negócio e na competitividade da empresa.
</t>
  </si>
  <si>
    <t>COMPETE2030-FSE+-03533000</t>
  </si>
  <si>
    <t>Formação-Ação Progresso PME – Inovação, Digitalização e Competitividade Multissetorial</t>
  </si>
  <si>
    <t>O projeto Formação-Ação Progresso PME – Inovação, Digitalização e Competitividade Multissetorial apoia 60 PME das regiões Norte e Centro, que promove a qualificação dos trabalhadores e gestores e a modernização organizacional das empresas. Assente na metodologia de formação-ação, combina formação em sala e on-the-job, o que permite aplicar os conhecimentos adquiridos à resolução de desafios reais. Cada PME dispõe de um diagnóstico de necessidades e de um plano de ação personalizado, o que assegura coerência entre objetivos e resultados. A operação contribui para aumentar as capacidades de gestão e as qualificações específicas dos ativos, potenciar a inovação, a digitalização e a sustentabilidade, reforçar a produtividade e a competitividade empresarial e apoiar a adaptação das PME às transformações económicas e tecnológicas, em linha com os objetivos do Portugal 2030.</t>
  </si>
  <si>
    <t>COMPETE2030-FEDER-00048400</t>
  </si>
  <si>
    <t>TORNITROFA, LDA</t>
  </si>
  <si>
    <t>505101939</t>
  </si>
  <si>
    <t>Aumento da capacidade produtiva da TORNITROFA numa lógica i4.0</t>
  </si>
  <si>
    <t xml:space="preserve">O projeto da TORNITROFA tem como finalidade a atribuição de novas competências produtivas e organizacionais num novo estabelecimento industrial, suportadas pela adoção de elevados fatores de inovação a nível de processo, da organização e de marketing, tornando-a mais competitiva, alargando a sua atividade a novos mercados. </t>
  </si>
  <si>
    <t>2025-02-17</t>
  </si>
  <si>
    <t>2027-02-17</t>
  </si>
  <si>
    <t>COMPETE2030-FSE+-03532900</t>
  </si>
  <si>
    <t>Formação-Ação Transforma PME – Inovação, Digitalização e Competitividade na construção, comércio e serviços</t>
  </si>
  <si>
    <t xml:space="preserve">O Projeto Formação-Ação Transforma PME – Inovação, Digitalização e Competitividade da AEVM dirige-se a 60 PME da construção, do comércio e dos serviços nas regiões Norte e Centro.
Assente na metodologia de formação-ação, combina formação em sala e on the job, promovendo a qualificação de trabalhadores, empresários e gestores. Cada empresa participante terá um diagnóstico de necessidades e um plano de ação individualizado, assegurando soluções coerentes face a problemas e oportunidades identificadas. 
O projeto pretende aumentar as capacidades de gestão e as qualificações específicas dos ativos em domínios estratégicos, promover estratégias de upskilling e reskilling, reforçar a capacidade de retenção de competências e talentos e incentivar a modernização organizacional. Espera-se, assim, potenciar a inovação, a transição digital e a competitividade das PME, contribuindo para a melhoria da produtividade e para os objetivos do Portugal 2030.
</t>
  </si>
  <si>
    <t>COMPETE2030-FSE+-03532800</t>
  </si>
  <si>
    <t>ACIAB - ASSOCIAÇÃO COMERCIAL E INDUSTRIAL DE ARCOS DE VALDEVEZ E PONTE DA BARCA</t>
  </si>
  <si>
    <t>501082344</t>
  </si>
  <si>
    <t>Competitividade pela Qualificação</t>
  </si>
  <si>
    <t>O projeto Formação-Ação tem como objetivos intensificar a formação dos empresários e gestores e a melhoria das capacidades de gestão numa ótica de inovação, como também formação dos trabalhadores das empresas, apoiada em temáticas associadas à inovação e transição digital, através do aumento da qualificação específica dos trabalhadores, em domínios relevantes para a estratégia de inovação, digitalização e modernização das empresas. Pretende-se aumentar e melhorar as capacidades de gestão das empresas, de forma a contribuir para encetarem processos de mudança, inovação e transição digital das empresas, qualificando os gestores e trabalhadores, de forma a garantir a adequação das empresas às mudanças organizacionais, tecnológicas e dos mercados e a melhoria da empregabilidade e produtividade das empresas.</t>
  </si>
  <si>
    <t>COMPETE2030-FSE+-03532700</t>
  </si>
  <si>
    <t>Qualificação Empresarial Alto Minho</t>
  </si>
  <si>
    <t>COMPETE2030-FSE+-03532600</t>
  </si>
  <si>
    <t>AEBB - ASSOCIAÇÃO EMPRESARIAL DA BEIRA BAIXA</t>
  </si>
  <si>
    <t>502280360</t>
  </si>
  <si>
    <t>UPGRADE PME 2030 – Competitividade e Transição Digital nas PME</t>
  </si>
  <si>
    <t xml:space="preserve">Visa apoiar ações de formação-ação dirigidas a  50 PME, promovendo a qualificação das empresas e seus trabalhadores através de programas estruturados que respondem a desafios comuns. Assente numa metodologia que integra formação em sala e intervenção prática no contexto real de trabalho, o projeto permite desenvolver competências individuais e reforçar a produtividade e competitividade das empresas. Pretende-se garantir um alinhamento eficaz entre as necessidades empresariais e as qualificações dos trabalhadores, reforçando a sua competitividade e acelerar a transição digital. 
Incide em 2 áreas temáticas prioritárias resultado do diagnóstico realizado às PME:
1.  	Digitalização e Transição Digital - 28 PME
2.  	Competitividade - 22 PME
O programa de formação combina:
1.  	Formação em sala (54 h por curso) inclui um workshop presencial de arranque e formação online
2.  	Formação on the job (126 h por PME) dedicada a diagnóstico, plano de ação, implementação e avaliação da intervenção
</t>
  </si>
  <si>
    <t>COMPETE2030-FSE+-03532200</t>
  </si>
  <si>
    <t>ASSOCIAÇÃO EMPRESARIAL DE ELVAS</t>
  </si>
  <si>
    <t>510600476</t>
  </si>
  <si>
    <t>Futuro PME – Digitalização e Inovação ao Serviço da Competitividade</t>
  </si>
  <si>
    <t>A operação de Formação-Ação “InovDigital”, promovida pela Associação Empresarial de Elvas (AEE), envolve 30 PME e conta com 19 cursos de formação-ação em 2 áreas temáticas – Inovação/Digitalização e transição digital, promovendo a qualificação de empresários/as, gestores/as e trabalhadores/as, a produtividade e capacidade competitiva das PME, contribuindo assim para o crescimento económico, inovação e adaptação à mudança das PME alentejanas.</t>
  </si>
  <si>
    <t>2026-03-03</t>
  </si>
  <si>
    <t>COMPETE2030-FSE+-03532000</t>
  </si>
  <si>
    <t>MENTORES &amp; TUTORES - ASSOCIAÇÃO PARA O DESENVOLVIMENTO EMPRESARIAL E DOS TERRITÓRIOS</t>
  </si>
  <si>
    <t>513348301</t>
  </si>
  <si>
    <t>Crescer com Valor: PME em Ação</t>
  </si>
  <si>
    <t>O projeto ‘Crescer com Valor: PME em Ação’ visa reforçar a qualificação dos colaboradores das PME dos setores da agricultura, silvicultura, panificação e transformação de madeira, promovendo competências em inovação, digitalização, sustentabilidade e competitividade, com impacto direto na modernização dos processos, valorização das equipas e criação de valor nos territórios onde atuam</t>
  </si>
  <si>
    <t>COMPETE2030-FEDER-00049100</t>
  </si>
  <si>
    <t>LOUROSTONES - EXTRACÇÃO DE PEDRA PARA CALÇADA - UNIPESSOAL LDA</t>
  </si>
  <si>
    <t>507022521</t>
  </si>
  <si>
    <t>StoneCraft Innovation</t>
  </si>
  <si>
    <t>Este projeto visa o reposicionamento da empresa na cadeia de valor, passando da extração para a transformação de blocos de pedra em produtos de valor acrescentado. Através da criação de uma nova unidade industrial autónoma com tecnologia avançada, a LS pretende melhorar a eficiência produtiva, reduzir o desperdício e incrementar a sua presença nos mercados internacionais, focando na exportação para China, EUA, EAU e União Europeia.</t>
  </si>
  <si>
    <t>2023-07-27</t>
  </si>
  <si>
    <t>2025-12-23</t>
  </si>
  <si>
    <t>COMPETE2030-FSE+-03531900</t>
  </si>
  <si>
    <t>TRANSFORMA PME - Capacitar para o Futuro</t>
  </si>
  <si>
    <t>Mentores &amp; Tutores, associação sem fins lucrativos dedicada ao apoio e capacitação das PME, propõe um projeto de Formação-Ação que visa reforçar a competitividade, a produtividade e a empregabilidade nas regiões Norte, Centro e Alentejo. 
O projeto combina formação em sala e intervenção prática on the job, promovendo a aplicação imediata dos conhecimentos e a transformação organizacional das empresas. As áreas de capacitação incidem sobre Inovação, Digitalização e Transição Digital, Eficiência Energética e Descarbonização, Competitividade e Critérios ESG, alinhando-se com os objetivos do COMPETE 2030 e contribuindo para a modernização, sustentabilidade e resiliência do tecido empresarial português.</t>
  </si>
  <si>
    <t>COMPETE2030-FSE+-03524900</t>
  </si>
  <si>
    <t>ADECE - ASSOCIAÇÃO PARA O DESENVOLVIMENTO DE CONSULTORIA APLICADA EM CIÊNCIAS EMPRESARIAS</t>
  </si>
  <si>
    <t>513767037</t>
  </si>
  <si>
    <t>Formação-ação para PME da região Centro</t>
  </si>
  <si>
    <t>A ADECE propõe-se implementar um programa de Formação-Ação nas PME da região Centro, seguindo um programa estruturado de intervenção apresentando soluções comuns e coerentes face a problemas e oportunidades a explorar no quadro das empresas envolvidas (projeto conjunto). Em contexto organizacional os momentos de formação e de ação ocorrem em simultâneo e toda a aprendizagem vai sendo construída com base no “saber fazer”. Desta forma pretende-se contribuir para a qualificação de empresários e seus trabalhadores, com vista à melhoria da empregabilidade, à produtividade das empresas e ao reforço de competitividade.</t>
  </si>
  <si>
    <t>COMPETE2030-FSE+-03524800</t>
  </si>
  <si>
    <t>Turismo+Valor – Competitividade e Sustentabilidade para PME</t>
  </si>
  <si>
    <t>A operação “Turismo+Valor – Competitividade e Sustentabilidade para PME” visa reforçar a competitividade e a sustentabilidade das PME turísticas das regiões Centro e Norte, através da metodologia de formação-ação. O projeto envolve 40 PME e 103 formandos, estruturando-se em duas temáticas — Competitividade e Critérios ESG — que respondem às prioridades do Aviso e às estratégias Turismo 2027 e Turismo + Sustentável 2030. A intervenção combina formação em sala e formação on the job, permitindo a elaboração de diagnósticos, planos de ação e implementação de medidas de melhoria em gestão, planeamento, eficiência de custos e sustentabilidade ambiental e social. A operação contribui para o reforço das competências de empresários e trabalhadores, para a reorganização dos processos de gestão e para a criação de valor económico e reputacional no setor do turismo, alinhando-se com os objetivos do COMPETE 2030 e da transição verde e digital.</t>
  </si>
  <si>
    <t>COMPETE2030-FEDER-00049500</t>
  </si>
  <si>
    <t>WONDER RAW, LDA</t>
  </si>
  <si>
    <t>516847600</t>
  </si>
  <si>
    <t>Wonder Raw Fábrica DTG Inteligente</t>
  </si>
  <si>
    <t xml:space="preserve">Fábrica inteligente de estampagem DTG e DTF, de resposta rápida ao mercado, dirigida a artistas, criativos, influenciadores e outros agentes de mercado que procuram uma oferta rápida e competente no desenvolvimento e fabrico de mini coleções de vestuário, facilmente customizáveis pelos próprios clientes e assente em princípios de produção sob encomenda, sustentabilidade e boas práticas ambientais.
“Green Company, Smart Factory".
</t>
  </si>
  <si>
    <t>2022-06-23</t>
  </si>
  <si>
    <t>2024-06-22</t>
  </si>
  <si>
    <t>COMPETE2030-FSE+-03524600</t>
  </si>
  <si>
    <t>AETICE - ASSOCIAÇÃO DAS EMPRESAS DE TECNOLOGIAS DE INFORMAÇÃO, COMUNICAÇÃO E ELETRÓNICA</t>
  </si>
  <si>
    <t>514085088</t>
  </si>
  <si>
    <t>AETICE Capacita | Inovação, Digitalização e Competitividade</t>
  </si>
  <si>
    <t>O projeto promovido pela AETICE – Associação das Empresas de Tecnologias de Informação, Comunicação e Eletrónica tem como objetivo reforçar a competitividade das PME através de um programa de formação-ação centrado na inovação, digitalização e competitividade. Assente num diagnóstico prévio, responde a fragilidades estruturais como a baixa incorporação tecnológica, a informalidade na gestão e o défice de competências críticas. A metodologia combina formação em sala e consultoria on-the-job, garantindo que cada empresa aplica soluções práticas ajustadas à sua realidade. O impacto esperado traduz-se em ganhos de eficiência, desenvolvimento de novos produtos e serviços, valorização dos recursos humanos e reposicionamento estratégico das PME em mercados mais exigentes. O projeto contribui ainda para a coesão territorial e sustentabilidade, ao dinamizar redes de cooperação e disseminar boas práticas, em alinhamento com os objetivos do Portugal 2030 e da Agenda Digital Europeia.</t>
  </si>
  <si>
    <t>2026-05-07</t>
  </si>
  <si>
    <t>2028-05-05</t>
  </si>
  <si>
    <t>COMPETE2030-FSE+-03524500</t>
  </si>
  <si>
    <t>ASSOCIAÇÃO COMERCIAL E INDUSTRIAL DO CONCELHO DE SANTO TIRSO</t>
  </si>
  <si>
    <t>500988935</t>
  </si>
  <si>
    <t>Formação-Ação de Turismo que Inova: Reforçar Competências, Valorizar Territórios e Empresas</t>
  </si>
  <si>
    <t>Formação-Ação de Turismo que Inova: Reforçar Competências, Valorizar Territórios e Empresas é um projeto da Associação Comercial e Industrial do Concelho de Santo Tirso, no setor do Turismo, que visa qualificar as PME e reforçar o seu papel como agentes de inovação e sustentabilidade no Norte de Portugal. Inspirado na autenticidade dos destinos da região, nas tradições locais e no dinamismo do turismo contemporâneo, o projeto aposta na capacitação das empresas para inovar, digitalizar processos e adotar práticas de gestão sustentável atuando nas temáticas da Inovação, Digitalização e Competitividade, capacitando as empresas. Através de formação-ação e consultoria formativa especializada, promove a criação de produtos turísticos diferenciadores, valorizando o património, a cultura e a hospitalidade do Norte. O turismo é aqui entendido como uma força de coesão territorial e de transformação económica, capaz de unir passado e futuro, tradição e modernidade, pessoas e lugares.</t>
  </si>
  <si>
    <t>2026-05-11</t>
  </si>
  <si>
    <t>2028-05-10</t>
  </si>
  <si>
    <t>COMPETE2030-FEDER-00049800</t>
  </si>
  <si>
    <t>NOVADOLCI, S.A.</t>
  </si>
  <si>
    <t>509315410</t>
  </si>
  <si>
    <t xml:space="preserve">Nova linha de produção de crepes ultracongelados Free From </t>
  </si>
  <si>
    <t xml:space="preserve">Projeto orientado ao fabrico de produtos “Freem From”, Crepes e Panquecas Ultracongeladas Free From, uma inovação de produto na NOVADOLCI com um efeito arrastamento e impacto na melhoria significativa do ciclo produtivo industrial:
1)	menor dependência de clientes via redução do risco de concentração mono-produto / mono-cliente;
2)	melhor desempenho ambiental e
3)	maior agilidade de processos de negócio por via da progressiva digitalização e desmaterialização. </t>
  </si>
  <si>
    <t>COMPETE2030-FSE+-03524200</t>
  </si>
  <si>
    <t>FEP - FEDERAÇÃO EMPRESARIAL PARA O PEQUENO COMÉRCIO E SERVIÇOS PORTUGUÊS</t>
  </si>
  <si>
    <t>508352070</t>
  </si>
  <si>
    <t>TransformaTur | A Project for a More Competitive, Connected, and Innovative Tourism Sector</t>
  </si>
  <si>
    <t xml:space="preserve">O projeto Formação-Ação promovido pela FEP dirige-se às PME do turismo e restauração, com foco em três eixos transformadores: inovação, digitalização e competitividade. A inovação permitirá desenvolver novos processos organizacionais, práticas de gestão mais eficazes e modelos de negócio sustentáveis. A digitalização impulsionará a modernização tecnológica das PME, através da adoção de ferramentas digitais de gestão e comunicação, aumentando a eficiência e a capacidade de resposta ao mercado. A competitividade será reforçada pela melhoria das qualificações dos recursos humanos, pela racionalização de custos e pela consolidação de estratégias de diferenciação. Combinando formação e consultoria formativa personalizada, e ajustando as cargas horárias à dimensão das empresas, o projeto induz mudanças organizacionais duradouras, tornando as PME mais fortes, resilientes e preparadas para enfrentar os desafios do setor e afirmar Portugal como destino turístico de excelência. </t>
  </si>
  <si>
    <t>COMPETE2030-FSE+-03524000</t>
  </si>
  <si>
    <t>Formação-ação para PME</t>
  </si>
  <si>
    <t>A candidatura apresentada pela AIDA tem como objetivo reforçar a qualificação dos empresários e trabalhadores das PME, desenvolvendo competências que respondam aos desafios da transformação digital, energética e organizacional. Assente na metodologia formação-ação, o projeto combina formação em sala com consultoria on the job, promovendo a aplicação prática do conhecimento e a melhoria contínua dos processos empresariais. As intervenções abrangem quatro eixos estratégicos — Critérios ESG, Competitividade, Digitalização e Transição Digital, e Inovação — fomentando um modelo de desenvolvimento sustentável, eficiente e orientado para resultados. A operação impulsiona a modernização e sustentabilidade das PME, estimula a adoção de tecnologias emergentes e valoriza o capital humano como motor da competitividade e da coesão económica regional, em total alinhamento com as prioridades do COMPETE 2030 e do FSE+.</t>
  </si>
  <si>
    <t>COMPETE2030-FSE+-03523900</t>
  </si>
  <si>
    <t>Formação-ação para PME da região Norte</t>
  </si>
  <si>
    <t>A ADECE propõe-se implementar um programa de Formação-Ação nas PME da região Norte, seguindo um programa estruturado de intervenção apresentando soluções comuns e coerentes face a problemas e oportunidades a explorar no quadro das empresas envolvidas (projeto conjunto). Em contexto organizacional os momentos de formação e de ação ocorrem em simultâneo e toda a aprendizagem vai sendo construída com base no “saber fazer”. Desta forma pretende-se contribuir para a qualificação de empresários e seus trabalhadores, com vista à melhoria da empregabilidade, à produtividade das empresas e ao reforço de competitividade.</t>
  </si>
  <si>
    <t>COMPETE2030-FSE+-03523700</t>
  </si>
  <si>
    <t>ADICES - ASSOCIAÇÃO DE DESENVOLVIMENTO LOCAL</t>
  </si>
  <si>
    <t>502573430</t>
  </si>
  <si>
    <t>Centro+ Competitivo e Sustentável – Programa ADICES</t>
  </si>
  <si>
    <t>O projeto Centro+ Competitivo e Sustentável – Programa ADICES tem como objetivo reforçar a capacitação das micro e pequenas empresas da Região Centro, promovendo a modernização organizacional, a transição digital, o aumento da competitividade e a adoção de práticas de sustentabilidade alinhadas com os critérios ESG. Através de ações combinadas de formação interempresa e consultoria personalizada em contexto real de trabalho, o programa apoia as empresas na implementação de melhorias estruturais, na otimização de processos, na integração de ferramentas digitais e na definição de estratégias responsáveis. O projeto pretende fortalecer o tecido empresarial local, aumentar a sua resiliência e contribuir para um desenvolvimento económico mais inovador, sustentável e alinhado com os desafios atuais.</t>
  </si>
  <si>
    <t>2028-03-10</t>
  </si>
  <si>
    <t>COMPETE2030-FSE+-03523600</t>
  </si>
  <si>
    <t>AEBA - ASSOCIAÇÃO EMPRESARIAL DO BAIXO AVE</t>
  </si>
  <si>
    <t>504835912</t>
  </si>
  <si>
    <t>AEBA 360º: Formação-Ação para a Transformação das PME</t>
  </si>
  <si>
    <t>O projeto AEBA 360º: Formação-Ação para a Transformação das PME impulsiona a qualificação, modernização e competitividade das pequenas e médias empresas do Baixo Ave e da AMP. A iniciativa assenta na metodologia de formação-ação, combinando formação em sala com consultoria personalizada on the job, garantindo a aplicação prática das competências adquiridas e a implementação de melhorias reais nas organizações. Focado em eficiência energética e descarbonização, internacionalização e competitividade, o projeto apoia as PME na redução de custos e emissões, na exploração de novos mercados e no reforço da produtividade e da gestão. Alinhado com os objetivos do COMPETE2030, contribui para a transição verde e para o crescimento sustentável do tecido económico regional, promovendo inovação, capacitação dos trabalhadores e criação de valor. A AEBA garante acompanhamento próximo, resultados mensuráveis e um ecossistema colaborativo que acelera processos de transformação empresarial.</t>
  </si>
  <si>
    <t>COMPETE2030-FSE+-03523500</t>
  </si>
  <si>
    <t>“Transformar PME: Inovação, Digitalização e Sustentabilidade”</t>
  </si>
  <si>
    <t>O projeto “Transformar PME: Inovação, Digitalização e Sustentabilidade” promovido pela AEBA visa reforçar a competitividade das pequenas e médias empresas dos setores da Construção, Comércio e Serviços, através da qualificação estratégica dos seus empresários, gestores e trabalhadores. Assente na metodologia de Formação-Ação, combina formação em sala e consultoria on-the-job, permitindo responder a necessidades reais das empresas e impulsionar mudanças organizacionais. O projeto foca-se em três eixos centrais — inovação, transição digital e sustentabilidade — preparando as PME para os desafios da economia verde e digital, melhorando processos, produtos e modelos de negócio. Com este investimento no desenvolvimento de competências, a AEBA contribui para a modernização do tecido empresarial regional, promovendo maior resiliência, crescimento sustentável e criação de valor acrescentado.</t>
  </si>
  <si>
    <t>COMPETE2030-FSE+-03523400</t>
  </si>
  <si>
    <t>ANGES - ASSOCIAÇÃO NACIONAL DE GERONTOLOGIA SOCIAL</t>
  </si>
  <si>
    <t>510347029</t>
  </si>
  <si>
    <t>GERONTEK – Formação-Ação para a Inovação, Digitalização e Competitividade nas PME da Economia Social</t>
  </si>
  <si>
    <t xml:space="preserve">O projeto “GERONTEK - Formação-Ação para a Inovação, Digitalização e Competitividade nas PME da Economia Social” é uma operação multiregional, promovida pela Associação Nacional de Gerontologia Social – ANGES, que apoia 20 PME da economia social, sediadas nas regiões Norte, Centro e Alentejo. 
Inclui ações de formação que contemplam formação, alternada, em sala e on the job, que visa a qualificação de empresários e de trabalhadores, com vista à melhoria da empregabilidade e da sua produtividade.  
O Projeto abrange três temáticas – Inovação, Digitalização e Competitividade e tem como objetivo central reforçar competências de gestão, modernizar processos, acelerar a transição digital e melhorar as condições de trabalho, aumentando a qualidade dos serviços prestados e a sustentabilidade das empresas participantes. </t>
  </si>
  <si>
    <t>COMPETE2030-FSE+-03523300</t>
  </si>
  <si>
    <t>ASSOCIAÇÃO EMPRESARIAL DE FAFE, CABECEIRAS DE BASTO E CELORICO DE BASTO</t>
  </si>
  <si>
    <t>500876096</t>
  </si>
  <si>
    <t>Impulso PME: Modernizar, Digitalizar e Competir na Indústria</t>
  </si>
  <si>
    <t>A operação visa reforçar a competitividade das PME industriais através de um programa integrado de formação-ação que promove a reorganização interna, a digitalização dos processos produtivos e a qualificação dos trabalhadores. Serão intervencionadas 53 PME, envolvendo 379 trabalhadores, através das temáticas Competitividade e Digitalização e Transição Digital. O projeto contribui para a modernização tecnológica, adoção de práticas de gestão avançadas e integração de ferramentas digitais alinhadas com os princípios da Indústria 5.0. A intervenção permitirá ganhos de produtividade, melhoria de processos, reforço da capacidade de inovação e desenvolvimento de competências críticas para a adaptação aos desafios da economia industrial contemporânea. Os resultados esperados incluem empresas mais eficientes, modernas e sustentáveis, preparadas para competir num contexto económico exigente e tecnologicamente evoluído.</t>
  </si>
  <si>
    <t>COMPETE2030-FSE+-03523200</t>
  </si>
  <si>
    <t>Formação-Ação para PMEs do Comércio e Serviços</t>
  </si>
  <si>
    <t xml:space="preserve">Projeto de cariz do comércio e serviços que visa qualificar 30 micro e pequenas empresas na região das Beiras e Serra da Estrela, prevendo-se o envolvimento de 67 participantes em atividades de consultoria e 223 participantes em atividades de formação. 
As áreas temáticas de incidência do projeto são: a digitalização e transição digital, e a competitividade (especialmente focada no desenvolvimento de ferramentas que permitam o fornecimento de produtos ou serviços com maior valor acrescentado).
Na componente de formação em sala, prevê-se a realização de ações intra empresa e ações interempresa, sendo privilegiada esta última, pelas possibilidades de partilha de experiências e enquanto estratégia de multiplicação do conhecimento relativamente aos contextos e desafios que se colocam a cada uma das empresas do projeto.
</t>
  </si>
  <si>
    <t>COMPETE2030-FSE+-03523100</t>
  </si>
  <si>
    <t>AMERC - ASSOCIAÇÃO DAS MULHERES EMPRESÁRIAS DA REGIÃO CENTRO</t>
  </si>
  <si>
    <t>518359719</t>
  </si>
  <si>
    <t>Empresas em Ação – AMERC</t>
  </si>
  <si>
    <t xml:space="preserve">O projeto Empresas em Ação - AMERC é uma iniciativa cofinanciada pelo COMPETE 2030 que apoia 20 micro e pequenas empresas da região centro. Através de percursos de formação-ação nas áreas de Competitividade, Inovação, Digitalização e Critérios ESG, o projeto combina formação em sala e on the job, respondendo a necessidades reais de gestão, organização e modernização das PME. O seu principal objetivo é qualificar empresários/as, gestores/as e equipas, introduzindo novos métodos de trabalho, ferramentas digitais e práticas sustentáveis que aumentem a produtividade, reforcem a presença nos mercados e tornem as empresas mais resilientes, inclusivas e ambientalmente responsáveis. No final, cada PME deverá dispor de um plano de ação implementado e de competências internas reforçadas para continuar a crescer de forma competitiva e sustentável. </t>
  </si>
  <si>
    <t>COMPETE2030-FSE+-03523000</t>
  </si>
  <si>
    <t>Impulso PME: Digitalizar, Inovar e Competir - é uma operação que visa reforçar a competitividade das micro e PME dos setores do Comércio, Serviços, Transportes e Construção, através de um programa estruturado de formação-ação orientado para a modernização organizacional e digital. Serão apoiadas 52 PME, intervindo nas temáticas estratégicas de *Competitividade e Digitalização e Transição Digital, promovendo mudanças mensuráveis nos processos de gestão, organização interna e utilização de ferramentas digitais. A metodologia aplicada assegura uma intervenção integrada, combinando formação certificada com consultoria on the job, potenciando melhorias imediatas e sustentáveis. O projeto contribui para PME mais eficientes, inovadoras e resilientes, gerando impacto no desempenho económico regional e um efeito multiplicador através da disseminação de boas práticas e casos de sucesso.</t>
  </si>
  <si>
    <t>COMPETE2030-FSE+-03522900</t>
  </si>
  <si>
    <t>CAPITAL DOURO - ASSOCIAÇÃO INDUSTRIAL, COMERCIAL E DE SERVIÇOS DE S. JOÃO DA PESQUEIRA</t>
  </si>
  <si>
    <t>509832016</t>
  </si>
  <si>
    <t>Douro Digital - um rio de oportunidades</t>
  </si>
  <si>
    <t xml:space="preserve">O projeto destina-se a elevar a capacidade competitiva das micro e PME, em Inovação Digital., potenciando a sua Transição Digital.
23 empresas - mais de 90% Micro-empresas, foco nos sectores do Comércio, Serviços e Construção, com atividade na NUT II Norte e Centro com especial incidência na NUT III Douro.
Mediante um conjunto de ações de formação e consultoria que visam proporcionar um melhor desempenho Digital, através da otimização de metodologias e processos de inovação Digital Inteligente.
A componente teórica, desenvolvida em formato interempresas, promove a aprendizagem cruzada e a partilha de boas práticas entre organizações, potenciando o benchmarking e a identificação de soluções ajustadas a diferentes realidades e contextos.
A componente on-the-job, realizada em formato intraempresa, permitirá concretizar melhorias objetivas e mensuráveis, incluindo a otimização de fluxos de trabalho e a adoção/ integração de ferramentas digitais (o conhecimento fica na PME).
</t>
  </si>
  <si>
    <t>COMPETE2030-FSE+-03522800</t>
  </si>
  <si>
    <t>ASSOCIAÇÃO PARA O DESENVOLVIMENTO E INVESTIGAÇÃO DE VISEU</t>
  </si>
  <si>
    <t>503714577</t>
  </si>
  <si>
    <t>Formação-Ação para PMEs - Região Centro</t>
  </si>
  <si>
    <t>Projeto de cariz multissetorial que visa qualificar 60 micro e pequenas empresas, na região NUTIII Viseu Dão Lafões, prevendo-se o envolvimento de 65 participantes em atividades de consultoria e 339 participantes em atividades de formação. 
As áreas temáticas de incidência do projeto são: a digitalização e transição digital, e a competitividade (especialmente focada no desenvolvimento de ferramentas que permitam o fornecimento de produtos ou serviços com maior valor acrescentado).
Na componente de formação em sala, prevê-se a realização de ações em regime intra empresa e interempresa, sendo privilegiada esta última, pelas possibilidades de partilha de experiências e enquanto estratégia de multiplicação do conhecimento relativamente aos contextos e desafios que se colocam a cada uma das empresas do projeto.</t>
  </si>
  <si>
    <t>COMPETE2030-FSE+-03522500</t>
  </si>
  <si>
    <t>LUSAPME - ASSOCIAÇAO DAS PEQUENAS E MEDIAS EMPRESAS</t>
  </si>
  <si>
    <t>510319823</t>
  </si>
  <si>
    <t>Formação-Ação LusaPME – Mais Turismo, Melhor Turismo</t>
  </si>
  <si>
    <t>O projeto Formação-Ação LusaPME - Mais Turismo, Melhor Turismo, direcionado para PME do Turismo das regiões elegíveis NUT II - Norte, Centro e Alentejo visa reforçar a qualificação das PME do setor, em sintonia com as prioridades do Portugal 2030, da Estratégia Europeia para as PME e dos Objetivos de Desenvolvimento Sustentável. O projeto aposta na Inovação, Digitalização e Competitividade das PME, combinando diagnóstico organizacional, formação profissional/consultoria e avaliação final e promove o intercâmbio de boas práticas, a criação de sinergias e a valorização de complementaridades, potenciando soluções de economia circular e inovação colaborativa. Assim, cada PME evolui no seu setor específico, mas beneficia também da partilha de experiências comuns, reforçando a resiliência do tecido empresarial. O projeto contribui para tornar as PME mais inovadoras, digitais e competitivas, em linha com as políticas nacionais e europeias de desenvolvimento económico e coesão territorial.</t>
  </si>
  <si>
    <t>2026-04-29</t>
  </si>
  <si>
    <t>COMPETE2030-FSE+-03522400</t>
  </si>
  <si>
    <t>APROTURM - ASSOCIAÇÃO DOS PROFISSIONAIS DE TURISMO DO MINHO</t>
  </si>
  <si>
    <t>515374601</t>
  </si>
  <si>
    <t>Territórios com Futuro | Formação e Inovação no Turismo</t>
  </si>
  <si>
    <t>O projeto de formação-ação promovido pela APROTURM visa qualificar empresários e trabalhadores das PME dos setores do turismo e da restauração, através de uma intervenção estruturada em três eixos estratégicos: inovação, digitalização e competitividade. A operação combina formação presencial com consultoria prática em contexto empresarial, permitindo aplicar os conhecimentos diretamente nos processos, serviços e modelos de negócio. Os cursos foram desenhados com base em diagnósticos às empresas participantes, assegurando pertinência, eficácia e impacto. A metodologia adotada promove a reorganização interna, a transição digital e a valorização da oferta turística, contribuindo para o aumento da produtividade, da sustentabilidade e da capacidade de adaptação das PME em diferentes regiões do país. Com abrangência nacional, o projeto reforça a coesão territorial e a qualificação do capital humano, em alinhamento com os objetivos do COMPETE2030 e com as prioridades estratégicas do setor.</t>
  </si>
  <si>
    <t>2026-05-26</t>
  </si>
  <si>
    <t>2028-05-25</t>
  </si>
  <si>
    <t>COMPETE2030-FSE+-03522300</t>
  </si>
  <si>
    <t>NERGA-NUCLEO EMPRESARIAL DA REGIÃO DA GUARDA-ASSOCIAÇÃO EMPRESARIAL</t>
  </si>
  <si>
    <t>502280310</t>
  </si>
  <si>
    <t>FormAção+ Transforma</t>
  </si>
  <si>
    <t xml:space="preserve">FormAção+ Transforma é um projeto de capacitação dirigido a 50 micro e pequenas empresas da região da Guarda, que ambicionam tornar-se mais eficientes, sustentáveis e competitivas. 
Assente na metodologia formação-ação, combina formação presencial e online com consultoria prática no terreno, assegurando que o conhecimento se traduz em mudança real. 
O projeto visa reforçar as competências estratégicas e operacionais das PME, promovendo a competitividade, a transição digital, a sustentabilidade e a qualificação dos recursos humanos. 
Com uma abordagem prática e personalizada, permitirá a cada empresa desenvolver e implementar planos de ação orientados para a inovação, a melhoria de processos e a gestão estratégica, valorizando as equipas e fomentando boas práticas empresariais. </t>
  </si>
  <si>
    <t>2026-03-13</t>
  </si>
  <si>
    <t>COMPETE2030-FSE+-03522200</t>
  </si>
  <si>
    <t>FormAção+ Setorial</t>
  </si>
  <si>
    <t>O projeto promovido pelo NERGA – Núcleo Empresarial da Região da Guarda, no âmbito do SIQRH – Formação-Ação, tem como objetivo reforçar as competências estratégicas e operacionais das PME da região, através de uma intervenção integrada que articula formação e consultoria especializada. Pretende-se aumentar a competitividade, eficiência e capacidade de adaptação das empresas aos desafios atuais da economia, com foco na transição digital, sustentabilidade e qualificação dos recursos humanos.
Com uma abordagem prática e personalizada, o projeto permitirá a cada PME desenvolver e implementar planos de ação orientados para a inovação organizacional, melhoria de processos e gestão estratégica, promovendo a valorização das equipas e a adoção de boas práticas empresariais. A iniciativa contribuirá, assim, para um tecido empresarial mais competitivo, inovador e coeso, reforçando o desenvolvimento económico sustentável da região da Guarda.</t>
  </si>
  <si>
    <t>COMPETE2030-FSE+-03522000</t>
  </si>
  <si>
    <t>Formação-Ação LusaPME – Liderar o futuro com confiança</t>
  </si>
  <si>
    <t>O projeto Formação-Ação Multissetorial LusaPME, visa reforçar a qualificação das PME das regiões NUT II (Norte-Centro-Alentejo) em sintonia com as prioridades do Portugal 2030, da Estratégia Europeia para as PME e dos Objetivos de Desenvolvimento Sustentável. O projeto aposta na Inovação, Digitalização Competitividade e Internacionalização das PME, combinando diagnóstico organizacional, formação profissional/consultoria e avaliação final e promove o intercâmbio de boas práticas, a criação de sinergias e a valorização de complementaridades, potenciando soluções de economia circular e inovação colaborativa. Assim, cada PME evolui no seu setor específico e beneficia simultaneamente da partilha de experiências comuns, reforçando a resiliência do tecido empresarial. O projeto contribui para tornar as PME mais inovadoras, digitais, competitivas e exportadoras, em linha com as políticas nacionais e europeias de desenvolvimento económico e coesão territorial.</t>
  </si>
  <si>
    <t>COMPETE2030-FSE+-03521900</t>
  </si>
  <si>
    <t>NEAAR-NÚCLEO EMPRESARIAL DO ALTO ALENTEJO-REGIÃO</t>
  </si>
  <si>
    <t>516136925</t>
  </si>
  <si>
    <t>NEAA – Formação-ação integrada para a Qualificação, Inovação e Competitividade Empresarial no Alto Alentejo</t>
  </si>
  <si>
    <t>O NEAAR – Núcleo Empresarial do Alto Alentejo apresenta uma operação que visa impulsionar a inovação, acelerar a digitalização e reforçar a competitividade das PME do distrito de Portalegre e do Alto Alentejo. Trata-se de um território de baixa densidade, marcado por assimetrias económicas e défices de qualificação, mas com fortes ativos nos setores agroalimentar, comércio, serviços, turismo e indústria. Assente na experiência de projetos regionais bem-sucedidos, o NEAAR demonstra capacidade de mobilização e execução, atuando como entidade agregadora do tecido empresarial de vários sectores. Alinhada com o Portugal 2030 e a Estratégia Regional de Especialização Inteligente do Alentejo, aposta na capacitação de empresários e trabalhadores, promovendo a adoção de soluções digitais, novos métodos organizacionais e práticas de gestão inovadoras. O projeto contribui para aumentar a competitividade regional e consolidar o Alto Alentejo como território mais dinâmico e atrativo do investimento</t>
  </si>
  <si>
    <t>2026-04-20</t>
  </si>
  <si>
    <t>2028-04-19</t>
  </si>
  <si>
    <t>COMPETE2030-FSE+-03521800</t>
  </si>
  <si>
    <t>ANCC - ASSOCIAÇÃO NACIONAL DO CORPO E DO CABELO</t>
  </si>
  <si>
    <t>501600264</t>
  </si>
  <si>
    <t>Beleza 4.0</t>
  </si>
  <si>
    <t xml:space="preserve">O projeto pretende qualificar os colaboradores de 30 microempresas, envolvendo os recursos humanos de cada uma nas duas componentes do projeto. Foca-se exclusivamente na temática da digitalização e transição digital, uma vez que o pré-diagnóstico realizado revelou esta necessidade comum a todas as empresas participantes. A formação teórica será desenvolvida preferencialmente em formato interempresas, promovendo a partilha de conhecimento sobre diferentes contextos e desafios específicos.
O objetivo é reforçar a competitividade das PMEs associadas da ANCC e de outras empresas do setor da beleza, saúde e bem-estar, através de ações de formação e consultoria que impulsionem a modernização, a inovação e a melhoria do desempenho organizacional.
</t>
  </si>
  <si>
    <t>COMPETE2030-FSE+-03521600</t>
  </si>
  <si>
    <t>ASSOCIAÇÃO COMERCIAL E INDUSTRIAL DA MARINHA GRANDE</t>
  </si>
  <si>
    <t>500902380</t>
  </si>
  <si>
    <t>PME+ FUTURO – Qualificação, Digitalização e Sustentabilidade</t>
  </si>
  <si>
    <t>O projeto enquadrado no âmbito setorial da Construção, Comércio e Serviços nas Regiões Norte, Centro e Alentejo, tem como objetivo qualificar empresários e trabalhadores de PME através da metodologia de formação-ação, desenvolvendo competências individuais e organizacionais. As ações incidem sobre Digitalização e Transição Digital, Competitividade e Critérios ESG, apoiando a adaptação das PME às mudanças do mercado e introdução de processos de inovação e modernização organizacional. O projeto fortalece competências estratégicas, fomenta upskilling e reskilling, retenção de talentos, estimula novos modelos de negócio, incentiva a partilha de boas práticas e dinamiza a mudança, contribuindo para o aumento da produtividade, sustentabilidade e competitividade das PME.</t>
  </si>
  <si>
    <t>COMPETE2030-FSE+-03521400</t>
  </si>
  <si>
    <t>ASSOCIAÇÃO COMERCIAL E INDUSTRIAL DO CONCELHO DO FUNDÃO</t>
  </si>
  <si>
    <t>500902372</t>
  </si>
  <si>
    <t>UPGRADE 2030 – Transição Digital e inovação nas PME</t>
  </si>
  <si>
    <t>UPGRADE 2030 – Transição Digital e Inovação nas PME é promovido pela ACICF – Associação Comercial e Industrial do Concelho do Fundão e visa capacitar 50 PME da região Centro para reforçar a sua competitividade, inovação e maturidade digital, através da metodologia Formação-Ação.
A operação incide nas áreas temáticas Inovação e Digitalização, responde aos desafios da transformação tecnológica, da eficiência organizacional e da adoção de novos modelos de negócio.
O programa formativo, combina formação em sala (50 horas) e formação on the job (115 horas por empresa), totaliza 27.160 horas de volume de formação nas duas componentes, envolve 235 formandos na formação em sala e 134 em consultoria on job.
Com um investimento global de 567.329,98 €, a executar entre 2026 e 2028, o projeto impulsiona a modernização, a digitalização e a capacidade inovadora das PME do Concelho do Fundão e da região Centro.</t>
  </si>
  <si>
    <t>COMPETE2030-FSE+-03521200</t>
  </si>
  <si>
    <t>IAFE - INSTITUTO DA EMPRESA</t>
  </si>
  <si>
    <t>504314823</t>
  </si>
  <si>
    <t>Formaçao-Açao IAFE - Transformar para Competir: Inovação e Digitalização para a Competitividade de PME’s do Norte e Centro</t>
  </si>
  <si>
    <t>O projeto Formação-Ação do IAFE para o Comércio e Serviços é uma iniciativa coletiva, que responde a necessidades transversais de modernização, qualificação e competitividade de um conjunto de PME’s da zona norte e Centro do país com desafios comuns. Com a metodologia estruturada de diagnóstico organizacional, formação em sala e consultoria on-the-job, garante a criação de planos de intervenção individualizados, ajustados a cada PME.
As temáticas- Inovação ,Digitalização e Competitividade– refletem os vetores estratégicos de transformação empresarial prioritários. O projeto visa a adoção de novas práticas de gestão, incorporação de soluções digitais e a melhoria da produtividade e eficiência organizacional, promovendo a sua resiliência e sustentabilidade.
Inclui modelos de acompanhamento, monitorização e avaliação, permitindo medir resultados, identificar boas práticas e assegurar a transferência entre PME’s. O impacto traduz-se em PME mais capacitadas, inovadoras e competitividade.</t>
  </si>
  <si>
    <t>2026-05-25</t>
  </si>
  <si>
    <t>2028-05-24</t>
  </si>
  <si>
    <t>COMPETE2030-FSE+-03521000</t>
  </si>
  <si>
    <t>NOVOS DESAFIOS, NOVAS COMPETÊNCIAS</t>
  </si>
  <si>
    <t>A Operação, de âmbito Multissetorial e dirigida às PME da Região Centro, tem como objetivo qualificar empresários e trabalhadores através da metodologia de formação-ação, assegurando alinhamento entre as necessidades das PME e qualificações dos seus recursos humanos, promover a melhoria da empregabilidade, da produtividade e da capacidade competitiva das PME. As ações incidem nas áreas de Digitalização e Transição Digital, Competitividade e Critérios ESG, potenciando o desenvolvimento de competências de gestão, o upskilling e reskilling dos trabalhadores e o apoio à adoção de tecnologias e modelos de negócio inovadores, modernização dos processos organizacionais, eficiência operacional e integração de práticas sustentáveis e responsáveis. A Operação contribui para reforçar competitividade, resiliência e sustentabilidade das PME da região, estimulando a transformação digital e a adoção de novos modelos de gestão orientados para o futuro.</t>
  </si>
  <si>
    <t>COMPETE2030-FEDER-00052500</t>
  </si>
  <si>
    <t>GEPACK - EMPRESA TRANSFORMADORA DE PLÁSTICOS S.A.</t>
  </si>
  <si>
    <t>503378291</t>
  </si>
  <si>
    <t>GEPACK 2025 - embalagens ecológicas e personalizadas</t>
  </si>
  <si>
    <t>O projeto GEPACK 2025 visa a inovação tecnológica por via da aposta em novos produtos (reutilizáveis, altamente personalizáveis e sustentáveis) e processos de injeção (tecnologia 1step, 2 step e injeção de tampas) reforçando a presença em nichos de mercado de valor acrescentado e novos mercados geográficos. A empresa consolida a transição digital e energética garantindo competitividade e sustentabilidade.</t>
  </si>
  <si>
    <t>2023-08-01</t>
  </si>
  <si>
    <t>2025-07-31</t>
  </si>
  <si>
    <t>COMPETE2030-FSE+-03520700</t>
  </si>
  <si>
    <t>AENEBEIRA - ASSOCIAÇÃO EMPRESARIAL DO NORDESTE DA BEIRA</t>
  </si>
  <si>
    <t>502104090</t>
  </si>
  <si>
    <t>Capacitação dos trabalhadores e das empresas do Nordeste da Beira - Formação-Ação</t>
  </si>
  <si>
    <t>A AENEBEIRA, ao atuar como polo dinamizador junto das PME do Nordeste da Beira, através deste projeto, pretende dotar os empresários e os trabalhadores do tecido empresarial da região das competências necessárias para implementarem, nas suas empresas, medidas de reorganização e melhoria das capacidades de gestão que reforcem a produtividade e aumentem a capacidade competitiva dessas organizações.
Este projeto terá como principal objetivo o reforço da capacidade técnica, de gestão e organizacional das empresas participantes, através das intervenções previstas, promovendo-se o desenvolvimento da sua competitividade e a valorização dos seus recursos humanos.
A presente candidatura envolverá um grupo de empresas, dos mais diversos ramos de atividade (candidatura multissetorial).
As empresas beneficiárias serão divididas pelas seguintes áreas temáticas, identificadas em diagnóstico como as mais prioritárias em termos de necessidades comuns:
- Inovação;
- Digitalização e Transição Digital</t>
  </si>
  <si>
    <t>COMPETE2030-FSE+-03520600</t>
  </si>
  <si>
    <t>ASSOCIAÇÃO DAS EMPRESAS DE VINHO DO PORTO (AEVP)</t>
  </si>
  <si>
    <t>500306532</t>
  </si>
  <si>
    <t>Formação-Ação AEVP – Associação das Empresas de Vinho do Porto</t>
  </si>
  <si>
    <t>Este projeto assume como propósito o desenvolvimento de ações formativas para PME com recurso à metodologia de formação‐ação, nas temáticas de inovação, digitalização e transição digital e critérios ESG de acordo com as necessidades identificadas em cada empresa participante do setor vitivinícola. 
Pretende, constituir‐se como um instrumento integrado de formação em sala e on the job através do aumento das capacidades de gestão das empresas e de qualificação dos seus ativos em domínios relevantes para a estratégia de inovação, digitalização, modernização e sustentabilidade; aumento das capacidades da gestão empresarial e e-skills para suportar estratégias de inovação e novos modelos de negócios das empresas; com vista à adaptação e especialização dos recursos humanos das empresas e ao reforço da sua capacidade de retenção de competências e talentos; promoção de ações de dinamização e sensibilização para a mudança e intercâmbio de boas práticas (mobilidade e troca de experiências).</t>
  </si>
  <si>
    <t>COMPETE2030-FEDER-03520400</t>
  </si>
  <si>
    <t>ACTIVE SPACE TECHNOLOGIES - ACTIVIDADES AEROESPACIAIS, S.A.</t>
  </si>
  <si>
    <t>506887588</t>
  </si>
  <si>
    <t>Entrada da Active Space Technologies na indústria do “New Space” e novos mercados extraeuropeus.</t>
  </si>
  <si>
    <t>O presente projeto visa reforçar a presença internacional da Active Space Technologies (AST) e acelerar a entrada em mercados emergentes do New Space, reduzindo a atual dependência do mercado europeu e de programas institucionais de longa maturação. A evolução do setor, marcada pelo crescimento de constelações de microssatélites, micro-lançadores e serviços comerciais em órbita, exige uma estratégia de diversificação geográfica e comercial. Assim, a AST pretende expandir a sua atuação para os EUA, Reino Unido, Japão e Médio Oriente, consolidando a sua posição na Europa.
O projeto integra a participação em 24 feiras internacionais estratégicas e uma forte transformação digital, incluindo um website multilingue, loja online e ferramentas avançadas de marketing digital. Estas ações reforçarão a visibilidade global da empresa, aumentarão a capacidade de captação de oportunidades e posicionarão a AST como um agente inovador no ecossistema espacial global.</t>
  </si>
  <si>
    <t>COMPETE2030-FSE+-03520300</t>
  </si>
  <si>
    <t>TRANSFORMA PME – Capacitar para Competir</t>
  </si>
  <si>
    <t>O projeto Multissetorial visa qualificar empresários e trabalhadores de PME nas Regiões Norte, Centro e Alentejo, promovendo adaptação aos atuais processos de transformação económica e organizacional, reforçar valorização dos recursos humanos, melhoria da empregabilidade e produtividade empresarial. As ações de formação centram-se nas áreas da Digitalização e Transição Digital, Competitividade e Critérios ESG, com o objetivo de fortalecer as capacidades de gestão e desenvolver competências dos colaboradores em domínios estratégicos, essenciais para introdução de processos de inovação e para modernização organizacional. O projeto procura ainda impulsionar o upskilling e reskilling dos recursos humanos, apoiar a transição digital das PME, estimular novos modelos de negócio e promover a modernização e sustentabilidade empresarial, fomentar partilha de boas práticas e dinamizar processos de mudança que reforcem competitividade, capacidade de adaptação e resiliência das PME participantes.</t>
  </si>
  <si>
    <t>2026-03-23</t>
  </si>
  <si>
    <t>2028-03-22</t>
  </si>
  <si>
    <t>COMPETE2030-FSE+-03520200</t>
  </si>
  <si>
    <t>ACIBA-ASSOCIAÇÃO COMERCIAL E INDUSTRIAL DA BAIRRADA E AGUIEIRA</t>
  </si>
  <si>
    <t>505349086</t>
  </si>
  <si>
    <t>Formação-Ação ACIBA 2030</t>
  </si>
  <si>
    <t>O projeto de Formação-Ação promovido pela ACIBA – Associação Comercial e Industrial da Bairrada e Aguieira visa reforçar as competências de gestão, inovação, digitalização e sustentabilidade de 37 micro, pequenas e médias empresas da Região Centro. A projeto procura capacitar os empresários e trabalhadores para responderem aos desafios da transição digital, energética e organizacional, promovendo a modernização, a competitividade e a coesão económica do território, de acordo com o diagnóstico inicial.
A intervenção assenta numa metodologia integrada de formação e consultoria personalizada, centrada na resolução prática de problemas empresariais, e está alinhada com os objetivos do COMPETE2030 – SIQRH Formação-Ação e com os eixos da RIS3 Centro 2030: Inovação Sustentável, Digitalização, Eficiência Energética, Competitividade e Sustentabilidade Social e Ambiental. Serão desenvolvidos 12 cursos, contemplando 478 formandos. O Projeto será desenvolvido em 24 meses.</t>
  </si>
  <si>
    <t>COMPETE2030-FEDER-00053100</t>
  </si>
  <si>
    <t>SANTOS &amp; SILVA LDA</t>
  </si>
  <si>
    <t>500322295</t>
  </si>
  <si>
    <t>Santos &amp; Silva - Inovação Produtiva</t>
  </si>
  <si>
    <t>A Santos &amp; Silva é uma PME constituída em 1968 dedicada à transformação de madeira em paletes. O projeto vai permitir aumentar e diversificar a capacidade produtiva, com a construção de duas novas naves de produção fortemente automatizadas e interligadas. Este investimento, vai permitir o fabrico de produtos novos e uma melhor resposta às necessidades do mercado, combatendo a atual incapacidade de resposta às encomendas.</t>
  </si>
  <si>
    <t>2024-09-13</t>
  </si>
  <si>
    <t>COMPETE2030-FSE+-03520100</t>
  </si>
  <si>
    <t>ASSOCIAÇÃO PARA O DESENVOLVIMENTO DO BRIGANTIA ECOPARK</t>
  </si>
  <si>
    <t>508767229</t>
  </si>
  <si>
    <t>Formação ação para a Qualificação de Recursos Humanos na região Norte</t>
  </si>
  <si>
    <t xml:space="preserve">O projeto de Formação ação proposto tem como objetivo potenciar a qualificação e capacitação dos trabalhadores, empresários e gestores da organização, promovendo a adaptação às mudanças do mercado e a melhoria da competitividade. 
As ações de formação e a consultoria contemplam áreas diversas e complementares, abrangendo temáticas de inovação, digitalização, transição digital, competitividade e desenvolvimento de competências transversais. 
Através de uma abordagem prática e orientada para resultados, será fomentada a modernização dos processos internos, o aumento da eficiência e a criação de valor sustentável, contribuindo para a consolidação e crescimento da atividade no contexto regional, nacional e internacional.
</t>
  </si>
  <si>
    <t>COMPETE2030-FSE+-03519900</t>
  </si>
  <si>
    <t>FAZAGRO - Formação-Ação para a Modernização AGRO</t>
  </si>
  <si>
    <t>O projeto promovido pela AJAP visa reforçar a competitividade, a sustentabilidade e a capacidade de acesso a mercados das PME agrícolas das regiões Norte, Centro e Alentejo, através da metodologia de formação-ação. Estruturado nas temáticas Competitividade, Critérios ESG e Internacionalização, o projeto abrange 100 PME e 216 trabalhadores, combinando formação em sala e consultoria individualizada para a implementação de planos de ação ajustados ao contexto de cada empresa. A intervenção responde às necessidades identificadas em diagnóstico documental e no terreno, permitindo introduzir melhorias nos processos de gestão, nas práticas de sustentabilidade e conformidade ESG e na preparação para mercados internacionais. A AJAP assegura a coordenação, acompanhamento e monitorização de todas as fases da operação. O projeto contribui para a modernização das PME agrícolas, para a sua adaptação às exigências ambientais e de mercado e para o reforço da sua competitividade e resiliência.</t>
  </si>
  <si>
    <t>COMPETE2030-FSE+-03519800</t>
  </si>
  <si>
    <t>IFCTS - INSTITUTO DE FORMAÇÃO PARA O COMÉRCIO, TURISMO E SERVIÇOS CRL</t>
  </si>
  <si>
    <t>508208416</t>
  </si>
  <si>
    <t>Transformação Turística: Formação-ação para PME</t>
  </si>
  <si>
    <t>O projeto do Instituto de Formação (IFCTS) visa reforçar as competências dos trabalhadores do setor do turismo em áreas-chave como Inovação, Digitalização e Qualidade de Serviço, contribuindo para a modernização e sustentabilidade das empresas turísticas. Através de formação-ação personalizada, adaptada às necessidades reais de cada estabelecimento, o projeto apoia PME do turismo na implementação de planos de mudança organizacional, na melhoria da experiência do cliente e na adoção de soluções digitais que promovam eficiência, resiliência e capacidade de adaptação às exigências do mercado. A intervenção foca-se nas especificidades do turismo, articulando-se com parceiros locais e empresas que reconhecem a qualificação dos seus recursos humanos como fator crítico para a competitividade e excelência do setor.</t>
  </si>
  <si>
    <t>COMPETE2030-FSE+-03519700</t>
  </si>
  <si>
    <t>AEDVC-ASSOCIAÇÃO EMPRESARIAL DO DISTRITO DE VIANA DO CASTELO</t>
  </si>
  <si>
    <t>501141731</t>
  </si>
  <si>
    <t>Qualificação Empresarial e Transformação Digital nas PME</t>
  </si>
  <si>
    <t xml:space="preserve">O projeto promovido pela AEDVC, no âmbito do Aviso COMPETE2030-2025-7 tem como objetivo qualificar empresários e trabalhadores de diversos setores, incluindo comércio, serviços e indústria, abrangendo atividades como comércio por grosso e a retalho, alojamento, restauração, indústrias transformadoras, transporte, tecnologias de informação e serviços especializados. Através de formação-ação, o projeto foca 3 áreas estratégicas:Digitalização e Transição Digital, Competitividade e Critérios ESG. A iniciativa combina formação em sala e on the job, permitindo que os participantes apliquem de imediato os conhecimentos adquiridos nas suas empresas, promovendo modernização de processos, adoção de tecnologias digitais, eficiência organizacional e inovação nos produtos e serviços. O projeto visa capacitar empresários, gestores e trabalhadores, reforçando competências, valorizando o capital humano e promovendo o crescimento sustentável das PME. </t>
  </si>
  <si>
    <t>2028-03-05</t>
  </si>
  <si>
    <t>COMPETE2030-FSE+-03519600</t>
  </si>
  <si>
    <t>PME 2030: Competitividade, Digitalização e Internacionalização</t>
  </si>
  <si>
    <t>O projeto, promovido pela AEDVC no âmbito do Aviso COMPETE2030-2025-7 e sob a intermediação da CCP – Confederação do Comércio e Serviços de Portugal, tem como objetivo qualificar empresários e trabalhadores dos setores do comércio, serviços e indústria nas regiões Norte, Centro e Alentejo. Desenvolvido através de ações de formação-ação, centra-se em três áreas estratégicas: Digitalização e Transição Digital, Internacionalização e Competitividade. A iniciativa combina formação e consultoria personalizada, promovendo a adoção de tecnologias digitais, a inovação nos processos produtivos e a melhoria da eficiência organizacional. Contribui para o reforço das competências de gestão, a modernização das PME e a valorização do capital humano, impulsionando o desenvolvimento económico sustentável e o aumento da competitividade empresarial, em alinhamento com os objetivos do COMPETE2030.</t>
  </si>
  <si>
    <t>COMPETE2030-FEDER-00053700</t>
  </si>
  <si>
    <t>BEC - CARPINTARIA, UNIPESSOAL LDA</t>
  </si>
  <si>
    <t>513151869</t>
  </si>
  <si>
    <t xml:space="preserve">Aumento de capacidade produtiva – duplicação de capacidade instalada em criação de nova unidade produtiva. </t>
  </si>
  <si>
    <t>O projeto visa duplicar a capacidade produtiva da BEC, dotando-a de uma fábrica inovadora, conseguindo responder aos seus mercados já firmados, e, simultaneamente, aproveitar projetos de cada vez maior dimensão. O aumento de escala, alicerçado em ferramentas da indústria 4.0 e em valores da economia circular, com criação estável e qualificada de postos de trabalho, são os principais drivers deste projeto, e da expansão da empresa.</t>
  </si>
  <si>
    <t>2024-12-05</t>
  </si>
  <si>
    <t>2026-11-26</t>
  </si>
  <si>
    <t>COMPETE2030-FSE+-03519500</t>
  </si>
  <si>
    <t>ADECA - ASSOCIAÇÃO DE DESENVOLVIMENTO INTEGRADO DO CONCELHO DE ALVAIÁZERE</t>
  </si>
  <si>
    <t>506634779</t>
  </si>
  <si>
    <t>Inovar e Digitalizar para Competir: Projeto Multissetorial para o Reforço da Competitividade das PME</t>
  </si>
  <si>
    <t>O projeto Formação-Ação Multissetorial da ADECA reforça a qualificação das PME da região Centro, em alinhamento com as prioridades do Portugal 2030, da Estratégia Europeia para as PME e dos Objetivos de Desenvolvimento Sustentável. Abrangendo empresas de vários setores de atividade, aposta nas temáticas de Inovação, Digitalização e Competitividade, combinando diagnóstico organizacional, formação e consultoria formativa. A dimensão multissetorial promove o intercâmbio de boas práticas, a criação de sinergias e a valorização de complementaridades, potenciando soluções de economia circular e inovação colaborativa. Assim, cada empresa evolui no seu setor específico, mas beneficia também da partilha de experiências comuns, reforçando a resiliência do tecido empresarial regional. O projeto contribui para tornar a região mais inovador, digital e competitivo, em linha com as políticas nacionais e europeias de desenvolvimento económico e coesão territorial.</t>
  </si>
  <si>
    <t>COMPETE2030-FSE+-03519300</t>
  </si>
  <si>
    <t>InovaNORTE 4.0 Formação Multissetorial para a Nova Economia</t>
  </si>
  <si>
    <t>O projeto InovaNORTE 4.0 Formação Multissetorial para a Nova Economia do CETS reforça a qualificação das PME, em alinhamento com as prioridades do Portugal 2030, da Estratégia Europeia para as PME e dos Objetivos de Desenvolvimento Sustentável. Abrangendo empresas de vários setores de atividade, aposta nas temáticas de Inovação, Digitalização e Competitividade, combinando diagnóstico organizacional, formação e consultoria formativa. A dimensão multissetorial promove o intercâmbio de boas práticas, a criação de sinergias e a valorização de complementaridades, potenciando soluções de economia circular e inovação colaborativa. Assim, cada empresa evolui no seu setor específico, mas beneficia também da partilha de experiências comuns, reforçando a resiliência do tecido empresarial regional. O projeto contribui para tornar o país mais inovador, digital e competitivo, em linha com as políticas nacionais e europeias de desenvolvimento económico e coesão territorial.</t>
  </si>
  <si>
    <t>COMPETE2030-FSE+-03519100</t>
  </si>
  <si>
    <t>MAIS BOTICAS - ASSOCIAÇÃO EMPRESARIAL BOTIQUENSE</t>
  </si>
  <si>
    <t>513827218</t>
  </si>
  <si>
    <t>Ação PME+ - “Transformar saber em crescimento real.”</t>
  </si>
  <si>
    <t>O projeto Ação PME+ tem como missão impulsionar a qualificação de trabalhadores e gestores de micro, pequenas e médias empresas da região Norte, promovendo a sua modernização, sustentabilidade e competitividade. Através de um programa de formação-ação, combina momentos de aprendizagem estruturada com aplicação prática nas empresas, assegurando uma transformação efetiva no terreno.
Centrado em três eixos estratégicos — Competitividade, Transição Digital e Critérios ESG (Ambientais, Sociais e de Governança) — o projeto visa dotar as PME de ferramentas e competências ajustadas aos desafios da economia atual, estimulando a inovação, a eficiência operacional e a adoção de práticas sustentáveis.
Com o lema “Transformar saber em crescimento real”, o Ação PME+ aposta numa abordagem colaborativa e orientada a resultados, contribuindo para um tecido empresarial mais forte, preparado e resiliente.</t>
  </si>
  <si>
    <t>2026-03-10</t>
  </si>
  <si>
    <t>2028-03-09</t>
  </si>
  <si>
    <t>COMPETE2030-FSE+-03519000</t>
  </si>
  <si>
    <t>A COISA - ASSOCIAÇÃO CULTURAL, OFÍCIOS, IMATERIAL, SABER E ARTES</t>
  </si>
  <si>
    <t>517667967</t>
  </si>
  <si>
    <t>COISA Turismo com Identidade - "Identidade que qualifica, turismo que cresce."</t>
  </si>
  <si>
    <t>projeto COISA Turismo com Identidade tem como objetivo qualificar micro e pequenas empresas do setor do turismo, reforçando a sua competitividade através da valorização da identidade cultural, dos saberes locais e das práticas sustentáveis. A iniciativa combina formação em sala e intervenção direta nas empresas, promovendo melhorias organizacionais, digitais e ambientais que elevam a qualidade da experiência turística. O projeto pretende capacitar profissionais, fortalecer a autenticidade da oferta turística e contribuir para o crescimento sustentável do território, apoiando PME na adoção de práticas inovadoras, responsáveis e alinhadas com as exigências atuais do mercado.</t>
  </si>
  <si>
    <t>2028-03-20</t>
  </si>
  <si>
    <t>COMPETE2030-FSE+-03518900</t>
  </si>
  <si>
    <t>CENTRO PARA O DESENVOLVIMENTO E INOVAÇÃO TECNOLOGICOS</t>
  </si>
  <si>
    <t>501393196</t>
  </si>
  <si>
    <t>CEDINTEC – Formação-ação integrada para reforço da COMPETITIVIDADE das PME, em particular pela valorização da INOVAÇÃO, DIGITALIZAÇÃO e DESENVOLVIMENTO TECNOLÓGICO.</t>
  </si>
  <si>
    <t>O projeto de formação-ação coordenado pelo CEDINTEC é direcionado para PMEs dos diversos setores económicos que visam promover o reforço da competitividade e modernização das suas atividades empresariais, em particular pela valorização da inovação e promoção da digitalização e do desenvolvimento tecnológico, fortalecida por um quadro de cooperação estratégica entre as PMEs.
Através de uma metodologia estruturada, que combina diagnóstico organizacional, formação e consultoria on-the-job, esta abordagem permite às PMEs desenvolverem planos de intervenção individualizados, ajustados às suas necessidades; promover práticas de gestão mais eficazes; adotar novas soluções digitais; melhorar a eficiência organizacional e procurar novos mercados, com o objetivo de reforçar a sua resiliência e sustentabilidade. 
Integra mecanismos de acompanhamento, monitorização e avaliação contínua, procurando identificar boas práticas, promover a sua disseminação entre PMEs e reforçar a aprendizagem coletiva.</t>
  </si>
  <si>
    <t>COMPETE2030-FEDER-00054300</t>
  </si>
  <si>
    <t>AGUAS DAS CALDAS DE PENACOVA, S.A.</t>
  </si>
  <si>
    <t>502561840</t>
  </si>
  <si>
    <t>SISTEMA INTEGRADO DE SOPRO, ENCHIMENTO E ENGARRAFAMENTO DAS ÁGUAS DAS CALDAS DE PENACOVA</t>
  </si>
  <si>
    <t>Operação de transformação do processo produtivo, através da expansão da Indústria 4.0, industrialização de atividades de I&amp;D e introdução de inovações tecnológicas, organizacionais e de marketing, com um grau de novidade e difusão a nível nacional, reforçando o posicionamento distinto e valioso das ÁGUAS DAS CALDAS DE PENACOVA, numa dimensão mais internacional, enquanto marca líder no mercado nacional das águas sem gás.</t>
  </si>
  <si>
    <t>2023-02-25</t>
  </si>
  <si>
    <t>2025-02-14</t>
  </si>
  <si>
    <t>COMPETE2030-FSE+-03518800</t>
  </si>
  <si>
    <t>CONFAGRI - CONFEDERAÇÃO NACIONAL DAS COOPERATIVAS AGRÍCOLAS E DO CRÉDITO AGRÍCOLA DE PORTUGAL CCRL</t>
  </si>
  <si>
    <t>501652299</t>
  </si>
  <si>
    <t>INOVCoop: Formação – ação para a inovação em cooperativas e outras PMEs do sector agroalimentar, agroindustrial e florestal</t>
  </si>
  <si>
    <t>O projeto INOVCoop visa capacitar PMEs do setor agroalimentar, agroindustrial e florestal, com foco em cooperativas agrícolas e outras PMEs das regiões Norte, Centro e Alentejo, para responder aos desafios da inovação, digitalização e sustentabilidade. Através de um programa de formação-ação com 100 horas por empresa (30h interempresarial + 70h de consultoria individual), o projeto promove a melhoria da gestão empresarial, a adoção de tecnologias de agricultura e floresta de precisão, através de Sistemas de Informação Geográfica (SIG) e a integração de critérios ESG nos modelos de negócio. O INOVCoop pretende impulsionar mudanças nos processos organizacionais e tecnológicos das empresas, contribuindo para a sua modernização, competitividade e resiliência, através da aplicação prática do conhecimento adquirido e da valorização de boas práticas.</t>
  </si>
  <si>
    <t>COMPETE2030-FSE+-03518600</t>
  </si>
  <si>
    <t>InovaTur+ PME – Programa +Boticas</t>
  </si>
  <si>
    <t>InovaTur+ PME – Programa +Boticas é um projeto de qualificação e modernização dirigido a micro, pequenas e médias empresas do setor do turismo e atividades associadas na Região Norte. Através de uma abordagem de formação-ação, combina aprendizagem estruturada com consultoria individualizada, promovendo a melhoria da gestão, a transição digital e a adoção de práticas sustentáveis. Estruturado em três eixos – Competitividade, Digitalização e Critérios ESG – o projeto visa capacitar empresários e trabalhadores, aumentar a eficiência organizacional e posicionar o turismo regional como um motor de desenvolvimento económico, mais inovador, responsável e alinhado com os desafios da economia verde e digital.</t>
  </si>
  <si>
    <t>COMPETE2030-FSE+-03518500</t>
  </si>
  <si>
    <t>NERVIR - ASSOCIAÇÃO EMPRESARIAL</t>
  </si>
  <si>
    <t>502280271</t>
  </si>
  <si>
    <t>STEP UP Douro - Competências para a Digitalização, Inovação e Sustentabilidade</t>
  </si>
  <si>
    <t>O projeto promovido pela NERVIR para 40 PME, nas temáticas Inovação, Digitalização e Transição Digital e Critérios ESG (Environment, Social and Governance) tem com objetivo reforçar as competências estratégicas e operacionais das PME da região, através de uma intervenção integrada que articula formação e consultoria especializada. Pretende-se aumentar a competitividade, eficiência e capacidade de adaptação das empresas aos desafios atuais da economia, com foco na transição digital, sustentabilidade e qualificação dos recursos humanos.
Com uma abordagem prática e personalizada, o projeto permitirá a cada PME desenvolver e implementar planos de ação orientados para a inovação organizacional, melhoria de processos e gestão estratégica, promovendo a valorização das equipas e a adoção de boas práticas empresariais. Contribuirá, assim, para um tecido empresarial mais competitivo, inovador e coeso, reforçando o desenvolvimento económico sustentável da região de Vila Real e Douro, em geral.</t>
  </si>
  <si>
    <t>COMPETE2030-FEDER-00054700</t>
  </si>
  <si>
    <t>CCB - CREATIVE CARDBOARDS, LDA</t>
  </si>
  <si>
    <t>516597965</t>
  </si>
  <si>
    <t>CCB – Creative Cardboards - Inovação Produtiva</t>
  </si>
  <si>
    <t>A CCB é uma PME constituída em 2021 que visa criar uma unidade produtiva dedicada a I&amp;D e à produção de produtos de base celulósica: cartão canelado, expositores, paletes e garrafas de papel. Estas soluções vão de encontro a um mercado em franco crescimento de produtos embalagem mais sustentáveis. Alavancado no conhecimento da cadeia de valor, o projeto permitirá criar notoriedade no mercado, garantido um crescimento sustentado do negócio.</t>
  </si>
  <si>
    <t>2023-09-01</t>
  </si>
  <si>
    <t>COMPETE2030-FSE+-03518400</t>
  </si>
  <si>
    <t>ACSIA- ASSOCIAÇÃO COMERCIAL, DE SERVIÇOS E INDUSTRIAL DE ALCOBAÇA E REGIÃO DE LEIRIA</t>
  </si>
  <si>
    <t>500832676</t>
  </si>
  <si>
    <t>Formação-ação para qualificar os trabalhadores e gestores das PME participantes</t>
  </si>
  <si>
    <t>O presente projeto de formação-ação terá como principal objetivo a qualificação dos empresários e dos trabalhadores das empresas participantes, localizadas em Alcobaça e Região de Leiria, com vista à melhoria da empregabilidade e da produtividade das mesmas.
Estas melhorias serão conseguidas através de intervenções a realizar nas temáticas da “Inovação” e “Digitalização e Transição Digital”, promovendo-se o aumento de competitividade das empresas participantes e a valorização dos seus recursos humanos.</t>
  </si>
  <si>
    <t>COMPETE2030-FSE+-03518300</t>
  </si>
  <si>
    <t>BUSINESS AS NATURE - ASSOCIAÇÃO PARA A PRODUÇÃO E CONSUMO SUSTENTÁVEL E A ECONOMIA CIRCULAR</t>
  </si>
  <si>
    <t>515460583</t>
  </si>
  <si>
    <t>BasN | Acelerar a Sustentabilidade e Competitividade nas PME</t>
  </si>
  <si>
    <t xml:space="preserve">A operação BasN | Acelerar a Sustentabilidade e Competitividade nas PME visa reforçar a capacidade de gestão, a eficiência organizacional e a integração de práticas ESG em 36 PME multissetoriais das regiões Norte, Centro e Alentejo, através da metodologia de formação-ação. Estruturada nas temáticas Critérios ESG e Competitividade, a intervenção inicia-se com diagnóstico individual, seguido de planos de ação e implementação on-the-job, complementados com formação em sala. O projeto contribui para a modernização dos modelos de negócio, o cumprimento de requisitos ambientais e sociais, a digitalização e a melhoria da produtividade. A operação inclui mecanismos robustos de acompanhamento e avaliação, assegura disseminação de boas práticas e evidencia forte adesão das PME. </t>
  </si>
  <si>
    <t>COMPETE2030-FSE+-03518200</t>
  </si>
  <si>
    <t>NERBA - ASSOCIAÇÃO EMPRESARIAL DO DISTRITO DE BRAGANÇA</t>
  </si>
  <si>
    <t>502280344</t>
  </si>
  <si>
    <t>NERBA | Transformar + em ação</t>
  </si>
  <si>
    <t>NERBA | Transformar + em Ação é uma operação de capacitação dirigida a 45 micro e pequenas empresas que visa reforçar a competitividade, promover a modernização organizacional e acelerar a adaptação à dupla transição digital e sustentável. Estruturado nas temáticas de Competitividade, Digitalização e Transição Digital, Inovação e Eficiência Energética/Descarbonização, o projeto envolve 284 trabalhadores em formação e consultoria. Assente na metodologia formação-ação, combina formação presencial/online com consultoria on the job, permitindo desenvolver planos de ação personalizados que introduzem melhorias reais nos processos internos, na adoção de tecnologias digitais, na inovação de produtos e serviços e na eficiência energética. A operação contribui para empresas mais robustas, eficientes e orientadas para valor acrescentado, alinhando-se plenamente com os objetivos do COMPETE2030.</t>
  </si>
  <si>
    <t>COMPETE2030-FEDER-00055100</t>
  </si>
  <si>
    <t>AHARA, S.A.</t>
  </si>
  <si>
    <t>514966947</t>
  </si>
  <si>
    <t>Criação do complexo industrial farmacêutico GMP de Canábis Medicinal</t>
  </si>
  <si>
    <t>A AHARA visa criar um complexo farmacêutico (GMP) para produzir flores secas a partir de plantas de Canábis, e elaborar extratos “premium full spectrum”, os quais poderão ser utilizados como medicamentos de elevado potencial terapêutico em uma variedade de condições médicas.</t>
  </si>
  <si>
    <t>2023-04-05</t>
  </si>
  <si>
    <t>2025-04-04</t>
  </si>
  <si>
    <t>COMPETE2030-FSE+-03517900</t>
  </si>
  <si>
    <t>ASSOCIAÇÃO COMERCIAL E EMPRESARIAL DE ABRANTES, CONSTÂNCIA, SARDOAL, MAÇÃO E VILA DE REI</t>
  </si>
  <si>
    <t>501081496</t>
  </si>
  <si>
    <t>Turismo+Competitivo: Formação-Ação para a Inovação e Sustentabilidade nas PME</t>
  </si>
  <si>
    <t xml:space="preserve">A Formação-Ação Turismo+Competitivo é um projeto conjunto promovido pela ACE que visa reforçar a inovação, digitalização e sustentabilidade das PME do setor do turismo no Médio Tejo e outros concelhos da região centro. Assenta numa metodologia prática de diagnóstico, formação e consultoria individualizada, que permite a cada empresa definir e implementar planos de melhoria ajustados à sua realidade.
Com base na experiência adquirida em anteriores projetos de formação-ação no turismo, a operação aposta na modernização organizacional, na adoção de ferramentas digitais e na qualificação dos recursos humanos como motores da competitividade e da resiliência empresarial.
O projeto integra mecanismos de acompanhamento e avaliação contínua, promovendo a partilha de boas práticas e a aprendizagem coletiva, com o objetivo de consolidar um tecido empresarial mais preparado, inovador e sustentável, contribuindo para o desenvolvimento económico e turístico da região.
</t>
  </si>
  <si>
    <t>COMPETE2030-FSE+-03517700</t>
  </si>
  <si>
    <t>ASSOCIAÇÃO COMERCIAL DE ESPINHO</t>
  </si>
  <si>
    <t>500989516</t>
  </si>
  <si>
    <t>Transformar as PME do Comércio e Serviços: Formação-Ação da ACE para Inovação, Capacitação e Mudança Organizacional das PME no Norte e Centro</t>
  </si>
  <si>
    <t>A Associação Comercial de Espinho e outros Concelhos do Norte e Centro (ACE) promove um projeto de Formação-Ação dirigido a PME dos setores do comércio e serviços, orientado para a modernização, digitalização e reforço da competitividade. A intervenção estrutura-se a partir de diagnósticos organizacionais, seguidos da definição de planos de melhoria adaptados a cada empresa, combinando consultoria especializada e formação certificada. O projeto visa qualificar empresários e trabalhadores, introduzir práticas de gestão eficazes e acelerar a transição digital, incentivando o uso de soluções tecnológicas e processos inovadores. Em alinhamento com a estratégia da CCP/Projeto Dinamizar, a operação contribui para fortalecer a resiliência das PME, elevar a sua capacidade de competir, estimular a cooperação entre PME’s e aumentar a resposta a mercados em mudança, promovendo uma transformação sustentável com efeitos duradouros na produtividade, inovação e criação de valor económico e social.</t>
  </si>
  <si>
    <t>COMPETE2030-FSE+-03517600</t>
  </si>
  <si>
    <t>ASSOCIAÇÃO EMPRESARIAL DE CINFÃES</t>
  </si>
  <si>
    <t>509470807</t>
  </si>
  <si>
    <t>Cinfães em Formação Ação – pelo Comercio, pelos Serviços, pelas Empresas e pela Região.</t>
  </si>
  <si>
    <t>Cinfães em Formação Ação– projeto de formação-ação integrado que visa impulsionar a qualificação e a modernização organizacional de PME nas áreas da inovação, digitalização e competitividade, aliando o desenvolvimento de competências dos colaboradores à implementação de melhorias concretas nas práticas de trabalho. Dirigido a PME’s do Comércio e Serviços que pretendam inovar e assente numa metodologia dinâmica e participativa, (combina momentos formativos com a aplicação prática em contexto real de trabalho), este projeto reforça de forma integrada a capacidade de gestão das PME’s e a capacitação dos seus ativos (upskilling e reskilling) em domínios relevantes para a estratégia de inovação, digitalização, modernização e competitividade organizacional. 
O impacto final traduz-se em PME’s da região, do setor do Comércio e serviços, mais capacitadas, mais inovadoras e mais competitivas.</t>
  </si>
  <si>
    <t>COMPETE2030-FSE+-03517500</t>
  </si>
  <si>
    <t>Ação PME+: Inovar, Competir, Transformar | O Reforço da Competitividade das PME</t>
  </si>
  <si>
    <t xml:space="preserve">O projeto Formação-Ação para PME de Comércio e Serviços é uma iniciativa coletiva que responde a desafios comuns de modernização, qualificação e competitividade do setor empresarial. Através de uma metodologia estruturada, que combina diagnóstico organizacional, formação em sala e consultoria on-the-job, esta abordagem permite desenvolver planos de intervenção individualizados, ajustados às necessidades de cada empresa.
Focado nos eixos estratégicos da Inovação, Digitalização e Competitividade, o projeto promove práticas de gestão mais eficazes, adoção de soluções digitais, melhoria da eficiência organizacional e abertura a novos mercados, com o objetivo de reforçar a resiliência e sustentabilidade das PME. 
Integra mecanismos de acompanhamento, monitorização e avaliação contínua, procurando identificar boas práticas, promover a sua disseminação entre empresas e reforçar a aprendizagem coletiva. Através de PME mais capacitadas, inovadoras e competitivas.
</t>
  </si>
  <si>
    <t>COMPETE2030-FEDER-00055600</t>
  </si>
  <si>
    <t>SIERRAINDUSTRIES , LDA</t>
  </si>
  <si>
    <t>516822900</t>
  </si>
  <si>
    <t>Criação de um novo estabelecimento de produção de meias</t>
  </si>
  <si>
    <t>Trata-se da criação de um estabelecimento de fabricação de meias de desporto de alta competição (95%) e de moda (5%) para exportação, com inovação do produto, do processo e organizacional, assente na experiência profissional dos sócios (35 anos) e no pré-acordo comercial com a Sports Direct. Criará 63 postos de trabalho, 4 com nível 6 e pautar-se-á pelas diretrizes da indústria 4.0, da transição climática e da inovação tecnológica.</t>
  </si>
  <si>
    <t>2024-10-01</t>
  </si>
  <si>
    <t>2027-06-15</t>
  </si>
  <si>
    <t>COMPETE2030-FSE+-03517400</t>
  </si>
  <si>
    <t>Impulso PME| Para uma economia mais qualificada, digital e competitiva</t>
  </si>
  <si>
    <t>O projeto Formação-Ação Multissetorial da FEP reforça a qualificação das PME, em alinhamento com as prioridades do Portugal 2030, da Estratégia Europeia para as PME e dos Objetivos de Desenvolvimento Sustentável. Abrangendo empresas de vários setores de atividade, aposta nas temáticas de Inovação, Digitalização e Competitividade, combinando diagnóstico organizacional, formação e consultoria formativa. A dimensão multissetorial promove o intercâmbio de boas práticas, a criação de sinergias e a valorização de complementaridades, potenciando soluções de economia circular e inovação colaborativa. Assim, cada empresa evolui no seu setor específico, mas beneficia também da partilha de experiências comuns, reforçando a resiliência do tecido empresarial regional. O projeto contribui para tornar o país mais inovador, digital e competitivo, em linha com as políticas nacionais e europeias de desenvolvimento económico e coesão territorial.</t>
  </si>
  <si>
    <t>COMPETE2030-FSE+-03517300</t>
  </si>
  <si>
    <t>ASSOCIAÇÃO REGIONAL DOS INDUSTRIAIS DE CONSTRUÇÃO E OBRAS PÚBLICAS DE LEIRIA E OURÉM (ARICOP)</t>
  </si>
  <si>
    <t>501138366</t>
  </si>
  <si>
    <t>i Build PME</t>
  </si>
  <si>
    <t xml:space="preserve">O projeto visa capacitar os colaboradores de 30 PMEs (maioritariamente micro empresas), assegurando o seu envolvimento nas componentes de formação e consultoria.
O foco é exclusivo na digitalização e transição digital, uma necessidade prioritária identificada em pré-diagnóstico comum a todas as empresas.
A formação teórica decorrerá, preferencialmente, em regime interempresas, estimulando a partilha de experiências e a aprendizagem colaborativa.
O propósito central é reforçar a competitividade das PMEs associadas da ARICOP e de outras entidades do sector/fileira da construção. Isto é concretizado através de ações que promovam a modernização, a inovação e o aumento da eficiência e do desempenho organizacional.
O projeto dota os recursos humanos das empresas de competências essenciais para a sua adaptação e sucesso no contexto digital.
</t>
  </si>
  <si>
    <t>COMPETE2030-FSE+-03517200</t>
  </si>
  <si>
    <t>A. C. I. S. M. - ASSOCIAÇÃO COMERCIAL, INDUSTRIAL E DE SERVIÇOS DE MOGADOURO</t>
  </si>
  <si>
    <t>503920100</t>
  </si>
  <si>
    <t xml:space="preserve">O projeto de Formação-Ação proposto tem como objetivo potenciar a qualificação e capacitação dos trabalhadores, empresários e gestores da organização, promovendo a adaptação às mudanças do mercado e a melhoria da competitividade. 
As ações de formação e a consultoria contemplam áreas diversas e complementares, abrangendo temáticas de inovação, digitalização, transição digital, competitividade e desenvolvimento de competências transversais. 
Através de uma abordagem prática e orientada para resultados, será fomentada a modernização dos processos internos, o aumento da eficiência e a criação de valor sustentável, contribuindo para a consolidação e crescimento da atividade no contexto regional, nacional e internacional.
</t>
  </si>
  <si>
    <t>COMPETE2030-FSE+-03517100</t>
  </si>
  <si>
    <t>FORMAÇÃO (EM) AÇÃO - AE PENAFIEL</t>
  </si>
  <si>
    <t xml:space="preserve">O projeto da AEP tem como missão desenvolver e implementar iniciativas de formação adequadas ao tecido empresarial, no pressuposto de que estas soluções sejam trabalhadas em conjunto com cada empresa, para melhor corresponderem aos seus objetivos e à sua cultura organizacional.
O objetivo principal é de fomentar a mudança organizacional ao nível de processos, pessoas, bens e serviços, de forma a poderem os mesmos estar devidamente alinhados com a estratégia de negócios da empresa.
Em função da estrutura do tecido económico da região, a AEP considera que o projeto de Formação– Ação a desenvolver e de acordo com a tipologia de intervenção poderá, entre outras  melhorias, proporcionar o seguinte:
I.	dinamizar e consolidar a estrutura organizacional;
II.	promover ações de rede de cooperação inter-empresarial;
III.	 incrementar competências de gestão dos empresários e colaboradores;
IV.	aumento da capacidade de gestão das empresas, preparando-as para os desafios da economia.
</t>
  </si>
  <si>
    <t>COMPETE2030-FSE+-03516700</t>
  </si>
  <si>
    <t>ASSOCIAÇÃO EMPRESARIAL DE SOURE</t>
  </si>
  <si>
    <t>505158914</t>
  </si>
  <si>
    <t>Formação-Ação para PME</t>
  </si>
  <si>
    <t xml:space="preserve">O projeto de Formação-Ação promovido pela AESoure – Associação Empresarial de Soure, visa reforçar as competências de gestão e digitalização de 18 micro e pequenas empresas da Região Centro. A projeto procura capacitar os empresários e trabalhadores para responderem aos desafios da transição digital, energética e organizacional, promovendo a modernização, a competitividade e a coesão económica do território, de acordo com o diagnóstico inicial.
A intervenção assenta numa metodologia integrada de formação e consultoria personalizada, centrada na resolução prática de problemas empresariais, e está alinhada com os objetivos do COMPETE2030 – SIQRH Formação-Ação e com os eixos da RIS3 Centro 2030: Digitalização, Competitividade e Ambiental. Serão desenvolvidos 4 cursos, contemplando 210 formandos e VF total de 16475h. O Projeto será desenvolvido em 24 meses.
</t>
  </si>
  <si>
    <t>COMPETE2030-FSE+-03507900</t>
  </si>
  <si>
    <t>SOURE - Qualificação de Empresas e seus Trabalhadores</t>
  </si>
  <si>
    <t>O presente projeto de formação-ação terá como principal objetivo a qualificação dos empresários e dos trabalhadores das empresas participantes, localizadas na Região Centro, em especial no Concelho de Soure e Concelhos limítrofes, com vista à melhoria da empregabilidade e da produtividade das mesmas.
Estas melhorias serão conseguidas através de intervenções a realizar nas temáticas da “Inovação” e “Digitalização e Transição Digital”, promovendo-se o aumento de competitividade das empresas participantes e a valorização dos seus recursos humanos.</t>
  </si>
  <si>
    <t>COMPETE2030-FSE+-03507500</t>
  </si>
  <si>
    <t>ASSOCIAÇÃO EMPRESARIAL DO CONCELHO DE SANTA MARIA DA FEIRA</t>
  </si>
  <si>
    <t>503270210</t>
  </si>
  <si>
    <t>Território que Inova, Comércio com Futuro: Inovação, Transição Digital e Competitividade Sustentável</t>
  </si>
  <si>
    <t xml:space="preserve">O projeto “Território que Inova, Comércio com Futuro: Inovação, Transição Digital e Competitividade Sustentável”, coordenado pela Associação Empresarial do Concelho de Santa Maria da Feira (AEF), responde ao Plano Estratégico “Dinamizar 2030” da CCP, e visa reforçar a modernização, produtividade e resiliência das PME do comércio e dos serviços da região. Num território caracterizado pela diversidade económica — entre comércio tradicional, serviços especializados, logística e inovação local — o projeto propõe uma metodologia integrada de formação-ação, nas temáticas de inovação, digitalização e competitividade.
As PME aderentes são apoiadas em diagnósticos e planos de ação individualizados, aplicando soluções que respondam aos novos perfis de consumo, à transição digital e à sustentabilidade económica. Conforme aviso e com a identidade empreendedora da região, a operação promoverá um comércio mais inovador, digital e sustentável, reforçando a coesão económica e social do território.
</t>
  </si>
  <si>
    <t>COMPETE2030-FSE+-03507400</t>
  </si>
  <si>
    <t>ACISJM - ASSOCIAÇÃO COMERCIAL E INDUSTRIAL SÃO JOÃO DA MADEIRA</t>
  </si>
  <si>
    <t>514176717</t>
  </si>
  <si>
    <t>Turismo e Restauração em Formação-Ação: Mais Turismo, Mais Qualificação, Mais Competitividade das PME de São João da Madeira</t>
  </si>
  <si>
    <t xml:space="preserve">
Turismo e Restauração de São João da Madeira em Formação Ação– projeto de formação-ação integrado que visa impulsionar a qualificação e a modernização organizacional de PME nas áreas da inovação, digitalização e competitividade, aliando o desenvolvimento de competências dos colaboradores à implementação de melhorias concretas nas práticas de trabalho. Dirigido a PME’s do Turismo que pretendam inovar e assente numa metodologia dinâmica e participativa, (combina momentos formativos com a aplicação prática em contexto real de trabalho), este projeto reforça de forma integrada a capacidade de gestão das PME’s e a capacitação dos seus ativos (upskilling e reskilling) em domínios relevantes para a estratégia de inovação, digitalização, modernização e competitividade organizacional. 
O impacto final traduz-se em PME’s da região, do setor do Turismo, mais capacitadas, mais inovadoras e mais competitivas.
</t>
  </si>
  <si>
    <t>2026-05-18</t>
  </si>
  <si>
    <t>2028-05-17</t>
  </si>
  <si>
    <t>COMPETE2030-FSE+-03507200</t>
  </si>
  <si>
    <t>Território que Inspira, Turismo com Futuro: Inovação, Transição Digital e Competitividade Regional Sustentável</t>
  </si>
  <si>
    <t>“Território que Inspira, Turismo com Futuro: Inovação, Transição Digital e Competitividade Regional Sustentável” é um projeto promovido pela Associação Empresarial do Concelho de Santa Maria da Feira (AEF) que valoriza o turismo como vetor de desenvolvimento económico e cultural no território. Inspirado na singularidade da Feira — terra de memória medieval viva, indústrias criativas, termalismo e eventos de projeção internacional — o projeto propõe capacitar empresas e agentes turísticos para a inovação e a transição digital. Pretende-se reforçar a competitividade das PME, estimulando práticas sustentáveis e colaborativas que combinem tradição e tecnologia, autenticidade e futuro. Através de ações de formação, mentoria e experimentação digital, a AEF desafia o tecido empresarial a reinventar o turismo local e regional, transformando o legado histórico da Feira num motor contemporâneo de atratividade e coesão económica.</t>
  </si>
  <si>
    <t>COMPETE2030-FSE+-03507100</t>
  </si>
  <si>
    <t>CENTRO DE GESTÃO DA EMPRESA AGRÍCOLA DO VALE DO TUA</t>
  </si>
  <si>
    <t>502875526</t>
  </si>
  <si>
    <t>PME - INOVAR PARA CRESCER</t>
  </si>
  <si>
    <t>Desenvolver competências e introduzir processos de mudança e inovação que contribuam para aumentar a produtividade e capacitação das PME participantes</t>
  </si>
  <si>
    <t>COMPETE2030-FSE+-03507000</t>
  </si>
  <si>
    <t>Transforma PME Multissetorial: Inovação e Capacitação Digital para a Competitividade Empresarial em São João da Madeira</t>
  </si>
  <si>
    <t>O projeto Formação-Ação Multissetorial da ACISJM reforça a qualificação das PME do Norte e Centro, em alinhamento com as prioridades do Portugal 2030, da Estratégia Europeia para as PME e dos Objetivos de Desenvolvimento Sustentável. Abrange empresas de vários setores de atividade, aposta nas temáticas de Inovação, Digitalização e Competitividade, integrando diagnóstico organizacional, formação e consultoria formativa. A dimensão multissetorial promove o intercâmbio de boas práticas, a criação de sinergias e a valorização de complementaridades, potenciando soluções de economia circular e inovação colaborativa. Um projeto em que cada empresa evolui no seu setor específico, mas beneficia também da partilha de experiências comuns, reforçando a resiliência do tecido empresarial regional. O impacto final traduz-se em PME’s multissetoriais, mais capacitadas, mais inovadoras, mais competitivas.</t>
  </si>
  <si>
    <t>COMPETE2030-FEDER-03506900</t>
  </si>
  <si>
    <t>SNOWBERRY - COMUNICATION, LDA</t>
  </si>
  <si>
    <t>509096514</t>
  </si>
  <si>
    <t>Stage 2: Snowberry Internationalization</t>
  </si>
  <si>
    <t>O projeto reforça a competitividade internacional da Snowberry, produtora portuguesa de conteúdos para marcas globais, reconhecida pela criatividade, capacidade técnica e promoção da imagem de Portugal. A operação visa consolidar mercados existentes e expandir para cinco novos destinos estratégicos (Suíça, Suécia, Itália, Noruega e Reino Unido) elevando as exportações diretas para 40% e as exportações diretas + indiretas para 65,84% no pós-projeto.
Inclui ações estruturantes de marketing internacional, prospeção em seis mercados, melhoria da presença digital, criação de materiais promocionais, realização de showrooms imersivos e desenvolvimento da identidade gráfica da Flor do Campo. Integra ainda certificação ESG/ISO 14001 e a contratação de dois RH qualificados, essenciais para sustentar o crescimento. O projeto posicionará a Snowberry entre as produtoras europeias de referência e afirmará Portugal como destino criativo premium.</t>
  </si>
  <si>
    <t>COMPETE2030-FSE+-03506300</t>
  </si>
  <si>
    <t>Capacitar, Inovar, Prosperar: O Caminho da competitividade das PME do Comércio e Serviços de Santo Tirso</t>
  </si>
  <si>
    <t xml:space="preserve">“Capacitar, Inovar, Prosperar: O Caminho da competitividade das PME do Comércio e Serviços de Santo Tirso” é um projeto de formação-ação promovido pela Associação Comercial e Industrial de Santo Tirso, destinado a impulsionar a transformação e o crescimento sustentável das pequenas e médias empresas do território e da região norte do país.
Através de um programa integrado de capacitação e consultoria personalizada, o projeto apoia as PME na adoção de práticas inovadoras, na transição digital e no reforço da sua competitividade.
O objetivo é dotar as empresas de ferramentas, competências e estratégias que lhes permitam responder de forma mais eficaz aos atuais desafios do mercado e potenciar novas oportunidades de negócio. O impacto final traduz-se em PME do Comércio e Serviços mais inovadoras, mais digitalizadas e mais competitivas.
</t>
  </si>
  <si>
    <t>COMPETE2030-FSE+-03506200</t>
  </si>
  <si>
    <t>A.C.I.I. - ASSOCIAÇÃO COMERCIAL E INDUSTRIAL DO INTERIOR</t>
  </si>
  <si>
    <t>514684011</t>
  </si>
  <si>
    <t>ACII – Competitividade e Digitalização para o futuro do Interior</t>
  </si>
  <si>
    <t>Este projeto promovido pela ACII – Associação Comercial e Industrial do Interior tem como objetivo reforçar a competitividade e promover a transição digital de 30 PME através da metodologia de formação-ação, que combina momentos de formação em sala e on the job. A intervenção incide nas temáticas Digitalização e Transição Digital e Competitividade, promovendo a adoção de tecnologias, a inovação nos processos de gestão e o desenvolvimento de competências técnicas e estratégicas dos gestores e colaboradores. O projeto contribuirá para os indicadores EECO19 – 30 PME intervencionadas, EECO05 – capacitação de 236 trabalhadores, e EECR06 – 70% dos participantes com melhoria da sua situação laboral seis meses após a conclusão da intervenção, reforçando a modernização, resiliência e sustentabilidade das empresas participantes.</t>
  </si>
  <si>
    <t>2026-04-21</t>
  </si>
  <si>
    <t>2028-04-20</t>
  </si>
  <si>
    <t>COMPETE2030-FEDER-03505600</t>
  </si>
  <si>
    <t>JOSÉ SILVÉRIO COSTA &amp; MICAEL FRANCO, LDA</t>
  </si>
  <si>
    <t>513905715</t>
  </si>
  <si>
    <t>EBEN – Expansão e Modernização Produtiva</t>
  </si>
  <si>
    <t>O projeto da JSC&amp;MF marca uma nova fase na vida da empresa. A modernização do espaço industrial e a adoção de processos mais automatizados e digitais vão permitir produzir mais e com maior rigor, mantendo-se, ao mesmo tempo, o foco no detalhe que distingue a marca. Ao integrar internamente etapas que antes eram externas e ao organizar melhor os fluxos de trabalho, a empresa ganha autonomia, reduz desperdícios e aporta maior controlo de qualidade, incrementando a sua capacidade de resposta ao mercado. O compromisso com a eficiência energética e com práticas ambientais certificadas afirma o posicionamento competitividade da JSC&amp;MF e a sua ambição de se manter entre as referências do setor em Portugal e nos mercados em que atua.</t>
  </si>
  <si>
    <t>MPr-2025-9</t>
  </si>
  <si>
    <t>2025-12-01</t>
  </si>
  <si>
    <t>2027-11-30</t>
  </si>
  <si>
    <t>COMPETE2030-FEDER-03504200</t>
  </si>
  <si>
    <t>Quinta da Amoreira - Turismo Lda</t>
  </si>
  <si>
    <t>519028422</t>
  </si>
  <si>
    <t>Quinta da Amoreira da Torre - HR 5*</t>
  </si>
  <si>
    <t>A proposta de valor centra-se na criação do hotel rural de 5 estrelas Quinta da Amoreira da Torre – HR 5*, com 36 unidades de alojamento, em Montemor-o-Novo. O projeto baseia-se na reabilitação de um imóvel classificado como Monumento de Interesse Público, assinado por Manuel Rocha Aires Mateus, beneficiando de uma envolvente marcada pelas vinhas e por um cenário natural amplo e harmonioso. A visão segue a filosofia quiet luxury, destacando tranquilidade, privacidade e detalhe. Entre as principais características incluem-se recantos intimistas, salas amplas, spa e restaurante, reforçando a ligação ao vinho e a aposta em eventos para mitigar a sazonalidade. A gestão ficará a cargo do grupo L’AND, garantindo elevados padrões de qualidade e um posicionamento sólido no segmento luxury. O compromisso com a sustentabilidade e a aposta na digitalização reforçam o grau de diferenciação do projeto.</t>
  </si>
  <si>
    <t>COMPETE2030-FEDER-03503100</t>
  </si>
  <si>
    <t>MIGCOMP - MONTAGEM DE COMPONENTES ELECTRÓNICOS, UNIPESSOAL, LDA</t>
  </si>
  <si>
    <t>508774071</t>
  </si>
  <si>
    <t>MIGCOMP TECHFACTORY+2030 – Smart &amp; Green Electronics Innovation</t>
  </si>
  <si>
    <t>A operação MIGCOMP TECHFACTORY+2030 – Smart &amp; Green Electronics Innovation promove uma evolução estrutural da MIGCOMP, impulsionando a inovação produtiva, tecnológica e organizacional rumo a uma unidade industrial inteligente, digital e sustentável, alinhada com a Indústria 4.0 e a Transição Climática. Assente em três eixos — eficiência produtiva, digitalização e sustentabilidade — o projeto reforça de forma decisiva a capacidade produtiva instalada, a precisão e a fiabilidade, elevando a competitividade e a autonomia tecnológica da empresa.
Prevê alcançar um volume de negócios de cerca de 2,2M€ em 2030, criar 5 novos postos de trabalho (4 qualificados) e elevar a intensidade exportadora para 25%. 
Representa um salto tecnológico e organizacional com impacto direto na modernização da base industrial regional, na coesão territorial em baixa densidade e na afirmação da MIGCOMP como referência nacional no fabrico eletrónico avançado.</t>
  </si>
  <si>
    <t>COMPETE2030-FSE+-03502900</t>
  </si>
  <si>
    <t>EUIESA - INTERNATIONAL ENTREPRENEURSHIP SUSTAINABILITY ASSOCIATION</t>
  </si>
  <si>
    <t>513541977</t>
  </si>
  <si>
    <t>CODE+ – Capacitação Organizacional para a Digitalização e Inovação das PME</t>
  </si>
  <si>
    <t>O projeto "CODE+ – Capacitação Organizacional para a Digitalização e Inovação das PME", promovido pela EUIESA, tem como objetivo reforçar a competitividade e a eficiência das empresas através da qualificação dos seus empresários, gestores e trabalhadores.
Assente na metodologia Formação-Ação, abrange 32 PME da Região Centro e atua em duas áreas temáticas prioritárias: 
1 – Digitalização e Transição Digital (16 PME) e 
2 – Inovação (16 PME).
A operação integra 4 cursos de 165 horas (50h em sala + 115h on the job), abrange 211 formandos, totaliza 19.060 horas de formação e tem um investimento global de 383.898,71 €.
O projeto promove a adoção de tecnologias digitais, práticas de inovação e modelos de gestão sustentável, contribui para o upskilling e reskilling dos recursos humanos e para os objetivos do COMPETE2030-2025-7 – SIQRH Formação-Ação.</t>
  </si>
  <si>
    <t>COMPETE2030-FEDER-03502100</t>
  </si>
  <si>
    <t>WOOTHE UNIPESSOAL LDA</t>
  </si>
  <si>
    <t>518938859</t>
  </si>
  <si>
    <t>IRONWOOTHE - Inovação Produtiva</t>
  </si>
  <si>
    <t>O projeto IRONWOOTHE. visa a criação de uma unidade fabril para a produção industrial de madeira densificada (um produto superwood) através de um processo proprietário de densificação molecular. Este processo permite exponenciar as capacidades estruturais da madeira, utilizando madeiras nacionais de baixo valor comercial e desperdícios numa lógica de economia circular.
O projeto prevê investimentos na construção de uma unidade industrial com capacidade instalada de 600.000 m² anuais, integrando linhas produtivas automatizadas e sistemas avançados de controlo de qualidade, monitorização e gestão digital. Serão também implementadas soluções de eficiência energética, como painéis fotovoltaicos e caldeira de biomassa, visando a sustentabilidade ambiental.
A estratégia da WOOTHE assenta na inovação tecnológica, sustentabilidade, digitalização e internacionalização, posicionando a empresa como pioneira na produção de soluções construtivas superwood sustentáveis de elevado desempenho.</t>
  </si>
  <si>
    <t>COMPETE2030-FEDER-03490200</t>
  </si>
  <si>
    <t>LUXCLEAR</t>
  </si>
  <si>
    <t>O projeto LUXCLEAR promove a expansão da capacidade produtiva da LUCEMPLAST através da introdução de uma nova geração de componentes óticos para interiores automóveis, produzidos com polímeros de elevada pureza, geometrias delgadas e requisitos rigorosos de desempenho luminotécnico. A operação integra máquinas de injeção HAITIAN de última geração, os robots colaborativos YASKAWA e os stackers autónomos, articulados com sistemas digitais avançados de monitorização, navegação autónoma e controlo inteligente, permitindo maior precisão, estabilidade dimensional e eficiência energética. Inclui ainda a modernização organizacional com o Software INTOUCH, o reforço da sustentabilidade através do Estudo DNSH e a qualificação técnica via transferência de conhecimento PIEP. O projeto é complementado por um plano de marketing orientado à expansão internacional. No seu conjunto, consolida a LUCEMPLAST num patamar superior de competitividade, fiabilidade industrial e capacidade exportadora.</t>
  </si>
  <si>
    <t>2025-12-29</t>
  </si>
  <si>
    <t>2027-12-28</t>
  </si>
  <si>
    <t>COMPETE2030-FEDER-03490100</t>
  </si>
  <si>
    <t>Alva Rail, Lda.</t>
  </si>
  <si>
    <t>519114370</t>
  </si>
  <si>
    <t>Criação do Comboio-Hotel Valverde Train.</t>
  </si>
  <si>
    <t>O projeto visa a reconversão e modernização de 11 carruagens históricas da CP – Comboios de Portugal, produzidas pela Sorefame nos anos 1970, com o objetivo de criar um comboio‑hotel de luxo destinado ao turismo ferroviário nacional e internacional. As carruagens serão transformadas em unidades de elevada qualidade hoteleira, com cabines privativas, restaurante, bar panorâmico, spa e áreas técnicas, mantendo intactas as características ferroviárias essenciais. 
O projeto combina a excelência da hotelaria com o know‑how técnico ferroviário português, promovendo um produto turístico sustentável e diferenciador. O processo de certificação e autorização de circulação do Comboio‑Hotel de Luxo constitui uma sequência técnica rigorosa e plenamente estruturada, garantindo a conformidade do projeto com a legislação europeia e nacional.</t>
  </si>
  <si>
    <t>2029-08-30</t>
  </si>
  <si>
    <t>COMPETE2030-FSE+-03488800</t>
  </si>
  <si>
    <t>ASSOCIAÇÃO DE EMPRESAS DE PAREDES - ASEP</t>
  </si>
  <si>
    <t>513867112</t>
  </si>
  <si>
    <t>Formação-Ação – ASEP | PME a Modernizar-se + Competitivas + Inovadoras</t>
  </si>
  <si>
    <t>O Formação-Ação da ASEP é uma iniciativa coletiva que integra PME multissetoriais e responde a desafios comuns de modernização, qualificação e competitividade do setor empresarial. Através de uma metodologia estruturada, que combina diagnóstico organizacional, formação em sala e consultoria on-the-job, esta abordagem permite desenvolver planos de intervenção individualizados, ajustados às necessidades de cada PME.
Focado nos eixos estratégicos da Inovação, Digitalização e Competitividade, o projeto promove práticas de gestão mais eficazes, adoção de soluções digitais, melhoria da eficiência organizacional e abertura a novos mercados, com o objetivo de reforçar a resiliência e sustentabilidade das PME. 
Integra mecanismos de acompanhamento, monitorização e avaliação contínua, procurando identificar boas práticas, promover a sua disseminação entre PME e reforçar a aprendizagem coletiva visando PME mais capacitadas, inovadoras e competitivas.</t>
  </si>
  <si>
    <t>2026-05-06</t>
  </si>
  <si>
    <t>COMPETE2030-FSE+-03488700</t>
  </si>
  <si>
    <t>Formação-Ação - Paredes a Dinamizar PME do Comercio &amp; Serviços</t>
  </si>
  <si>
    <t>O Formação-Ação da ASEP é uma iniciativa coletiva que integra PME de Comércio e Serviços e responde a desafios comuns de modernização, qualificação e competitividade do setor empresarial. Através de uma metodologia estruturada, que combina diagnóstico organizacional, formação em sala e consultoria on-the-job, esta abordagem permite desenvolver planos de intervenção individualizados, ajustados às necessidades de cada PME.
Focado nos eixos estratégicos da Inovação, Digitalização e Competitividade, o projeto promove práticas de gestão mais eficazes, adoção de soluções digitais, melhoria da eficiência organizacional e abertura a novos mercados, com o objetivo de reforçar a resiliência e sustentabilidade das PME. 
Integra mecanismos de acompanhamento, monitorização e avaliação, procurando identificar boas práticas, promover a sua disseminação entre PME e reforçar a aprendizagem coletiva visando PME mais capacitadas, inovadoras e competitivas</t>
  </si>
  <si>
    <t>COMPETE2030-FEDER-03488500</t>
  </si>
  <si>
    <t>LREL PORTUGAL, UNIPESSOAL LDA</t>
  </si>
  <si>
    <t>518042049</t>
  </si>
  <si>
    <t>Ampliação e Diversificação The Green House Alentejo</t>
  </si>
  <si>
    <t>O projeto The Green House Alentejo consiste num hotel rural em Vila Nova da Baronia, representando uma visão contemporânea do turismo rural de charme, assente na autenticidade, sustentabilidade e bem-estar. Já em funcionamento com dez unidades de alojamento, propõe-se que seja ampliado e diversifique a sua oferta, permitindo consolidar-se como referência no turismo de natureza e bem-estar no Alentejo. Pretende fortalecer o posicionamento enquanto unidade diferenciadora, integrada no coração de uma vila alentejana, proporcionando uma experiência imersiva onde a serenidade do campo e a proximidade da comunidade local se unem num conceito de hospitalidade genuíno. A ampliação inclui nove novas unidades, restaurante, SPA completo, piscina exterior e deck de yoga. Desenvolve programas de experiências únicas, workshops, provas e atividades com produtores locais, reforçando a ligação à comunidade. Incorpora medidas de sustentabilidade e soluções de gestão digital integradas.</t>
  </si>
  <si>
    <t>COMPETE2030-FSE+-03488400</t>
  </si>
  <si>
    <t>APEXT - ASSOCIAÇÃO PORTUGUESA DAS EMPRESAS EXPORTADORAS E DO TURISMO</t>
  </si>
  <si>
    <t>515176974</t>
  </si>
  <si>
    <t>Avançar +</t>
  </si>
  <si>
    <t xml:space="preserve">O Avançar +, promovido pela APEXT, é um projeto inovador que visa reforçar a competitividade das PME. O seu objetivo é aumentar as capacidades de gestão da PME e a qualificação dos seus RH, respondendo a necessidades diagnosticadas no tecido empresarial. O projeto visa sistematizar processos de inovação; aumentar a maturidade digital através de e-commerce, marketing digital e cibersegurança; e implementar melhorias operacionais nas PME
Através de uma metodologia mista, que combina formação teórica em sala (75 H) com consultoria prática aplicada no posto de trabalho (125 H), o projeto atua em 3 eixos identificados como prioritários: Inovação, Digitalização e Transição Digital, e Competitividade.
O impacto será medido através de indicadores claros, assegurando melhorias reais na eficiência, inovação e maturidade digital das PME. O Avançar + não é apenas formação: é transformação com resultados comprovados e avaliação contínua para garantir impacto sustentável no tecido empresarial
</t>
  </si>
  <si>
    <t>COMPETE2030-FEDER-00058200</t>
  </si>
  <si>
    <t>LAGAR DO SOBRADO, LDA</t>
  </si>
  <si>
    <t>514800534</t>
  </si>
  <si>
    <t>Lagar do Sobrado - Aumento de capacidade e dupla transição</t>
  </si>
  <si>
    <t>O investimento previsto, através da introdução de inovação em diferentes áreas críticas, promoverá o aumento da qualidade, da capacidade produtiva, produtividade, flexibilidade e por tudo isto, uma maior capacitação, para uma resposta eficaz e atempada no mercado global. De igual modo permitirá a dupla transição energética e digital.</t>
  </si>
  <si>
    <t>2023-03-21</t>
  </si>
  <si>
    <t>2025-03-20</t>
  </si>
  <si>
    <t>COMPETE2030-FEDER-00058300</t>
  </si>
  <si>
    <t>VIDRO-SOUTO DE MOREIRA, FERNANDES, MACEDO &amp; CA LDA</t>
  </si>
  <si>
    <t>502782633</t>
  </si>
  <si>
    <t>VIDRO SOUTO – Inovação Produtiva</t>
  </si>
  <si>
    <t xml:space="preserve">Com este projeto, a VIDRO-SOUTO estará capacitada para internalizar e incrementar os processos produtivos e para o desenvolvimento de novos produtos, promovendo o acréscimo de produção, traduzindo-se no aumento do volume de negócios nacional e internacional.
Será implementada uma mudança significativa de processos transformando-os em operações automatizadas e digitalizadas. </t>
  </si>
  <si>
    <t>2025-04-01</t>
  </si>
  <si>
    <t>2027-03-23</t>
  </si>
  <si>
    <t>COMPETE2030-FEDER-03488000</t>
  </si>
  <si>
    <t>NINHO CELESTIAL LDA</t>
  </si>
  <si>
    <t>517773805</t>
  </si>
  <si>
    <t>Água Hotels - Vila Real 4*</t>
  </si>
  <si>
    <t>O Água Hotels Vila Real 4★ resulta da recuperação do antigo Seminário, devolvendo vida e função a um património histórico único através de uma intervenção que respeita a sua arquitetura e lhe acrescenta uma leitura contemporânea. O projeto integra tecnologia avançada, com sistemas de Indústria 4.0 e energia renovável, criando um hotel moderno, interativo e ambientalmente responsável.
A unidade oferece uma componente diferenciada e complementar — 60 quartos e 20 suites, SPA, restaurante, wine bar, salas para MICE — constituindo uma oportunidade num mercado onde não existe esta tipologia de oferta, elevando a capacidade de Vila Real para acolher turismo qualificado. 
Com um investimento de cerca de 8 milhões de euros e a criação prevista de 40 postos de trabalho, o projeto afirma-se como um marco no desenvolvimento turístico e económico da região.
Uma síntese perfeita entre arquitetura, sobriedade e novas funções: tradição que inspira, modernidade que envolve.</t>
  </si>
  <si>
    <t>2026-08-14</t>
  </si>
  <si>
    <t>2028-08-12</t>
  </si>
  <si>
    <t>COMPETE2030-FSE+-03487600</t>
  </si>
  <si>
    <t>CMM - ASSOCIAÇÃO PORTUGUESA DE CONSTRUÇÃO METÁLICA E MISTA</t>
  </si>
  <si>
    <t>504042157</t>
  </si>
  <si>
    <t>Formação-Ação</t>
  </si>
  <si>
    <t>O projeto promovido pela CMM – Associação Portuguesa de Construção Metálica e Mista visa reforçar as competências de gestão, inovação, digitalização, internacionalização, eficiência energética/descarbonização e sustentabilidade de 28 PME da Região Centro. Pretende capacitar empresários e trabalhadores para responderem aos desafios da transição digital, energética e organizacional, promovendo a modernização, o aumento da competitividade e o fortalecimento da coesão económica do território, em linha com o diagnóstico realizado. A intervenção assenta numa metodologia integrada que combina formação em sala e on the job, acompanhada de consultoria especializada orientada para a resolução prática de problemas reais das empresas. O projeto está plenamente alinhado com os objetivos do COMPETE 2030 – SIQRH Formação-Ação e com os eixos estratégicos da RIS3 Centro 2030. Serão desenvolvidos 9 cursos, abrangendo um total de 615 formandos e VF total de 46650h. O projeto terá uma duração de 24 meses.</t>
  </si>
  <si>
    <t>COMPETE2030-FEDER-03487100</t>
  </si>
  <si>
    <t>Exlabesa - aumento da capacidade produtiva</t>
  </si>
  <si>
    <t>A Exlabesa implementa em Soure, Coimbra, um investimento para a expansão da capacidade produtiva de 5.500 para 12.000 toneladas anuais (+243%) através de linha de extrusão 12" de 45 MN com tecnologia short-stroke e automação robotizada. O projeto integra soluções Indústria 4.0 com PLC Allen-Bradley, diagnóstico preditivo e sistemas digitais avançados, complementado por painéis fotovoltaicos de 1MW para autoconsumo energético.
A operação aborda a temática da transição climática através de 70% alumínio reciclado (vs. atual 45%), redução de 25-30% no consumo energético e economia circular. Permitirá desenvolver novos produtos para setores naval, defesa e transporte, expandindo para mercados de Itália, Grécia e Lituânia.
O investimento cria 5 postos qualificados adicionais em território de baixa densidade, posicionando a empresa na vanguarda tecnológica do setor através de sustentabilidade, digitalização e capacidades produtivas diferenciadas que atendem mercados europeus exigentes.</t>
  </si>
  <si>
    <t>COMPETE2030-FSE+-03486800</t>
  </si>
  <si>
    <t>ACIPS - ASSOCIAÇÃO COMERCIAL E INDUSTRIAL DE PONTE DE SÔR</t>
  </si>
  <si>
    <t>503309265</t>
  </si>
  <si>
    <t>Formação-Ação ACIPS: Mais Turismo, Mais Futuro, Mais Qualificação, Mais Competitividade das PME de Turismo na região do Alentejo</t>
  </si>
  <si>
    <t xml:space="preserve">O projeto Formação-Ação promovido pela ACIPS dirige-se às PME do turismo e restauração do Alentejo, com foco em três eixos transformadores: inovação, digitalização e competitividade. A inovação permitirá desenvolver novos processos organizacionais, práticas de gestão mais eficazes e modelos de negócio sustentáveis. A digitalização impulsionará a modernização tecnológica das PME, através da adoção de ferramentas digitais de gestão e comunicação, aumentando a eficiência e a capacidade de resposta ao mercado. A competitividade será reforçada pela melhoria das qualificações dos recursos humanos, pela racionalização de custos e pela consolidação de estratégias de diferenciação. Combinando formação e consultoria formativa personalizada, e ajustando as cargas horárias à dimensão das empresas, o projeto induz mudanças organizacionais duradouras, tornando as PME mais fortes, resilientes e preparadas para enfrentar os desafios do setor e afirmar o Alentejo como destino turístico de excelência. </t>
  </si>
  <si>
    <t>COMPETE2030-FEDER-00058800</t>
  </si>
  <si>
    <t>AMBIENTE-RECUPERAÇÃO DE MATERIAIS PLASTICOS S.A.</t>
  </si>
  <si>
    <t>502316403</t>
  </si>
  <si>
    <t>Ambiente 100% Circular</t>
  </si>
  <si>
    <t>Aumento da capacidade produtiva e diversificar a oferta, tendo que (i) transferir a sua atividade para uma nova unidade fabril e (ii) investir em equipamento produtivo, essencial para maior valorização dos resíduos atualmente trabalhados e para reintrodução de resíduos do mais baixo da cadeia (economia circular). A execução deste projeto vai permitir aumentar a competitividade da Ambiente, ao nível da qualidade, quantidade e custo do seu produto.</t>
  </si>
  <si>
    <t>2023-01-31</t>
  </si>
  <si>
    <t>2027-01-20</t>
  </si>
  <si>
    <t>COMPETE2030-FEDER-03486200</t>
  </si>
  <si>
    <t>GEOPOR, S.A.</t>
  </si>
  <si>
    <t>513595503</t>
  </si>
  <si>
    <t>GHT - Imersão 360º: Água, Natureza e Bem-Estar</t>
  </si>
  <si>
    <t>O projeto centra-se na diversificação e inovação de produto do Grande Hotel Thermas Nature &amp; SPA, transformando-o num destino diferenciado de bem-estar, lazer e experiências sensoriais. O projeto introduz ofertas inéditas na região e no país, como o SPA Interativo com tecnologias imersivas, piscinas virtuais e rio sensorial, bem como bungalows panorâmicos, casa na árvore, percursos sensoriais, piscina panorâmica e casa da neve. Paralelamente, integra soluções de eficiência energética e hídrica, horta biológica e novos espaços de lazer, reforçando a sustentabilidade do projeto. A estratégia visa captar novos segmentos nacionais e internacionais, aumentar a estada média, reduzir a sazonalidade e elevar o valor do destino, contribuindo para a competitividade regional e para as prioridades da RIS3 Centro focadas na inovação territorial, bem-estar, criatividade e valorização dos recursos endógenos.</t>
  </si>
  <si>
    <t>COMPETE2030-FEDER-03486100</t>
  </si>
  <si>
    <t>TOPECA-PRODUTOS DE CONSTRUÇÃO CIVIL LDA</t>
  </si>
  <si>
    <t>502782374</t>
  </si>
  <si>
    <t>TOPECA 2026-28 - Aumento da capacidade produtiva e modernização tecnológica do processo de fabrico de produtos técnicos para construção.</t>
  </si>
  <si>
    <t>O projeto da TOPECA consiste na expansão e modernização da unidade industrial de em Ourém, através da expansão das instalações fabris e implementação de uma nova linha de produção totalmente automatizada para argamassas e produtos técnicos de construção.
O investimento engloba equipamentos de alta precisão, silos, ensacadoras, paletização robotizada e equipamentos laboratoriais para testar e certificar a produção, permitindo aumentar os níveis de qualidade e capacidade produtiva em mais de 28% e melhorar a eficiência operacional e energética. 
A operação possibilitará a produção de novas gamas de produtos inovadores, incluindo autonivelantes com PCMs, argamassas com nanopartículas, betonilhas leves e soluções sustentáveis de cal e materiais reciclados. 
O projeto reforça a competitividade, a digitalização, a sustentabilidade e a capacidade exportadora da empresa, contribuindo para a inovação industrial e para a transição verde.</t>
  </si>
  <si>
    <t>2026-02-09</t>
  </si>
  <si>
    <t>2028-02-08</t>
  </si>
  <si>
    <t>COMPETE2030-FEDER-03485900</t>
  </si>
  <si>
    <t>WHISPERING WAVES, LDA</t>
  </si>
  <si>
    <t>518748146</t>
  </si>
  <si>
    <t>Nota prévia: No que se refere ao projeto requalificação, ampliação e reclassificação de 4 estrelas para 5 estrelas do Hotel “Segredos do Vale Manso”, vimos esclarecer a situação do licenciamento urbanístico:
 O projeto de arquitetura foi submetido na Câma</t>
  </si>
  <si>
    <t>O projeto consiste na requalificação profunda, expansão e reclassificação do atual Segredos do Vale do Manso em Alma Terra Boutique Hotel &amp; Spa, elevando-o de 4 para 5 estrelas e aumentando a capacidade de 22 para 29 unidades de alojamento. O projeto contempla a renovação integral dos quartos e áreas comuns, a criação de novas tipologias de alojamento com vistas privilegiadas para a albufeira de Castelo de Bode, a implementação do Atman Spa (spa de assinatura com foco em ayurveda e bem-estar), piscina interior aquecida, reforço das áreas de F&amp;B, bar de piscina, kids club, sala de reuniões/eventos de pequena escala e loja Alma Terra com produtos regionais e bio. Em paralelo, integra investimentos em tecnologias de gestão e comercialização (PMS integrado, motor de reservas, channel manager, CRM e ferramentas de marketing digital), garantindo uma operação mais eficiente, orientada para dados e com maior peso de reservas diretas e de mercados internacionais.</t>
  </si>
  <si>
    <t>2027-06-28</t>
  </si>
  <si>
    <t>COMPETE2030-FSE+-03485800</t>
  </si>
  <si>
    <t>A. N. E. - ASSOCIAÇÃO NACIONAL DAS EMPRESÁRIAS</t>
  </si>
  <si>
    <t>502410094</t>
  </si>
  <si>
    <t>GROWTECH PME</t>
  </si>
  <si>
    <t>O GROWTECH PME, promovido pela ANE, é projeto de Formação-Ação que visa acelerar o crescimento e a competitividade das PME. O seu objetivo é capacitar as PME para os desafios da transição digital e verde, através de planos de qualificação estratégicos, totalmente customizados à dimensão e maturidade de cada organização
A metodologia assenta num diagnóstico de necessidades aprofundado, que define um percurso flexível de formação em sala e consultoria prática no posto de trabalho (on-the-job). As intervenções focam-se em 4 áreas: Inovação (novos modelos de negócio e design thinking), Digitalização (e-commerce, automação de processos, IA e cibersegurança), Eficiência Energética (planos de descarbonização e economia circular) e Competitividade (metodologias Lean e otimização da cadeia de abastecimento). O GROWTECH PME dota empresários e colaboradores de ferramentas para otimizar processos, gerar valor, reforçar a sua posição no mercado e garantir um crescimento robusto e sustentável</t>
  </si>
  <si>
    <t>COMPETE2030-FSE+-03485400</t>
  </si>
  <si>
    <t>DOURO SUPERIOR - ASSOCIAÇÃO DE DESENVOLVIMENTO</t>
  </si>
  <si>
    <t>503508985</t>
  </si>
  <si>
    <t>Douro Superior ATIVO | PME +</t>
  </si>
  <si>
    <t xml:space="preserve">Douro Superior ATIVO | PME+ é uma operação de capacitação dirigida a 46 micro e pequenas empresas, maioritariamente sediadas em Torre de Moncorvo e complementadas por PME do distrito de Bragança, que visa reforçar a competitividade, a modernização organizacional e a adaptação à dupla transição digital e sustentável. Estrutura-se nas temáticas de Competitividade, Digitalização e Transição Digital e Inovação, envolvendo 158 trabalhadores.
Assente na metodologia formação-ação, combina formação presencial/online com consultoria on the job, permitindo desenvolver e implementar planos de ação personalizados que introduzem melhorias concretas na organização interna, nos processos digitais e na integração de práticas sustentáveis.
Contribui assim para empresas mais eficientes, resilientes e orientadas para valor acrescentado, alinhando-se integralmente com os objetivos do Aviso COMPETE2030-2025-7.
</t>
  </si>
  <si>
    <t>COMPETE2030-FEDER-00059500</t>
  </si>
  <si>
    <t>LAMEGOPALACE HOTEL &amp; SPA, LDA</t>
  </si>
  <si>
    <t>510580637</t>
  </si>
  <si>
    <t>Lamego Palace Hotel</t>
  </si>
  <si>
    <t>Pretende-se a criação do Lamego Palace Hotel através da reabilitação de património icónico devoluto, transformando-o num espaço capaz de conciliar todas as potencialidades que a região tem para oferecer, alavancando as áreas de negócio da empresa para uma aposta contínua nos mercados internacionais.</t>
  </si>
  <si>
    <t>2025-04-28</t>
  </si>
  <si>
    <t>2027-04-19</t>
  </si>
  <si>
    <t>COMPETE2030-FSE+-03485300</t>
  </si>
  <si>
    <t>Turismo com Futuro – Douro Superior - “Capacitar hoje, transformar o amanhã.”</t>
  </si>
  <si>
    <t xml:space="preserve">O projeto Turismo com Futuro – Douro Superior tem como finalidade capacitar micro e pequenas empresas do setor do turismo para reforçar a sua competitividade e promover a integração de práticas alinhadas com os critérios ESG (ambientais, sociais e de governação).
Através de ações de formação, consultoria e partilha de boas práticas, o projeto pretende apoiar as empresas na melhoria da sua performance organizacional, na adoção de estratégias sustentáveis e responsáveis e na valorização do território norte interior enquanto destino turístico de qualidade e com impacto positivo na comunidade.
Esta iniciativa visa contribuir para um tecido empresarial mais resiliente, ético e sustentável, capaz de responder aos desafios atuais do setor do turismo e de se posicionar de forma competitiva num mercado cada vez mais exigente e orientado para os princípios ESG.
</t>
  </si>
  <si>
    <t>COMPETE2030-FSE+-03484300</t>
  </si>
  <si>
    <t>ACITOFEBA - ASSOCIAÇÃO COMERCIAL E INDUSTRIAL DOS MUNICIPIOS DE TOMAR, FERREIRA DO ZÊZERE E VILA NOVA DA BARQUINHA</t>
  </si>
  <si>
    <t>500892890</t>
  </si>
  <si>
    <t>Formação-Ação para PME´s da Região Centro</t>
  </si>
  <si>
    <t>A ACITOFEBA pretende, através deste projeto, desenvolver ações de formação destinadas à qualificação das empresas da região que representa e dos seus trabalhadores, que contemplem o recurso à metodologia de formação-ação, que prevê formação, alternada, em sala e on the job. Esta metodologia irá permitir atuar a dois níveis, nomeadamente:
- Ao nível dos formandos: procura desenvolver competências em diferentes áreas, dando resposta às necessidades de formação que forem identificadas em diagnóstico;
- Ao nível da empresa: procura aumentar a produtividade e a capacidade competitiva, e promove a introdução de processos de mudança/inovação.
A presente candidatura envolverá um grupo de empresas, dos mais diversos ramos de atividade (candidatura multissetorial). As empresas beneficiárias serão divididas pelas seguintes áreas temáticas, identificadas em diagnóstico como as mais prioritárias em termos de necessidades comuns:
- Inovação;
- Digitalização e Transição Digital.</t>
  </si>
  <si>
    <t>COMPETE2030-FSE+-03484200</t>
  </si>
  <si>
    <t>CORANE - ASSOCIAÇÃO DE DESENVOLVIMENTO DOS CONCELHOS DA RAIA NORDESTINA</t>
  </si>
  <si>
    <t>503712914</t>
  </si>
  <si>
    <t>CoraNE - Turismo da Raia Nordestina</t>
  </si>
  <si>
    <t>O projeto CoraNE – Turismo da Raia Nordestina apoia 40 micro e pequenas empresas turísticas da região de Bragança, reforçando a sua competitividade, modernização e capacidade de adaptação à dupla transição digital e verde. Assente na metodologia formação-ação, qualifica 151 trabalhadores através de percursos personalizados nas áreas de Competitividade, Digitalização e Transição Digital e Inovação. A operação promove a melhoria da gestão, a adoção de tecnologia acessível, a criação de novos produtos turísticos, a valorização dos recursos locais e práticas sustentáveis. Contribui diretamente para os objetivos do Aviso COMPETE2030-2025-7, ao apoiar PME do turismo na modernização organizacional, na qualificação de trabalhadores e no reforço da sua resiliência e capacidade competitiva.</t>
  </si>
  <si>
    <t>2028-03-28</t>
  </si>
  <si>
    <t>COMPETE2030-FSE+-03483900</t>
  </si>
  <si>
    <t>ASSOCIAÇÃO DE DESENVOLVIMENTO MONTES CLAROS</t>
  </si>
  <si>
    <t>503236500</t>
  </si>
  <si>
    <t>Inovação, Cooperação e Competitividade Sustentável nas PME do Alentejo</t>
  </si>
  <si>
    <t>O projeto “Inovação, Cooperação e Competitividade Sustentável nas PME do Alentejo” reforça a capacidade de gestão, inovação e digitalização das micro, pequenas e médias empresas, através de um programa de formação-ação de âmbito supra-regional, envolvendo diversas PME de diversos sectores de atividade e várias NUTIII do Alentejo. Focado nas áreas de Inovação, Digitalização e Competitividade, conjuga diagnóstico, formação e consultoria formativa personalizada, promovendo mudanças organizacionais e tecnológicas nas PME. A operação integra-se numa estratégia mais ampla da ADMC, articulando-se com os projetos Formação Modular Certificada (PESSOAS 2030), +Serra D’Ossa (PROVERE), Estratégias de Marketing Regional (Alentejo2030) e Aceleradora do Comércio Digital – Alentejo (PRR), potenciando sinergias interterritoriais e reforçando o papel da ADMC como agente estruturante do desenvolvimento económico, social e sustentável do Alentejo.</t>
  </si>
  <si>
    <t>COMPETE2030-FEDER-03467100</t>
  </si>
  <si>
    <t>JOSÉ LUÍS &amp; COMPANHIA LDA</t>
  </si>
  <si>
    <t>501181458</t>
  </si>
  <si>
    <t>Ferral - Intensificação das ações comerciais nos mercados externos</t>
  </si>
  <si>
    <t>Fundada em 1981, a Ferral – José Luís &amp; Ca. Lda. é a empresa portuguesa líder no fabrico e distribuição de escadas e escadotes em alumínio.
A Ferral apresenta-se como sendo forte player internacional na oferta de escadas, escadotes, direcionados para o setor doméstico e da bricolagem, assim como no setor profissional estandardizado, com oferta de andaimes, plataformas, bom como de escadas e escadotes.
Atualmente pretende iniciar-se na produção de plataformas de gama profissional, mas atenta à customização do produto, de acordo com o projeto do cliente, ou com especificações do mesmo.
Sendo estes produtos direcionados para mercados exigentes que valorizam produtos de valor acrescentado (qualidade e segurança), sendo essencialmente os Países Nórdicos, tais como, Suécia, Dinamarca, Noruega, e outros do Norte da Europa (Alemanha, Luxemburgo) que valorizam a sustentabilidade.</t>
  </si>
  <si>
    <t>2025-11-27</t>
  </si>
  <si>
    <t>2027-11-26</t>
  </si>
  <si>
    <t>COMPETE2030-FSE+-03467000</t>
  </si>
  <si>
    <t>ASSOCIAÇÃO COMERCIAL, INDUSTRIAL E SERVIÇOS DE BRAGANÇA</t>
  </si>
  <si>
    <t>501136401</t>
  </si>
  <si>
    <t>Impulso Bragança - Transformar PME, Criar Futuro</t>
  </si>
  <si>
    <t>O projeto Impulso Bragança – Transformar PME, Criar Futuro, promovido pela ACISB, intervenciona 50 micro, pequenas e médias empresas maioritariamente sediadas em Terras de Trás-os-Montes e complementadas por PME da Região do Grande Porto. Desenvolve-se nas áreas de Inovação, Competitividade, Digitalização e Transição Digital e Critérios ESG, respondendo às necessidades identificadas nos diagnósticos empresariais. Com metodologia formação-ação (formação em sala e consultoria on the job), qualifica 313 trabalhadores, promove a modernização organizacional, a adoção de tecnologias digitais, o reforço das capacidades de inovação e a integração de práticas ESG, como eficiência energética, gestão de resíduos, ética e segurança. O projeto impulsiona o upskilling e reskilling, reforça a competitividade e a resiliência das PME e contribui para o desenvolvimento equilibrado e sustentável da Região Norte, com especial foco em Terras de Trás-os-Montes.</t>
  </si>
  <si>
    <t>COMPETE2030-FSE+-03466800</t>
  </si>
  <si>
    <t>ACISB – Turismo Sustentável e Competitivo</t>
  </si>
  <si>
    <t>O projeto ACISB – Turismo Sustentável e Competitivo visa qualificar micro e pequenas empresas dos setores do turismo, com foco na restauração e hotelaria, na Região Norte Interior. Através da metodologia Formação-Ação, combina formação estruturada com consultoria personalizada em contexto real de trabalho. Focado nas áreas da Competitividade e dos Critérios ESG, o projeto promove a eficiência organizacional, a inovação nos serviços, a adoção de práticas sustentáveis e a valorização das equipas. O seu principal objetivo é reforçar a capacidade de gestão, a diferenciação e a resiliência das PME, contribuindo para um setor turístico mais moderno, responsável e alinhado com os desafios da transição verde e digital</t>
  </si>
  <si>
    <t>COMPETE2030-FEDER-03466500</t>
  </si>
  <si>
    <t>NORMAX - FÁBRICA DE VIDROS CIENTIFICOS LDA</t>
  </si>
  <si>
    <t>500203130</t>
  </si>
  <si>
    <t>Internacionalização Normax</t>
  </si>
  <si>
    <t>O presente projeto traduz-se num plano estratégico de internacionalização, através do qual a Normax delineia uma abordagem estruturada aos mercados-alvo mais relevantes, combinando a consolidação dos mercados onde já atua com a entrada em novos destinos onde possui claras vantagens competitivas.
Focando-se em áreas essenciais para o crescimento sustentado da sua atividade exportadora, a empresa prevê a realização de ações de presença internacional, estudos de mercado, bem como o reforço das suas capacidades organizacionais e de marketing. Destaca-se, neste âmbito, o fortalecimento da presença digital, assente na expansão do e-commerce e na utilização de ferramentas avançadas de marketing digital.
Com estas iniciativas, a Normax pretende lançar internacionalmente a sua nova gama de volumetria com tripla certificação, uma inovação de referência a nível mundial no setor dos produtos de laboratório.</t>
  </si>
  <si>
    <t>2025-11-24</t>
  </si>
  <si>
    <t>2027-11-23</t>
  </si>
  <si>
    <t>COMPETE2030-FEDER-03466100</t>
  </si>
  <si>
    <t>PORTUGAL FRESH - ASSOCIAÇÃO PARA A PROMOÇÃO DAS FRUTAS, LEGUMES E FLORES DE PORTUGAL</t>
  </si>
  <si>
    <t>Portugal Fresh – Internacionalização do setor em 2026 e 2027</t>
  </si>
  <si>
    <t>A Portugal Fresh pretende, com esta candidatura, reforçar a presença do sector das frutas, hortícolas, plantas ornamentais e flores nacionais, e em particular dos seus produtores, nos mercados externos. É pretendido fomentar os laços comerciais das empresas com os seus clientes, bem como angariar novos clientes. Nesta candidatura incluem-se as ações históricas e de maior impacto: Fruit Attraction, Fruit Logistica e IPM Essen, mas também uma ação recente, mas que tem ganho alguma relevância, a Fruit Attraction São Paulo. Também se prevê a realização de duas ações que não se conseguiram realizar até ao momento, mas que se veem como essenciais para o setor, as missões empresariais de prospecção de mercado aos EUA e Chile.</t>
  </si>
  <si>
    <t>COMPETE2030-FSE+-03460900</t>
  </si>
  <si>
    <t>AIRO - ASSOCIAÇÃO EMPRESARIAL DA REGIÃO OESTE</t>
  </si>
  <si>
    <t>501610480</t>
  </si>
  <si>
    <t>Qualificação dos trabalhadores, empresários e gestores das empresas da Região Oeste</t>
  </si>
  <si>
    <t>O presente projeto de formação-ação terá como principal objetivo a qualificação dos empresários e dos trabalhadores das empresas participantes, localizadas na Região Oeste, com vista à melhoria da empregabilidade e da produtividade das mesmas.
Estas melhorias serão conseguidas através de intervenções a realizar nas temáticas da “Inovação” e “Digitalização e Transição Digital”, promovendo-se o aumento de competitividade das empresas participantes e a valorização dos seus recursos humanos.</t>
  </si>
  <si>
    <t>COMPETE2030-FSE+-03460800</t>
  </si>
  <si>
    <t>ASSOCIAÇÃO PORTUGUESA DE CRIADORES DE RAÇA BOVINA LIMOUSINE (ACL)</t>
  </si>
  <si>
    <t>502293586</t>
  </si>
  <si>
    <t>+Valor Limousine – Competitividade e Inovação nas PME</t>
  </si>
  <si>
    <t>O projeto “+Valor Limousine – Competitividade e Inovação nas PME ” é promovido pela ACL – Associação Portuguesa de Criadores de Raça Bovina Limousine e visa reforçar a competitividade de 16 PME, através da metodologia Formação-Ação.
A operação centra-se na temática Competitividade, qualifica 42 trabalhadores em 7.500 horas de formação-ação (225h/PME: 75h em sala e 150h on the job). 
O curso “Competitividade +Valor Limousine – Interempresas” aborda gestão de explorações pecuárias, rastreabilidade digital, sustentabilidade, certificação de qualidade e valorização comercial.
Com um investimento total de 220.837,50 €, a iniciativa promove a eficiência técnica e organizacional, acelera a digitalização, incentiva práticas sustentáveis e reforça a marca da carne portuguesa, contribui para os objetivos do COMPETE2030 de qualificação, inovação e aumento da produtividade das PME.</t>
  </si>
  <si>
    <t>COMPETE2030-FEDER-00060700</t>
  </si>
  <si>
    <t>COZINHAS P.L. - COMÉRCIO E INSTALAÇÃO DE COZINHAS LDA</t>
  </si>
  <si>
    <t>505692210</t>
  </si>
  <si>
    <t>Cozinhas PL- Caminhando pela inovação sustentável!</t>
  </si>
  <si>
    <t xml:space="preserve">Nascida pelas mãos de António Leite, graças à sua sabedoria e paixão pelo setor,  mais tarde fruto da experiência  e dedicação do fundador e seus filhos, Nicolas Leite e Rafael Leite, a CPL assume como compromissos permanentes e diários a garantia de qualidade, satisfação do cliente, serviço personalizado e de confiança. Com a unicidade de cada cliente, a empresa aposta ao longo dos anos em inovação da formação dos colaboradores e serviços. </t>
  </si>
  <si>
    <t>2024-01-30</t>
  </si>
  <si>
    <t>2026-01-20</t>
  </si>
  <si>
    <t>COMPETE2030-FEDER-03460600</t>
  </si>
  <si>
    <t>FORMATAUDAZ, LDA</t>
  </si>
  <si>
    <t>518482944</t>
  </si>
  <si>
    <t>Do Design Nacional para o Mundo: Internacionalização e Prestígio</t>
  </si>
  <si>
    <t>O projeto de internacionalização da Formataudaz, Lda. visa consolidar as marcas “Nolita Harbour” e “Mediterrazza” no setor do mobiliário de design contemporâneo, através de uma estratégia integrada de promoção e presença nos mercados EUA, Reino Unido, França e Espanha. A operação combina ações de prospeção e feiras internacionais, campanhas de marketing e presença digital, e consultoria em inovação organizacional e sustentabilidade, reforçando a competitividade e a eficiência da empresa. O projeto permitirá aumentar a notoriedade internacional do design português, gerar novos clientes e consolidar uma estrutura de gestão moderna, digital e orientada para a sustentabilidade, posicionando a Formataudaz como uma marca de referência do mobiliário de design nacional no mercado global.</t>
  </si>
  <si>
    <t>COMPETE2030-FSE+-03456800</t>
  </si>
  <si>
    <t>ADIRN-ASSOCIAÇÃO PARA O DESENVOLVIMENTO INTEGRADO DO RIBATEJO NORTE</t>
  </si>
  <si>
    <t>502690267</t>
  </si>
  <si>
    <t>PMEs do Centro: Competitividade e ESG para o Futuro</t>
  </si>
  <si>
    <t>A operação “PME do Centro: Competitividade e ESG para o Futuro” visa reforçar a capacidade de gestão, a eficiência organizacional e a sustentabilidade das micro, pequenas e médias empresas da região Centro. Promovido pela ADIRN – Associação para o Desenvolvimento Integrado do Ribatejo Norte, o projeto abrange 30 PME e 64 trabalhadores, através de dois cursos de formação-ação: Competitividade: Gestão Resiliente e Estratégias de Crescimento e Construir Valor ESG: Ambiente, Sociedade e Governança nas PME. Com base em diagnósticos individualizados e planos de ação adaptados, o projeto promove a introdução de novos métodos de gestão, a adoção de práticas sustentáveis e a consolidação de uma cultura de melhoria contínua, contribuindo para um tecido empresarial mais eficiente, inovador e responsável.</t>
  </si>
  <si>
    <t>COMPETE2030-FSE+-03456700</t>
  </si>
  <si>
    <t>ASSOCIAÇÃO EMPRESARIAL DA COVILHÃ, BELMONTE E PENAMACOR</t>
  </si>
  <si>
    <t>501352309</t>
  </si>
  <si>
    <t>Formação-Ação destinada às atividades multissetoriais</t>
  </si>
  <si>
    <t>A AECBP, ao atuar como polo dinamizador junto das PME da sua área de atuação, através deste projeto, pretende dotar os empresários e os trabalhadores do tecido empresarial da região das competências necessárias para implementarem, nas suas empresas, medidas de reorganização e melhoria das capacidades de gestão que reforcem a produtividade e aumentem a capacidade competitiva dessas organizações.
Este projeto terá como principal objetivo o reforço da capacidade técnica, de gestão e organizacional das empresas participantes, através das intervenções previstas, promovendo-se o desenvolvimento da sua competitividade e a valorização dos seus recursos humanos.
A presente candidatura envolverá um grupo de PME´s dos mais variados setores de atividade (candidatura multissetorial).
As empresas beneficiárias serão divididas pelas seguintes áreas temáticas, identificadas em diagnóstico como as mais prioritárias em termos de necessidades comuns:
- Inovação;
- Digitalização e Transição Digital.</t>
  </si>
  <si>
    <t>COMPETE2030-FSE+-03456600</t>
  </si>
  <si>
    <t>Formação-Ação destinada aos setores de atividade da construção, comércio e serviços</t>
  </si>
  <si>
    <t>A AECBP, ao atuar como polo dinamizador junto das PME da sua área de atuação, através deste projeto, pretende dotar os empresários e os trabalhadores do tecido empresarial da região das competências necessárias para implementarem, nas suas empresas, medidas de reorganização e melhoria das capacidades de gestão que reforcem a produtividade e aumentem a capacidade competitiva dessas organizações.
Este projeto terá como principal objetivo o reforço da capacidade técnica, de gestão e organizacional das empresas participantes, através das intervenções previstas, promovendo-se o desenvolvimento da sua competitividade e a valorização dos seus recursos humanos.
A presente candidatura envolverá um grupo de PME´s dos setores de atividade da construção, comércio e serviços.
As empresas beneficiárias serão divididas pelas seguintes áreas temáticas, identificadas em diagnóstico como as mais prioritárias em termos de necessidades comuns:
- Inovação;
- Digitalização e Transição Digital.</t>
  </si>
  <si>
    <t>COMPETE2030-FSE+-03447800</t>
  </si>
  <si>
    <t>ASSOCIAÇÃO COMERCIAL EMPRESARIAL E SERVIÇOS DOS CONCELHOS DE SANTARÉM, ALMEIRIM, ALPIARÇA, BENAVENTE, CARTAXO E CHAMUSCA - ACES</t>
  </si>
  <si>
    <t>500998361</t>
  </si>
  <si>
    <t>Formação de trabalhadores, empresários e gestores de PMEs</t>
  </si>
  <si>
    <t>Este projeto tem como objetivo reforçar a capacidade competitiva do tecido empresarial da região de intervenção da ACES, promovendo a modernização dos negócios, a transição digital e a qualificação das empresas.
Através desta iniciativa, a ACES pretende implementar ações que fomentem o empreendedorismo, a inovação organizacional e tecnológica, bem como a capacitação das empresas para os desafios do mercado global. O projeto incluirá ainda a realização de sessões de formação, consultoria especializada, apoio à competitividade, inovação e desenvolvimento de ferramentas digitais de apoio à gestão empresarial.
Com este projeto, a ACES reforça o seu compromisso com o desenvolvimento económico da região, apoiando as empresas locais na criação de valor e na adaptação a um contexto económico em constante evolução.</t>
  </si>
  <si>
    <t>COMPETE2030-FSE+-03445600</t>
  </si>
  <si>
    <t>ASSOCIAÇÃO PORTUGUESA DE EMPREENDEDORES</t>
  </si>
  <si>
    <t>507383818</t>
  </si>
  <si>
    <t>NEXUS PME</t>
  </si>
  <si>
    <t>O projeto Nexus PME é a nova iniciativa da APE – Associação Portuguesa de Empreendedores para fortalecer o tecido empresarial português. Funcionando como um ponto de ligação vital (Nexus)  o projeto conecta as PME às competências essenciais para os desafios futuros.
O objetivo é claro: capacitar gestores e trabalhadores de PME da região norte e centro em áreas estratégicas como a Inovação, Digitalização, Eficiência Energética e Competitividade
O projeto prevê diferentes percursos formativos (160h, 220h e 270h) adaptados à dimensão das empresas. Cada temática tem como objetivo implementar inovações em 80% das PME, digitalizar 60% dos processos, reduzir consumos energéticos em 25-35% e aumentar a rentabilidade em 20%.
A iniciativa promove a modernização do tecido empresarial português, desenvolvendo competências críticas para enfrentar os desafios da transição digital e energética, contribuindo para a competitividade e sustentabilidade das PME participantes no contexto da economia global</t>
  </si>
  <si>
    <t>COMPETE2030-FSE+-03445500</t>
  </si>
  <si>
    <t>EmpoweringPME – Capacitar para a Competitividade. Inovar para o Crescimento Sustentável</t>
  </si>
  <si>
    <t>O EmpoweringPME é um programa de formação-ação, com base na metodologia da Ac.  PME, promovido pela AIMMAP e dirigido às PME do Setor do Metal. O objetivo é reforçar as competências de empresários e gestores e acelerar a transformação das empresas. Com a Competitividade como área central de intervenção, integra como pilares fundamentais a Inovação, Transição Digital, Internacionalização, Sustentabilidade e ESG. O projeto promove a transformação empresarial, a partir de um diagnóstico feito pelo empresário e suas equipas conducente a um Plano de Ação e concretiza-se na capacitação estratégica e operacional, apoiando a adoção de novos métodos de gestão, ferramentas digitais e práticas alinhadas com os desafios globais. Combinando formação em sala (7 WS - 91 h), ação na empresa e acompanhamento on the job (29 sessões - 116h), transforma conhecimento em resultados concretos, preparando as PME para competir globalmente e crescer de forma sustentável. Serão realizadas 2 ações para 30 PME.</t>
  </si>
  <si>
    <t>COMPETE2030-FSE+-03445400</t>
  </si>
  <si>
    <t>ACICB - ASSOCIAÇÃO COMERCIAL E EMPRESARIAL DA BEIRA BAIXA</t>
  </si>
  <si>
    <t>501064508</t>
  </si>
  <si>
    <t>Formação-Ação: Formação de ativos para as empresas da região de Castelo Branco</t>
  </si>
  <si>
    <t>A ACICB, ao atuar como polo dinamizador junto das PME da região da Beira Baixa, pretende, através deste projeto, dotar os empresários e os trabalhadores do tecido empresarial da região das competências necessárias para implementarem, nas suas empresas, medidas de reorganização e melhoria das capacidades de gestão que reforcem a produtividade e aumentem a capacidade competitiva dessas organizações.
Este projeto terá como principal objetivo o reforço da capacidade técnica, de gestão e organizacional das empresas participantes, através das intervenções previstas, promovendo-se o desenvolvimento da sua competitividade e a valorização dos seus recursos humanos.
A presente candidatura envolverá um grupo de empresas, nas áreas de atividade da construção, comércio e serviços.
As empresas beneficiárias serão divididas pelas seguintes áreas temáticas, identificadas em diagnóstico como as mais prioritárias em termos de necessidades comuns:
- Inovação;
- Digitalização e Transição Digital.</t>
  </si>
  <si>
    <t>COMPETE2030-FSE+-03445300</t>
  </si>
  <si>
    <t>ASSOCIAÇÃO COMERCIAL E INDUSTRIAL DE VILA NOVA DE GAIA</t>
  </si>
  <si>
    <t>501066632</t>
  </si>
  <si>
    <t>Formação-ação para a melhoria da empregabilidade e competitividade das empresas da Região Norte</t>
  </si>
  <si>
    <t>O presente projeto de formação-ação terá como principal objetivo a qualificação dos empresários e dos trabalhadores das empresas participantes, localizadas na Região do Grande Porto, com vista à melhoria da empregabilidade e da produtividade das mesmas.
Estas melhorias serão conseguidas através de intervenções a realizar nas temáticas da “Inovação” e “Digitalização e Transição Digital”, promovendo-se o aumento de competitividade das empresas participantes e a valorização dos seus recursos humanos.</t>
  </si>
  <si>
    <t>COMPETE2030-FSE+-03445200</t>
  </si>
  <si>
    <t>ACISTDB - ASSOCIAÇÃO DO COMÉRCIO, INDÚSTRIA, SERVIÇOS E TURISMO DO DISTRITO DE BEJA</t>
  </si>
  <si>
    <t>501069380</t>
  </si>
  <si>
    <t>Formação-ação para a qualificação e aumento de competitividade das PME</t>
  </si>
  <si>
    <t>A ACISTDB pretende, através deste projeto, desenvolver ações de formação destinadas à qualificação das empresas do Distrito de Beja e dos seus trabalhadores, que contemplem o recurso à metodologia de formação-ação, que prevê formação, alternada, em sala e on the job. Esta metodologia irá permitir atuar a dois níveis, nomeadamente:
- Ao nível dos formandos: procura desenvolver competências em diferentes áreas, dando resposta às necessidades de formação que forem identificadas em diagnóstico;
- Ao nível da empresa: procura aumentar a produtividade e a capacidade competitiva, e promove a introdução de processos de mudança/inovação.
A presente candidatura envolverá um grupo de empresas, dos ramos de atividade da construção, comércio e serviços.
As empresas beneficiárias serão divididas pelas seguintes áreas temáticas, identificadas em diagnóstico como as mais prioritárias em termos de necessidades comuns:
- Inovação;
- Digitalização e Transição Digital.</t>
  </si>
  <si>
    <t>COMPETE2030-FEDER-00061900</t>
  </si>
  <si>
    <t>GF CORK, LDA</t>
  </si>
  <si>
    <t>510372252</t>
  </si>
  <si>
    <t>GFree.TCA | Introdução de uma nova gama de rolhas técnicas com níveis de TCA inferiores a 0,5 ng/L</t>
  </si>
  <si>
    <t>O presente projeto de investimento tem como objetivo introduzir uma nova gama de rolhas técnicas no mercado, a “GFree.TCA”, mais sustentável e com qualidade superior. Outro objetivo do projeto consiste no aumento da produtividade do processo através da conexão entre todos os sistemas, equipamentos, pessoas e produtos da GF CORK.</t>
  </si>
  <si>
    <t>2022-08-30</t>
  </si>
  <si>
    <t>2024-08-19</t>
  </si>
  <si>
    <t>COMPETE2030-FSE+-03445100</t>
  </si>
  <si>
    <t>NERSANT - ASSOCIAÇÃO EMPRESARIAL DA REGIÃO DE SANTARÉM</t>
  </si>
  <si>
    <t>502280280</t>
  </si>
  <si>
    <t>IMPULSO+ PME - Inovação e Modernização para Uma Liderança Sustentável e Orientada</t>
  </si>
  <si>
    <t>A NERSANT candidata-se ao AVISO COMPETE2030-2025-7 para reforçar a competitividade e modernizar o tecido empresarial da região. O projeto, abrangendo praticamente todas as áreas temáticas do aviso, aposta na capacitação das empresas, na transição digital e verde, na internacionalização, na valorização de recursos endógenos e na qualificação dos recursos humanos. Com ações concretas para adotar tecnologias avançadas, melhorar a eficiência energética, reduzir impactos ambientais e conquistar novos mercados, a iniciativa visa criar mais valor, gerar emprego qualificado e promover a cooperação entre empresas e setores estratégicos. Este esforço integrado contribuirá para um crescimento económico sustentável, inclusivo e alinhado com as prioridades nacionais e europeias, posicionando a região como referência em inovação e desenvolvimento empresarial.</t>
  </si>
  <si>
    <t>Alentejo;Centro</t>
  </si>
  <si>
    <t>COMPETE2030-FEDER-00062100</t>
  </si>
  <si>
    <t>MTGREEN, UNIPESSOAL LDA</t>
  </si>
  <si>
    <t>517238861</t>
  </si>
  <si>
    <t>MT Green - A primeira unidade blockchain zero carbono da Europa</t>
  </si>
  <si>
    <t>A MT Green é a primeira unidade zero-carbono de desenvolvimento de clusters computacionais, software em Inteligência Artificial e Web4, e datacenter blockchain a operar em toda a Europa, com o objetivo de fomentar um mundo de negócios digital sem carbono. A MT Green pretende investir em I&amp;D, em parceria com entidades universitárias nacionais e internacionais, procurando reter talento altamente qualificado e ter um forte impacto na sua retenção.</t>
  </si>
  <si>
    <t>2023-06-04</t>
  </si>
  <si>
    <t>2026-11-22</t>
  </si>
  <si>
    <t>COMPETE2030-FSE+-03444900</t>
  </si>
  <si>
    <t>QualiTur 360</t>
  </si>
  <si>
    <t>O QualiTur 360é um projeto promovido pela APE, para qualificar PME do turismo das regiões Norte e Centro, combinando formação em sala e on the job. Capitalizando a qualidade reconhecida e experiência da APE adquirida em 15 anos de execução de formação-ação, o QualiTur 360 aposta na valorização dos trabalhadores, empresários e gestores, preparando-os para desafios em inovação, digitalização, eficiência energética e competitividade. A oferta inclui formação presencial e online síncrona, ministrada por entidades formadoras certificadas experientes e competentes, ajustando conteúdos às necessidades diagnosticadas das PME participantes. O foco está no desenvolvimento de competências essenciais como inovação, transição digital e competitividade, promovendo ações de upskilling e reskilling dos recursos humanos. Assim, o projeto reforça empregabilidade e produtividade, promovendo uma transformação organizacional alinhada com as políticas públicas de inovação e transição digital no turismo</t>
  </si>
  <si>
    <t>2026-08-06</t>
  </si>
  <si>
    <t>2028-08-05</t>
  </si>
  <si>
    <t>COMPETE2030-FSE+-03442300</t>
  </si>
  <si>
    <t>ACIFF - ASSOCIAÇÃO COMERCIAL E INDUSTRIAL DA FIGUEIRA DA FOZ - ASSOCIAÇÃO EMPRESARIAL REGIONAL</t>
  </si>
  <si>
    <t>501083928</t>
  </si>
  <si>
    <t>ACIFF-Inova – Capacitação para a Inovação, Digitalização e Sustentabilidade</t>
  </si>
  <si>
    <t>A ACIFF propõe uma operação multissetorial dirigida a 30 PME dos setores do comércio, serviços, indústria e turismo da Figueira da Foz, focada em três eixos: Inovação, Digitalização e Transição Digital e Critérios ESG. O plano prevê 200h formação por empresa (75h em sala e 125h on the job), assegurando a transferência do conhecimento para o posto de trabalho. A intervenção reforçará a competitividade, sustentabilidade e resiliência das empresas através da modernização organizacional, da adoção tecnológica e da integração de práticas responsáveis e éticas de gestão. Assim, as ações incidirão em áreas críticas como a gestão da inovação, desenvolvimento de novos produtos e processos, marketing digital, e-commerce, automação, inteligência artificial e implementação de práticas ESG que conciliam desempenho económico com responsabilidade ambiental e social. Assim, o contributo da ACIFF traduz-se na conceção e execução de um plano ajustado ao tecido empresarial regional.</t>
  </si>
  <si>
    <t>2026-04-14</t>
  </si>
  <si>
    <t>2028-04-13</t>
  </si>
  <si>
    <t>COMPETE2030-FSE+-03442200</t>
  </si>
  <si>
    <t>+Figueira. Capacitação das PME para a Digitalização e Competitividade</t>
  </si>
  <si>
    <t>A ACIFF propõe uma operação de formação ação para 30 PME do concelho da Figueira da Foz, dos setores do comércio e serviços, focada na Digitalização/Transição Digital e Competitividade. O plano prevê 200 h/PME (75 h em sala e 125 h on the job), com aplicação imediata no posto de trabalho e turmas ≥7 na formação em sala para robustez de execução. O contributo da ACIFF reside no desenho de um plano de formação-ação direcionado para o tecido empresarial e que contribuiu para a coesão territorial e estímulo da economia local, reforçando a resiliência do tecido empresarial, sobretudo ao nível da capacitação dos trabalhadores e desenvolvimento empresarial. Então, focamo-nos em áreas estratégicas, tais como a digitalização, gestão de clientes e processos de logística, Inteligência Artificial, marketing digital e e-commerce, cujo busílis se encontra no fomento de competências inovadoras que aumentem a produtividade, reduzam custos e promovam a competitividade.</t>
  </si>
  <si>
    <t>COMPETE2030-FEDER-00062500</t>
  </si>
  <si>
    <t>LUÍS LEAL &amp; FILHOS S.A.</t>
  </si>
  <si>
    <t>502784431</t>
  </si>
  <si>
    <t>Luís Leal &amp; Filhos, Lda. |  Refinação de gordura de alta pureza</t>
  </si>
  <si>
    <t>Com este projeto de investimento a Lu?s Leal &amp; Filhos ir? criar uma nova unidade industrial, com componente logistica de armazenamento e escoamento do produto, projetada desde o 0 com vista ? utiliza??o de mecanismos de automatiza??o e predi??o em toda a linha, aumentando ainda mais o grau de pureza da gordura produzida e o n?vel de rentabilidade das mat?rias-primas utilizadas no processo de fabrico.</t>
  </si>
  <si>
    <t>2028-02-20</t>
  </si>
  <si>
    <t>COMPETE2030-FEDER-03442100</t>
  </si>
  <si>
    <t>FERRAZ &amp; FERREIRA, LIMITADA</t>
  </si>
  <si>
    <t>500876746</t>
  </si>
  <si>
    <t>SABOR – SmartBite Abroad &amp; Brand Oriented Reinforcement</t>
  </si>
  <si>
    <t>O Projeto SABOR - SmartBite Abroad &amp; Brand Oriented Reinforcement visa consolidar a presença internacional da FERRAZ &amp; FERREIRA, LDA através da diversificação geográfica das exportações, atualmente concentradas no Brasil, e da afirmação global da marca CASA FERRAZ. A operação centra-se na promoção da nova gama SmartBite, composta por nuggets e barrinhas de vegetais com molhos de frutas 100% naturais, alinhada com as tendências globais de alimentação saudável e sustentável. O projeto integra ações de prospeção e feiras internacionais, marketing digital, criação de conteúdos e reforço da equipa comercial, sustentadas por um plano de marketing internacional estruturado. O SABOR permitirá aumentar a intensidade de exportações para 43%, alargar a base de clientes e consolidar a posição da FERRAZ &amp; FERREIRA como referência da alimentação saudável “Made in Portugal”.</t>
  </si>
  <si>
    <t>COMPETE2030-FSE+-03442000</t>
  </si>
  <si>
    <t>ASSOCIAÇÃO DA HOTELARIA, RESTAURAÇÃO E SIMILARES DE PORTUGAL (AHRESP)</t>
  </si>
  <si>
    <t>503767514</t>
  </si>
  <si>
    <t>Capacitar Pessoas, Valorizar o Turismo</t>
  </si>
  <si>
    <t xml:space="preserve">O projeto "Capacitar Pessoas, Valorizar o Turismo" tem como objetivo reforçar a competitividade e a sustentabilidade das PME do setor do turismo nas regiões Norte, Centro e Alentejo, através da metodologia de formação-ação, que combina formação em sala com formação on-the-job, individualizada para cada PME.
A operação centra-se em duas áreas estratégicas: Competitividade, promovendo o planeamento e a eficiência de gestão; e Critérios ESG, apoiando a integração de práticas de sustentabilidade ambiental, social e de governação.
Envolvendo 50 PME e 97 trabalhadores, o projeto visa melhorar o desempenho organizacional, reduzir custos, aumentar a rentabilidade e promover uma cultura de sustentabilidade responsável, contribuindo para um turismo mais inovador, resiliente e competitivo em Portugal.
</t>
  </si>
  <si>
    <t>COMPETE2030-FSE+-03441800</t>
  </si>
  <si>
    <t>APENO- ASSOCIAÇÃO PORTUGUESA DE ENOTURISMO</t>
  </si>
  <si>
    <t>515824810</t>
  </si>
  <si>
    <t>Vinhos + sustentáveis</t>
  </si>
  <si>
    <t xml:space="preserve">O projeto “Vinhos + Sustentáveis” tem como objetivo promover a transição sustentável e competitiva das PME vitivinícolas das regiões Norte, Centro e Alentejo, através da metodologia de formação-ação.
Assenta em duas temáticas — Critérios ESG e Competitividade — que visam reforçar a gestão responsável dos recursos, a eficiência produtiva e a modernização organizacional. A intervenção foca-se na capacitação de empresários e trabalhadores para a adoção de práticas de sustentabilidade ambiental e social, aliadas a métodos de gestão mais estruturados, inovadores e digitais.
Com esta abordagem, o projeto contribui para a transformação do setor vitivinícola num modelo de desenvolvimento sustentável, competitivo e resiliente, capaz de gerar valor económico, social e ambiental nos territórios onde se insere.
</t>
  </si>
  <si>
    <t>COMPETE2030-FSE+-03441600</t>
  </si>
  <si>
    <t>ASSOCIAÇÃO EMPRESARIAL DO CONCELHO DE OLIVEIRA DE AZEMEIS</t>
  </si>
  <si>
    <t>505254085</t>
  </si>
  <si>
    <t>Capacitar 25</t>
  </si>
  <si>
    <t>O projeto abrange 80 PME (24 micro, 36 pequenas e 20 médias empresas) das Regiões Norte e Centro, 48 das quais já com Ato de Adesão. Desenvolve-se em 4 áreas temáticas estratégicas - Inovação, Digitalização e Transição Digital, Competitividade e ESG, envolvendo 840 trabalhadores em percursos de qualificação adaptados à dimensão das empresas (150 h microE, 200 h PE, 242 h ME).
Os percursos incluem:
-- Inovação: Fundamentos de Gestão e Inovação; Ferramentas de Gestão e Liderança; Gestão Avançada e Inovação.
-Digitalização: Marketing Digital e Redes Sociais; Comércio Digital; Estratégias Digitais Avançadas; Inteligência Artificial e Segurança Digital; Transformação Digital Segura e Inteligente.
-Competitividade: Produção Sustentável; Eficiência Produtiva; Gestão Avançada da Produção.
-ESG: Sustentabilidade e Boas Práticas; ESG e Sustentabilidade Operacional; Gestão Avançada de ESG.
Indicadores: 
EECO05 - 840 trabalhadores; 
EECO19 - 80 PME; 
EECR06 - 75% com melhoria laboral em 6 meses.</t>
  </si>
  <si>
    <t>2028-01-29</t>
  </si>
  <si>
    <t>COMPETE2030-FSE+-03442600</t>
  </si>
  <si>
    <t>Dinamizar 25</t>
  </si>
  <si>
    <t>O projeto contempla 20 PME (14 microE e 6 PE) das regiões Norte e Centro, das quais 17 com Ato de Adesão. Desenvolve-se em duas áreas temáticas estratégicas: Inovação e Digitalização e Transição Digital, abrangendo 102 trabalhadores em percursos de qualificação ajustados à dimensão das empresas (171 h para microE  e 200 h para PE).
1 - Na área Digitalização e Transição Digital serão dinamizados os percursos Marketing Digital e Plataformas Online (microE) e E-Commerce, Cibersegurança e Inteligência Artificial (PE).
2 - Na área da Inovação, os percursos Gestão Estratégica e Inovação Organizacional (microE) e Inovação, Finanças e Sustentabilidade Empresarial (PE).
Os indicadores de execução previstos são:
- EECO05 (pessoas com emprego): 102 trabalhadores (30 de microempresas e 72 de PE)
- EECO19 (empresas apoiadas): 20 PME
- EECR06 (melhoria da situação laboral): objetivo de 75% de trabalhadores em situação melhorada situação melhorada após 6 meses da formação.</t>
  </si>
  <si>
    <t>COMPETE2030-FSE+-03438700</t>
  </si>
  <si>
    <t>ASSOCIAÇÃO DOS AGRICULTORES DO BAIXO ALENTEJO</t>
  </si>
  <si>
    <t>501840630</t>
  </si>
  <si>
    <t>Relatório de Sustentabilidade e Critérios ESG</t>
  </si>
  <si>
    <t>"Relatório de Sustentabilidade e Critérios ESG" é um projeto de formação-ação, em regime presencial, que visa qualificar empresários e trabalhadores de pequenas e médias empresas (PME) nas áreas da sustentabilidade e da aplicação de critérios ESG (Ambientais, Sociais e de Governação).
Combinando formação em sala com e on the job, o projeto tem como objetivo dotar as PME de competências práticas para integrar os princípios ESG na sua estratégia de gestão, cultura organizacional e processos operacionais. Através da formação dos participantes, pretende-se fomentar a elaboração de relatórios de sustentabilidade alinhados com as melhores práticas e normas europeias, contribuindo para a melhoria da transparência, competitividade e responsabilidade social das empresas envolvidas.
Esta ação contribui diretamente para o reforço das qualificações e da empregabilidade, promovendo simultaneamente a produtividade e a adaptação das PME aos desafios da transição verde e digital.</t>
  </si>
  <si>
    <t>2026-01-26</t>
  </si>
  <si>
    <t>2028-01-25</t>
  </si>
  <si>
    <t>COMPETE2030-FEDER-04123700</t>
  </si>
  <si>
    <t>DAREDATA, S.A.</t>
  </si>
  <si>
    <t>515362166</t>
  </si>
  <si>
    <t>CLEAR - Comprehensive Learning for Enhanced AI Responsiveness</t>
  </si>
  <si>
    <t>O projeto CLEAR (Comprehensive Learning for Enhanced AI Responsiveness) aborda diretamente os desafios significativos que as indústrias enfrentam na integração de dados multimodais diversos e não convencionais em sistemas de IA. Atuais Modelos Multimodais de Grande Escala (LMMs) e Modelos de Linguagem de Grande Escala (LLMs) debatem-se frequentemente com esses dados, levando a alucinações e resultados não fiáveis, cruciais para setores como a manufatura, telecomunicações e transportes.
A missão do CLEAR é melhorar a fiabilidade e a capacidade de resposta da IA para aplicações industriais. O projeto introduz soluções inovadoras, incluindo novas metodologias para integração e fusão de dados multimodais, bem como um pipeline LMM abrangente. Este pipeline transforma pedidos, estrutura o conhecimento e gera respostas fidedignas, com módulos para fusão de dados, geração de dados sintéticos, afinação de modelos, explicabilidade e confidencialidade. São também desenvolvidas técnicas avançadas para o alinhamento de dados de séries temporais, para previsões precisas em ambientes críticos de tempo. Através de um consórcio internacional de grande impacto, composto por parceiros da indústria e investigação, o CLEAR visa impulsionar a eficiência empresarial, garantir a conformidade com regulamentações como o Ato de IA da UE e assegurar a vantagem competitiva da Europa na IA global.</t>
  </si>
  <si>
    <t>1019 - Internacionalização da I&amp;D - operações de I&amp;D industrial à escala europeia (SI)</t>
  </si>
  <si>
    <t>MPr-2024-12</t>
  </si>
  <si>
    <t>COMPETE2030-FEDER-03437000</t>
  </si>
  <si>
    <t>REFEREE - Rede 6G Privada como Plataforma Multifuncional para uma Indústria 5.0 Fiável e Operacionalmente Eficiente</t>
  </si>
  <si>
    <t>O projeto REFEREE – Private 6G Network as a Multifunctional Platform for Reliable and Operationally Efficient Industry 5.0 visa desenvolver uma nova geração de redes privadas 6G inteligentes, concebidas como plataformas multifuncionais que integram comunicações ultrafiáveis, sensorização avançada e inteligência artificial distribuída para suportar aplicações industriais e agrícolas de elevada exigência. A iniciativa propõe uma arquitetura 6G nativa, modular e escalável, que combina tecnologias emergentes como Integrated Sensing and Communication (ISAC), Cell-Free Massive MIMO (CFmMIMO), orquestração semântica baseada em IA e sincronização em tempo real de digital twins. Esta abordagem permitirá transformar as redes privadas em ecossistemas digitais completos, capazes de comunicar, detetar e atuar de forma inteligente e autónoma sobre o ambiente físico, respondendo aos desafios da Indústria 5.0 e promovendo maior eficiência, sustentabilidade e segurança operacional.
O REFEREE será validado através de quatro casos de uso representativos de diferentes setores produtivos. O UC1 centra-se em ambientes industriais inteligentes, demonstrando comunicações determinísticas de latência inferior a 5 ms e total fiabilidade em contextos com interferência eletromagnética elevada. O UC2 aborda a teleoperação de robôs em ambientes perigosos, integrando interfaces de realidade estendida (XR) e capacidades de deteção de gestos humanas para controlo remoto seguro e preciso. O UC3 aplica o conceito de gémeo digital à agricultura de precisão, com especial enfoque em vinhas, combinando sensorização ambiental, robótica e IA para otimizar recursos, prever riscos e apoiar decisões operacionais em tempo real. 
Finalmente, o UC4, liderado pelos parceiros portugueses Ubiwhere e Zenithwings, introduz uma plataforma centrada na gestão proativa de máquinas de lavar industriais, através de digital twins com capacidades de Inteligência Artificial, semanticamente interoperáveis, proactivos face à mudança utilizando IA generativa para modelação de cenários what-if, e por isso mais eficientes, robustos e resilientes no que diz respeito à detecção preventiva e responsiva de anomalias, eficiência na operação, adaptabilidade às necessidades dos seus clientes e às exigências de ROI, e minimizando a necessidade de intervenção humana para a resolução de problemas correntes. 
Este piloto português demonstra a aplicabilidade imediata da arquitetura REFEREE em ambientes industriais existentes, com clara viabilidade económica e potencial de internacionalização, sendo objectivo do projecto a realização de um piloto final com a empresa portuguesa de presença internacional SOMENGIL.
O consórcio do REFEREE reúne oito entidades europeias, incluindo SmartAvatar B.V. (Países Baixos, coordenadora), Extend Robotics e King’s College London (Reino Unido), Huawei Düsseldorf GmbH (Alemanha), Quobis (Espanha), MicroAmp Solutions (Polónia), e as portuguesas Ubiwhere e Zenithwings.</t>
  </si>
  <si>
    <t>COMPETE2030-FEDER-03436900</t>
  </si>
  <si>
    <t>ABIMOTA ASSOCIAÇÃO NACIONAL DAS INDÚSTRIAS DE DUAS RODAS, FERRAGENS, MOBILIÁRIO E ATIVIDADES COMPLEMENTARES DOS SETORES REPRESENTADOS</t>
  </si>
  <si>
    <t>ABIMOTA GLOBAL BRANDS</t>
  </si>
  <si>
    <t>O projeto "ABIMOTA Global Brands" visa responder aos desafios de internacionalização dos setores das duas rodas, ferragens e mobiliário metálico, através da criação de uma marca coletiva, a Portugal TechMade. Com foco nas regiões NUTS II (Norte, Centro, Alentejo), a iniciativa procura fortalecer a imagem internacional destas fileiras, gerar inteligência de mercado estratégica e capacitar PME para mercados prioritários como os EUA, Japão, Alemanha, Canadá e China.
A ABIMOTA, como beneficiária, assegura a natureza coletiva da operação, com resultados disponibilizados universalmente, alinhados com as prioridades do Portugal 2030 para a inovação digital e a sustentabilidade. O projeto prevê campanhas digitais, estudos de mercado e capacitação em BIM/DPP, garantindo um impacto mensurável nas PME envolvidas e nos acordos de parceria estabelecidos.</t>
  </si>
  <si>
    <t>COMPETE2030-FSE+-03436800</t>
  </si>
  <si>
    <t>ADES - ASSOCIAÇÃO EMPRESARIAL DO SABUGAL</t>
  </si>
  <si>
    <t>505722593</t>
  </si>
  <si>
    <t>SABUGAL 5.0 – PMEs inovadoras e digitais</t>
  </si>
  <si>
    <t xml:space="preserve">O projeto "SABUGAL 5.0 – PMEs inovadoras e digitais", promovido pela ADES – Associação Empresarial do Sabugal, visa capacitar 50 PME da região Centro para enfrentar os desafios da transformação digital e da inovação empresarial. 
Assente na metodologia Formação-Ação, atua em duas áreas temáticas identificadas em diagnóstico como prioritárias: 
1 - Inovação (25 PME) e 
2 - Digitalização (25 PME). 
A operação compreende um programa estruturado com formação em sala (75 horas por curso, distribuídas em 11 turmas) e formação on-the-job (115 horas por empresa), prevê-se 28.070 horas de volume de formação e abrangência de 178 formandos, dos quais 128 recebem consultoria individualizada. 
A intervenção será executada entre 2026-2028, com um investimento total estimado de 546.340,00€.
Pretende-se promover a modernização organizacional, a capacitação digital e a inovação nas PME, reforçar a competitividade e a coesão territorial em zonas de baixa densidade populacional. 
</t>
  </si>
  <si>
    <t>COMPETE2030-FSE+-03436700</t>
  </si>
  <si>
    <t>DINAMIZA+, ASSOCIAÇÃO NACIONAL PARA O DESENVOLVIMENTO EMPRESARIAL E SOCIAL</t>
  </si>
  <si>
    <t>518645606</t>
  </si>
  <si>
    <t>Dinamiza+ Formação-Ação para PMEs</t>
  </si>
  <si>
    <t>O projeto da Associação DINAMIZA+ visa qualificar 60 micro e pequenas empresas das regiões Norte e Centro, envolvendo 160 participantes em atividades de consultoria formativa e 301 em ações de formação em sala. A intervenção centra-se em duas áreas temáticas complementares - Digitalização e Transição Digital e Competitividade - com vista a potenciar a digitalização das PME, a eficiência organizacional e a criação de produtos e serviços de maior valor acrescentado. A metodologia de Formação-Ação combina formação em sala e sessões on-the-job. Na componente de formação em sala será privilegiado o modelo interempresa para potenciar a partilha de experiências e boas práticas, assegurando assim um impacto duradouro na competitividade e sustentabilidade das PME participantes.</t>
  </si>
  <si>
    <t>COMPETE2030-FEDER-03436600</t>
  </si>
  <si>
    <t>StonebyPORTUGAL Around the World</t>
  </si>
  <si>
    <t>O projeto StonebyPORTUGAL Around the World, dá continuidade e reforça o trabalho de internacionalização da pedra natural portuguesa, visando aumentar a competitividade e notoriedade internacional do setor nas regiões Norte, Centro e Alentejo. Com duração de 24 meses, organiza-se em três eixos: 1 - Promoção e Posicionamento Internacional, com presença em eventos de arquitetura e design, Campanha digital e Prémios de Arquitetura; 2 - Inteligência de Mercado e Capacitação, com o Stone Market Intellicence e Estudo para a criação de Plataforma Estratégica Lusófona dos Recursos Minerais; 3 - Prospeção e Relação com Prescritores, criando oportunidades de negócio via concursos, Presenças Institucionais de Prospeção de Me e parcerias com setores complementares. Atingir 11 mercados prioritários (Itália, EUA, China, EAU, Arábia Saudita, Polónia, Singapura, Brasil, Angola, Moçambique e Portugal), com 15 ações de disseminação, impacto direto em 75 PME e novos acordos que impulsionem as exportações.</t>
  </si>
  <si>
    <t>COMPETE2030-FEDER-03436500</t>
  </si>
  <si>
    <t>6GLOBAL - Interconexão Global 6G entre Redes Privadas</t>
  </si>
  <si>
    <t>O projeto 6GLOBAL – 6G Global Interslicing for Private Networks propõe o desenvolvimento de uma nova geração de redes móveis privadas interoperáveis, assente numa arquitetura 6G modular, programável e energeticamente eficiente, que permitirá a criação de interconexões (“inter-slices”) entre redes soberanas de diferentes países e operadores. Pretende-se superar as limitações das redes privadas atuais — isoladas, não federadas e com reduzida mobilidade entre domínios —, estabelecendo um ecossistema global de redes privadas seguras, resilientes e inteligentes, com integração nativa de Inteligência Artificial (IA) e Aprendizagem Automática (ML) para otimização e orquestração dinâmica.
Num contexto em que as redes móveis privadas ganham relevância em setores industriais, municipais e de infraestruturas críticas, a interoperabilidade entre domínios constitui um dos principais desafios tecnológicos e estratégicos da transição para o 6G. O 6GLOBAL endereça esse desafio através de uma abordagem colaborativa multinacional, liderada pela Nokia Spain, com 13 entidades de cinco países europeus (Espanha, Polónia, Suécia, Bélgica e Portugal). A componente nacional, coordenada pela Wavecom, integra ainda o Instituto de Telecomunicações – Aveiro (IT-Av) e a OneSource, combinando competências científicas e empresariais em redes móveis, cloud/edge, IA e gestão de sistemas críticos.
O projeto nacional foca-se no desenvolvimento de uma solução tecnológica avançada para gestão e operação de redes privadas móveis, preparada para integração em ambientes de pré-produção e capaz de suportar funcionalidades emergentes como slicing dinâmico, orquestração distribuída e exposição segura de capacidades de rede. A iniciativa permitirá evoluir plataformas existentes (IoT Manager da Wavecom e Mobitrust da OneSource), expandindo-as numa arquitetura comum e interoperável, alinhada com os referenciais 3GPP, ETSI e SNS JU. O IT-Av assegura o contributo científico e experimental, liderando o desenho arquitetural e o suporte à orquestração federada de domínios 5G/6G, enquanto a OneSource e a Wavecom reforçam o controlo inteligente, a segurança e a integração com aplicações verticais.
A abordagem tecnológica assenta em três vetores de inovação:
(i) inter-slicing entre redes privadas soberanas, permitindo mobilidade e continuidade de serviço entre redes distribuídas;
(ii) arquitetura modular e programável, baseada em interfaces abertas e componíveis;
(iii) conectividade extrema e sensoriamento ambiental, integrando dados de sensores e dispositivos inteligentes para criar “espelhos digitais” do mundo físico e apoiar casos de uso em mobilidade, ambiente e infraestruturas críticas.
O 6GLOBAL contribuirá para a liderança tecnológica europeia no domínio das redes 6G e para a autonomia estratégica aberta da Europa, reduzindo dependências externas e fortalecendo cadeias de valor digitais. Em Portugal, reforçará a capacidade científica e tecnológica em comunicações avançadas, potenciando a transferência de conhecimento e a internacionalização da I&amp;D através de testbeds europeus e da exploração conjunta de resultados. O impacto esperado traduz-se em redes móveis mais sustentáveis, interoperáveis e seguras, posicionando Portugal e a Europa na vanguarda das comunicações do futuro.</t>
  </si>
  <si>
    <t>2025-11-01</t>
  </si>
  <si>
    <t>COMPETE2030-FEDER-03436100</t>
  </si>
  <si>
    <t>ADRIMAG - ASSOCIAÇÃO DE DESENVOLVIMENTO RURAL INTEGRADO DAS SERRAS DE MONTEMURO, ARADA E GRALHEIRA</t>
  </si>
  <si>
    <t>502753943</t>
  </si>
  <si>
    <t>Ações Coletivas para a Internacionalização da Marca-destino Montanhas Mágicas</t>
  </si>
  <si>
    <t xml:space="preserve">A operação visa reforçar a capacidade exportadora das empresas que operam sob o chapéu da marca turística territorial Montanhas Mágicas, bem como dinamizar a competitividade destas empresas e acelerar o processo de internacionalização. A operação assume ainda maior relevância, por se tratar de empresas localizadas num território maioritariamente de baixa densidade, abrangendo sete municípios pertencentes às NUT II Norte e Centro de Portugal.
As ações coletivas a desenvolver visam dar continuidade ao esforço de internacionalização iniciado em 2017/2018 no âmbito do COMPETE 2020, e centram-se no planeamento estratégico, na prospeção de mercados-alvo internacionais, na capacitação das empresas, na comunicação e marketing turísticos e na internacionalização de produtos diferenciadores como a gastronomia de montanha, a Grande Rota das Montanhas Mágicas (GR60), a Rota da Água e da Pedra, o Arouca Geopark Mundial da UNESCO, os Passadiços do Paiva e a Ponte 516 Arouca. 
</t>
  </si>
  <si>
    <t>2027-10-31</t>
  </si>
  <si>
    <t>COMPETE2030-FEDER-03436000</t>
  </si>
  <si>
    <t>Terras Altas</t>
  </si>
  <si>
    <t>O Terras Altas surge no contexto da estratégia nacional e regional de reforço da competitividade e internacionalização das PME, com enfoque na fileira do Agroalimentar, setor estruturante para o desenvolvimento económico e para a afirmação externa das regiões do Norte e Centro. As Terras Altas de Portugal, representadas pelas associações empresariais NERGA, AEBB, AIRV, NERBA e NERVIR, constituem um território coeso, de forte identidade produtiva e cultural, mas ainda marcado por desafios relacionados com a escala, dispersão e reduzida presença internacional das suas empresas. O projeto visa reforçar a competitividade e a visibilidade internacional do setor agroalimentar, através de uma abordagem integrada e colaborativa que combina diagnóstico, capacitação, prospeção, conhecimento e promoção internacional. O Terras Altas pretende dotar as empresas das regiões de ferramentas estratégicas e conhecimento atualizado para expandirem de forma sustentada a sua presença em mercados externos.</t>
  </si>
  <si>
    <t>COMPETE2030-FEDER-03433800</t>
  </si>
  <si>
    <t>ASTRID | Gémeo Digital de Vibrações para Estruturas Astronómicas</t>
  </si>
  <si>
    <t>O projeto ASTRID tem como objetivo desenvolver o primeiro digital twin de vibrações aplicado às infraestruturas do Observatório Europeu do Sul (ESO), como o Very Large Telescope (VLT), o Very Large Telescope Interferometer (VLTI) e o futuro Extremely Large Telescope (ELT). O foco é melhorar a eficiência das operaçãoes com uma abordagem dupla: a) ultrapassar limitações críticas no desempenho dos sistemas óticos; b) permitir a manutenção preditiva das infraestruturas.
Apesar de décadas de progresso, as vibrações mecânicas, originadas por rajadas de vento, sistemas de arrefecimento, bombas criogénicas, excitam ressonâncias estruturais do telescópio e trens óticos, degradando a qualidade das imagens e medições interferométricas, introduzindo picos na faixa de 10 a 200 Hz, o que limita a performance científica dos obervatórios. Paralelamente, à medida que os componentes mecânicos, os circuitos de controlo e os sistemas de suporte se afastam gradualmente do seu comportamento nominal, a evolução temporal dos espectros de vibração fornece um diagnóstico sensível ao desgaste estrutural, ao desequilíbrio ou à degradação.
O projeto ASTRID propõe uma abordagem integrada de software e hardware para modelar, monitorizar e prever o ambiente vibracional. O projeto combina sistemas avançados de deteção de acelerações desde elétricos a fotónicos (estes últimos com baixa pegada eletromagnética) e fusão de dados orientada por inteligência artificial, de modo a criar um digital twin escalável da dinâmica estrutural e do desempenho ótico do observatório.
O sistema integrará fluxos de dados heterogéneos provenientes de acelerómetros, sensores fotónicos, telemetria de ótica adaptativa e rastreadores de franja, construindo uma representação híbrida, baseada em modelos físicos e em dados, do telescópio/observatório. Através da decomposição modal e machine learning, o digital twin correlacionará modos próprios estruturais com métricas de degradação ótica, permitindo diagnósticos preditivos e, a longo prazo, controlo inteligente.
Um dos principais resultados será um demonstrador de digital twin validado no Observatório do Paranal, integrado com a infraestrutura Paranal DataLab do ESO. Este constituirá um passo fundamental rumo a operações preditivas e controlo sensível a vibrações em observatórios de próxima geração, como o ELT.
Do ponto de vista industrial, o projeto tira partido da experiência da Ubiwhere em plataformas de dados, edge/fog computing e integração IoT, bem como da experiência da FEUP em dinâmica estrutural, sensores e sistemas de instrumentação para o ESO. Esta colaboração liga a investigação à indústria no âmbito do ecossistema tecnológico “Big Science”, conforme promovido pelas agendas de inovação portuguesa e europeia.
As tecnologias e metodologias desenvolvidas no âmbito do ASTRID terão potencial de transferência, possibilitando a sua aplicação em infraestruturas civis (pontes, túneis, sistemas energéticos), permitindo a monitorização integrada de vibrações e diagnósticos preditivos. Ao fazê-lo, o projeto reforça a posição de Portugal na cadeia de valor europeia da Big Science e apoia os objetivos nacionais de autonomia tecnológica, participação industrial de elevado valor e transferência de conhecimento das infraestruturas de investigação para a economia.
O projeto conta com o interesse e disponibilidade da Direção de Operações do ESO para colaborar na sua execução, reconhecendo o seu contributo inovador para a monitorização e controlo de vibrações nas infraestruturas do observatório.</t>
  </si>
  <si>
    <t>1009 - Projetos de I&amp;DT (SI)</t>
  </si>
  <si>
    <t>MPr-2025-3</t>
  </si>
  <si>
    <t>COMPETE2030-FEDER-03435800</t>
  </si>
  <si>
    <t>PTPC - PLATAFORMA TECNOLÓGICA PORTUGUESA DA CONSTRUÇÃO - ASSOCIAÇÃO</t>
  </si>
  <si>
    <t>510049559</t>
  </si>
  <si>
    <t>AEC MultiGlobal - Ação Coletiva para a Internacionalização do Sector AEC em Mercados Estratégicos</t>
  </si>
  <si>
    <t>O projeto “AEC MultiGlobal” visa atuar de forma estruturada e estratégica criar condições de base que permitam o posicionamento qualificado da oferta nacional de arquitetura, construção e engenharia em mecanismos de financiamento e mercados internacionais. Pretende-se capacitar um conjunto alargado de PME para aceder a oportunidades de financiamento multilateral, aumentar a presença em cadeias de fornecimento globais e afirmar a imagem do sector como competitivo, sustentável e inovador. Para tal, o projeto conjuga diplomacia económica, promoção institucional e disseminação de conhecimento, criando condições para a participação em projetos estruturantes de infraestrutura, habitação e reabilitação urbana. Com impacto em centenas de empresas, a operação contribuirá para diversificar mercados de exportação, valorizar competências nacionais e reforçar a afirmação de Portugal no ecossistema global da construção.</t>
  </si>
  <si>
    <t>COMPETE2030-FEDER-03432600</t>
  </si>
  <si>
    <t>WISECOMPANY, S.A.</t>
  </si>
  <si>
    <t>514450959</t>
  </si>
  <si>
    <t>Plataforma de IA para a automação, geração de leads e avaliação de sustentabilidade nos Concursos Públicos</t>
  </si>
  <si>
    <t>O projeto GovWise propõe uma transformação radical no domínio da contratação pública através do desenvolvimento e validação de uma plataforma de IA avançada, especificamente desenhada para automatizar e otimizar os processos de candidatura a concursos públicos. Alavancando tecnologias emergentes em ciência de dados, IA generativa, e NLP, o GovWise posiciona-se como uma solução pioneira e altamente especializada, capaz de dar resposta aos desafios persistentes de ineficiência, burocracia, falta de transparência e baixa participação, especialmente por parte das PME’s, nos procedimentos de contratação pública.
O problema central que o GovWise pretende resolver reside na complexidade do processo de contratação pública, que representa um obstáculo significativo para uma parte substancial das empresas europeias. Embora a contratação pública represente cerca de 14% do PIB da União Europeia, apenas cerca de 2 milhões das 23 milhões de empresas existentes participam regularmente em concursos públicos. Esta baixa taxa de participação compromete a concorrência, conduz a resultados sub-ótimos para os compradores públicos e agrava os custos operacionais do sistema, estimando-se que os fornecedores gastem anualmente 760 milhões de horas e até 38 mil milhões de euros em recursos no processo de preparação de propostas. A falta de soluções digitais integradas e inteligentes contribui para esta ineficiência sistémica, gerando impactos negativos não apenas a nível económico, mas também na equidade e acessibilidade dos contratos públicos.
A solução proposta pela GovWise visa automatizar integralmente as fases mais complexas e morosas do ciclo de preparação de propostas, desde a análise de cadernos de encargos até à geração automática de documentos de candidatura. A plataforma, baseada numa arquitetura cloud-native e em algoritmos proprietários de IA, permite a extração, classificação e interpretação de dados provenientes de bases de dados abertas e documentos de concursos, suportando múltiplas línguas e garantindo interoperabilidade com sistemas empresariais como ERPs e CRMs. Através de uma pipeline de ETL altamente escalável, a GovWise transforma dados brutos em insights acionáveis, permitindo gerar propostas personalizadas e de alta qualidade, de forma rápida, precisa e eficiente.
O projeto compreende uma forte componente de investigação e desenvolvimento, integrando parcerias estratégicas com instituições académicas e centros de investigação de excelência como o Instituto Superior Técnico, a NOVA IMS, o InescID e a Fraunhofer Portugal. Estas colaborações visam o desenvolvimento e afinação de algoritmos de IA, modelos de recomendação, sistemas de reconhecimento ótico de caracteres (OCR) e análise de sustentabilidade, com o objetivo de assegurar uma plataforma robusta, ética, segura e alinhada com os princípios europeus de governação de IA. 
A validação da plataforma será efetuada em contexto real, tanto no setor público como no setor privado, com o envolvimento direto de entidades reguladoras como o Instituto dos Mercados Públicos, do Imobiliário e da Construção, a Agência para a Modernização Administrativa, bem como parceiros privados como a IDC, Vodafone, Medtronic, Roche, Axians, Johnson &amp; Johnson, entre outros. Estas entidades vão validar o sistema, testando funcionalidades críticas como precisão na recomendação de concursos, eficiência na geração de propostas, tempo de resposta, usabilidade da interface, e retorno económico para os utilizadores finais.
Em termos metodológicos, o projeto está estruturado em seis atividades interdependentes.
Do ponto de vista financeiro, o projeto prevê um investimento total de 3,7 milhões de euros. O modelo de negócio é híbrido (B2B/B2G) e contempla preços ajustados à tipologia de cliente: desde 1.000 €/ano para microempresas, até 20.000 €/ano para grandes empresas em setores estratégicos como a saúde, construção e tecnologias da informação, e 10.000 €/ano para entidades públicas. A estratégia de distribuição combina vendas diretas com parcerias com distribuidores como a CEGID e a IDC Spain, maximizando o alcance nos mercados-alvo.
Por fim, o projeto GovWise possui um potencial de escalabilidade significativo. Após a validação e lançamento comercial, prevê-se uma expansão faseada para os mercados de Portugal, Espanha, Itália e França, com ambição de cobertura pan-europeia a médio prazo. A empresa prevê atingir o breakeven financeiro até 2029, com uma previsão de receitas superior a 10 M de euros nesse ano. A estratégia de crescimento contempla uma possível saída via IPO num horizonte de 8 a 10 anos, com um retorno estimado de 6x para os investidores iniciais e uma valorização da empresa superior a 120 M de euros. O projeto enquadra-se plenamente na estratégia europeia de digitalização da Administração Pública e da Contratação Pública (Public Procurement Data Space, Open Data Directive, AI Act).</t>
  </si>
  <si>
    <t>1018 - Internacionalização da I&amp;D - selo de Excelência ao abrigo do programa Horizonte 2020 ou do programa Horizonte Europa (SI)</t>
  </si>
  <si>
    <t>MPr-2024-13</t>
  </si>
  <si>
    <t>2026-11-02</t>
  </si>
  <si>
    <t>COMPETE2030-FSE+-03438200</t>
  </si>
  <si>
    <t>AGÊNCIA PARA O INVESTIMENTO E COMÉRCIO EXTERNO DE PORTUGAL, E.P.E., ABREVIADAMENTE DESIGNADA POR AICEP, E.P.E.</t>
  </si>
  <si>
    <t>506320120</t>
  </si>
  <si>
    <t>INOV Contacto - Estágios Internacionais de Jovens Quadros (Edição n.º 28)</t>
  </si>
  <si>
    <t>O Inov Contacto é um programa de estágios internacionais promovido pela AICEP, com o objetivo de capacitar jovens talentos para os desafios de uma economia global, digital e multicultural. O programa proporciona experiências profissionais em empresas e organizações estrangeiras de referência, permitindo aos participantes adquirir competências técnicas, interculturais e comportamentais, essenciais para a sua integração em contextos empresariais exigentes. Ao potenciar a empregabilidade dos jovens e ao facilitar o contacto direto com mercados externos, o Inov Contacto contribui para a resiliência do talento nacional e para o reforço da competitividade das competências nacionais num mundo global, em linha com a missão da AICEP de apoiar a internacionalização da economia portuguesa.</t>
  </si>
  <si>
    <t xml:space="preserve">4019 - Estágios internacionais de jovens quadros </t>
  </si>
  <si>
    <t>COMPETE2030-2025-11</t>
  </si>
  <si>
    <t>2025-06-09</t>
  </si>
  <si>
    <t>COMPETE2030-FEDER-03432500</t>
  </si>
  <si>
    <t>SERMEC II - INDÚSTRIA, COMÉRCIO E SERVIÇOS, S.A.</t>
  </si>
  <si>
    <t>508514029</t>
  </si>
  <si>
    <t>Manutenção Preditiva e Inspeção de Infraestruturas de Transporte através de IA multi-modal</t>
  </si>
  <si>
    <t>As infraestruturas terrestres dos transportes, tais como pontes, túneis, redes ferroviárias e rodoviárias assim como os aeroportos, deparam-se com processos de deterioração significativa devido ao envelhecimento, ao aumento do tráfego associado, assim como à ocorrência cada vez mais frequente de secas e cheias, devido às alterações climáticas. A Global Commission on the Economy and Climate indica que é necessário investir aproximadamente 85 mil biliões de euros globalmente em infraestrutura durante 2015-2030, representando um valor superior a todo o stock atual. Os proprietários dos meios de transporte deparam-se com uma crescente necessidade de manutenção precisa e eficiente ao nível do custo dispendido, de forma a assegurar segurança estrutural e reduzir disrupções. 
As técnicas de inspeção atuais dependem bastante de processos manuais e intensivos do ponto de vista da mão-de-obra, tratando-se assim de processos demorados e dispendiosos. Estes métodos tradicionais também expõem os inspectores a ambientes perigosos. A utilização de gruas e andaimes introduzem disrupções significativas ao trânsito assim como apresentam riscos de segurança, particularmente para áreas de difícil acesso. Uma outra limitação das inspeções realizadas apenas a nível superficial é a sua incapacidade de detetar defeitos subsuperficiais como cavidades, fissuras internas ou corrosão dos varões, que vão comprometendo a integridades estrutural dos ativos ao longo do tempo. Finalmente, faltam meios técnicos às empresas proprietárias dos ativos e às empresas responsáveis pelos serviços que permitam a previsão da deterioração dos ativos, e desta forma não são capazes de tomar decisões atempadas para realizar manutenção preditiva. O projeto STRUCTURE propõe-se a automatizar e melhorar significativamente a eficiência da inspeção/manutenção da infraestrutura de transporte através do desenvolvimento e exploração de uma framework de hardware/software que compreende várias inovações tecnológicas centrais: 
Conjuntos de diferentes modalidades de sensores que permitem a inspeção simultânea a defeitos superficiais e subsuperficiais (ocultos). A deteção de defeitos subsuperficiais internos será investigada com recurso a um sistema de deteção acústica, radar com capacidade de penetrar no solo, análises de condutividade eléctrica e sensores de raio-X. A análise visual, em conjugação com a utilização de LiDAR e recurso adicional a sensores térmicos irão ter especial foco na deteção de defeitos superficiais e verificação da integridade estrutural; 
Algoritmos baseados em IA para deteção de defeitos, que combinam dados provenientes de sensores multimodais e aplicam uma análise holística para gerar resultados de inspeção de defeitos ou falhas estruturais ocultas; 
Digital Twin como Serviço (Digital Twin as a Service, DTaaS), onde os resultados das inspeções, os mapas geológicos e os perfis do tráfego são mapeados sobre um modelo tridimensional de ativos em tempo real, providenciando detalhes e consciencialização a propósito do estado de saúde de um ativo, permitindo a realização de manutenção preditiva e apoio rápido à decisão. 
O consórcio internacional inclui especialistas de topo com trabalho comprovado em sistemas de veículos autónomos, planeamento de missão, tecnologias de sensores, sistemas de apoio à decisão e análise de dados por IA, garantindo assim a nossa capacidade de atingir as nossas metas técnicas e de negócio. Apoiados pelos proprietários de grandes ativos e gestores de infraestrutura (National Highways, ProRail, RWS e o Aeroporto de Izmir), tm para o projeto conhecimento, recursos e redes para acelerar a adoção das nossas soluções para inspeção/manutenção de vários tipos de ativos da infraestrutura de transporte. A colaboração internacional é essencial para assegurar que as nossas soluções são tecnicamente robustas, comercialmente viáveis e capazes de enfrentar os desafios colocados pela monitorização da condição da infraestrutura. O impacto do projeto é expectável em diferentes eixos: minimização do tempo e custos de inspeção manual, redução de impacto no tráfego e emissões, melhoria da segurança da inspeção, aumento da longevidade e resiliência de infraestruturas críticas e redução do seu risco de colapso.</t>
  </si>
  <si>
    <t>COMPETE2030-FEDER-03438000</t>
  </si>
  <si>
    <t>ASSOCIAÇÃO EMPRESARIAL DE CAMBRA E AROUCA</t>
  </si>
  <si>
    <t>502552239</t>
  </si>
  <si>
    <t>MASTEREXPORT 2.0 - Internacionalização das fileiras da Metalomecânica e do Habitat</t>
  </si>
  <si>
    <t>A operação Master Export 2.0 visa reforçar a capacidade exportadora das PME dos setores da Metalomecânica e do Habitat das regiões Norte e Centro de Portugal, alinhando-se plenamente com os objetivos do aviso. Através do diagnóstico do potencial exportador regional e da análise aprofundada dos mercados de destino (França, Áustria, Chéquia, Roménia, Itália, Espanha e Angola), a operação promove inteligência económica, presença qualificada e marketing coletivo. As ações previstas incluem o desenvolvimento de materiais promocionais, missões institucionais, missões inversas e plataformas digitais de comunicação, assegurando o caráter coletivo e o acesso público aos resultados. A iniciativa fomenta ainda a cooperação entre entidades do sistema científico e tecnológico e associações empresariais, garantindo uma abordagem estruturada, transparente e com forte impacto na atratividade e sofisticação da oferta nacional nos mercados internacionais.</t>
  </si>
  <si>
    <t>COMPETE2030-FEDER-03437800</t>
  </si>
  <si>
    <t>PFP- ASSOCIAÇÃO DA PLATAFORMA FERROVIÁRIA PORTUGUESA</t>
  </si>
  <si>
    <t>513631810</t>
  </si>
  <si>
    <t>PFP 2030</t>
  </si>
  <si>
    <t xml:space="preserve">O projeto PFP2030 visa reforçar o compromisso de internacionalização das empresas do setor ferroviário português, promovendo as suas competências, a sua competitividade e melhoria contínua das capacidades produtivas. Para tal, o Cluster atuará como dinamizador de parcerias e de trabalho colaborativo com stakeholders nacionais e internacionais, potenciando o desenvolvimento da IDI, a partilha e a valorização do conhecimento acumulado, numa estratégia coerente com os objetivos de posicionar o setor português em cadeias de valor globais e de reforçar a notoriedade internacional das empresas nacionais do setor ferroviário. </t>
  </si>
  <si>
    <t>2028-07-29</t>
  </si>
  <si>
    <t>COMPETE2030-FEDER-03432400</t>
  </si>
  <si>
    <t>DEIFIL TECHNOLOGY LDA</t>
  </si>
  <si>
    <t>509658490</t>
  </si>
  <si>
    <t>REGENSMART - Soluções Inteligentes de agricultura regenerativa para a transição ecológica e digital da viticultura</t>
  </si>
  <si>
    <t>O REGENSMART propõe uma abordagem integrada de agricultura regenerativa inteligente para enfrentar os desafios estruturais da viticultura contemporânea, nomeadamente a degradação dos solos, escassez de água, perda de biodiversidade e os efeitos crescentes das alterações climáticas. Estes fatores comprometem a produtividade, a sustentabilidade e a competitividade do setor vitivinícola, exigindo soluções que combinem práticas agroecológicas com tecnologias digitais e biológicas avançadas. O projeto visa desenvolver ferramentas de diagnóstico e soluções de tratamento de base biológica, eficazes e economicamente viáveis, promovendo uma gestão vitícola mais eficiente, personalizada e sustentável.
A operação conjuga atividades de IDT com INOVAÇÃO PRODUTIVA, centrando-se na fisiologia da planta e na interação planta-solo. A componente de I&amp;D inclui a identificação e validação de indicadores metabólicos e fisiológicos da videira, com correlação estatística robusta com parâmetros agronómicos como °Brix, azoto orgânico/inorgânico e ácidos jasmónico/salicílico. Estes indicadores serão integrados numa plataforma digital de apoio à decisão, baseada na evolução da Mapp.it, que será desenvolvida até TRL 7–8. A plataforma agregará dados fisiológicos, edáficos, climáticos e agronómicos, utilizando algoritmos de inteligência artificial para prescrição personalizada de práticas agronómicas e aplicação de bioinsumos.
A componente de inovação produtiva será liderada pela DEIFIL, com foco na formulação e industrialização de bioestimulantes e biofertilizantes de nova geração, preparados a partir de extratos bioativos de subprodutos da vinha e microrganismos benéficos do solo. Estas soluções serão aplicadas com base nos indicadores gerados pela plataforma e testadas em vinhas piloto sob condições reais de stress biótico e abiótico. Serão desenvolvidos sistemas de encapsulação com materiais celulósicos e metodologias de libertação prolongada, com pelo menos uma formulação pronta para comercialização (TRL 9). A SPIN.WORKS será responsável pela evolução da plataforma digital e pela integração dos modelos de diagnóstico, transformando substancialmente o seu processo de prestação de serviços tecnológicos.
O consórcio é composto por 11 entidades: 5 empresas (DEIFIL TECHNOLOGY, SPIN.WORKS,  AFONSO &amp; NICOLAU, LIMA &amp; SMITH, COSTA BOAL) e 6 ENESII (INESC TEC, GreenCoLab, Univ. de Aveiro, Inst. Politécnico de Bragança, UTAD, Univ. Católica Portuguesa).
A complementaridade entre empresas e ENESII assegura uma forte articulação entre ciência, tecnologia e setor produtivo, promovendo a translação dos resultados de I&amp;D para soluções comercializáveis com impacto direto na cadeia de valor da viticultura.
Os objetivos do projeto estão organizados em quatro eixos SMART:
i) desenvolvimento de indicadores fisiológicos e metabólicos com R² &gt; 0,85;
ii) criação de modelos de diagnóstico digital com tecnologia wearable (Phenoware) e gémeos digitais multi-escala;
iii) construção de uma plataforma digital integrada para apoio à decisão;
iv) formulação de bioestimulantes e biofertilizantes com encapsulação celulósica e libertação controlada. Estas inovações permitirão antecipar respostas a stress biótico e abiótico, reduzir a dependência de químicos e melhorar a qualidade e estabilidade da produção.
As vantagens competitivas para as empresas exploradoras são claras. A DEIFIL diversifica a sua produção com bioestimulantes de base científica, com elevado valor acrescentado e incorporação nacional, alinhados com as exigências de sustentabilidade e rastreabilidade do mercado agroalimentar. A SPIN.WORKS posiciona-se como fornecedor de tecnologia de apoio à decisão para o setor agrícola, oferecendo uma plataforma digital avançada com capacidade de prescrição agronómica personalizada. Ambas as empresas beneficiam da validação científica dos seus produtos e serviços, da integração em cadeias de valor globais e da possibilidade de internacionalização.
Para os utilizadores finais — viticultores, técnicos agrícolas, cooperativas — os outputs do projeto representam uma transformação na forma de gerir as vinhas. A monitorização em tempo real dos “sinais vitais” da videira, a prescrição inteligente de bioinsumos e o diagnóstico nutricional e sanitário do solo e da planta permitirão reduzir perdas, otimizar recursos e aumentar a resiliência dos sistemas produtivos. A aplicação prática das soluções desenvolvidas será validada em vinhas piloto, assegurando a sua eficácia em condições reais e a sua escalabilidade para diferentes contextos vitícolas.
O REGENSMART+ responde diretamente às prioridades do PT2030, da Missão Solo da União Europeia, do Pacto Ecológico Europeu e dos Objetivos de Desenvolvimento Sustentável da ONU. Promove a sustentabilidade ambiental, a resiliência agrícola, a inovação colaborativa e a valorização da agroecologia, contribuindo para a transição de sistemas intensivos para modelos regenerativos e biodiversos.</t>
  </si>
  <si>
    <t>MPr-2025-1</t>
  </si>
  <si>
    <t>2028-12-31</t>
  </si>
  <si>
    <t>Processos de investigação e de inovação, transferência de tecnologias e cooperação entre empresas, centros de investigação e universidades, centrados na economia hipocarbónica, na resiliência e adaptação às alterações climáticas</t>
  </si>
  <si>
    <t>COMPETE2030-FEDER-03432000</t>
  </si>
  <si>
    <t>TRIBÉRICA, S.A.</t>
  </si>
  <si>
    <t>508655846</t>
  </si>
  <si>
    <t>FUNPET – Desenvolvimento de formulações funcionais para petfood à base de subprodutos suínos</t>
  </si>
  <si>
    <t>O projeto FUNPET visa a valorização de subprodutos suínos de baixo valor económico e sem aproveitamento comercial para a criação de soluções de alto valor acrescentado para petfood premium. Para o efeito, foi formado um consórcio multidisciplinar que cobre toda a cadeia, desde a investigação e validação científica dos novos produtos até à produção industrial, constituindo um modelo de economia circular e inovação alimentar, alinhado com as tendências globais de sustentabilidade e bem-estar animal.
A TRIBÉRICA lidera o projeto, conduzindo a I&amp;D, incluindo a conceção de um processo de produção de hidrolisado de mucosa intestinal suína, a implementação de uma unidade piloto para validação em escala, e o subsequente investimento produtivo numa nova linha de produção industrial dedicada. A SEBOL, especialista em hidrolisados de subprodutos suínos (excluindo mucosa), contribuirá com I&amp;D para a expansão da aplicação do seu ingrediente existente Pro-Hy em novos produtos, incluindo microencapsulados de vitaminas lipossolúveis e, em sinergia com a TRIBÉRICA , minerais quelatados biodisponíveis utilizando os peptídeos hidrolisados como matriz. Por sua vez, a ITS fornece suporte tecnológico à TRIBÉRICA para a criação da tecnologia industrial e do produto comercial de hidrolisado. A AVENAL e a TNA asseguram a incorporação prática dos novos ingredientes em formulações petfood comerciais, unindo a experiência da AVENAL em dietas de alta qualidade e a especialização da TNA em suplementos e aditivos para garantir o equilíbrio nutricional, palatabilidade e estabilidade das dietas. Por último, quanto às ENESII do consórcio, a UCP lidera o desenvolvimento, caracterização e avaliação in vitro dos novos ingredientes, incluindo hidrolisados, microencapsulados vitamínicos e complexos peptídeo–mineral, enquanto o ICBAS contribui com a validação in vivo da eficácia funcional, digestibilidade e segurança de formulações petfood finais.
O projeto FUNPET posiciona-se, assim, como uma mini-agenda estratégica de inovação industrial no setor petfood, emergente e de crescimento exponencial a nível mundial, cobrindo toda a cadeia de valor envolvendo: o principal player nacional de petfood (AVENAL), tendo, em 5 anos, duplicado o seu volume de negócios para perto dos € 50 milhões, um EBITDA acima dos 20%, com uma presença internacional forte, sustentada e em crescimento, com uma média de crescimento anual acima dos 40%, um dos principais players de aditivos e ingredientes funcionais para rações animais (TNA), procurando alargar a sua presença dos animais de criação para a animais de companhia (pet), fruto da evolução rápida e sustentada do mercado de consumo, e um grupo português de impacto internacional na valorização de subprodutos de origem animal (ETSA, envolvendo três das suas empresas, TRIBÉRICA, SEBOL e ITS), com experiência acumulada num negócio assente na circularidade, sustentabilidade e de acréscimo de valor, cada vez maior, de subprodutos, criando uma nova geração de ingredientes funcionais de origem nacional e sustentável, desenvolvidos com tecnologia e know-how integralmente portugueses e patenteáveis. Ao reduzir a dependência face aos grandes fornecedores internacionais de ingredientes para rações de animais de companhia, o FUNPET reforça a autonomia tecnológica, industrial e científica do país, valoriza subprodutos nacionais e promove a transição para um modelo produtivo mais circular, competitivo e exportador.</t>
  </si>
  <si>
    <t>COMPETE2030-FEDER-03431800</t>
  </si>
  <si>
    <t>AstroSweep – Plataforma de Satélite e star tracker oportunista para deteção inteligente de detritos orbitais</t>
  </si>
  <si>
    <t>O projeto AstroSweep concentra dois grandes objetivos:  
O primeiro é endereçar o grave problema de congestionamento espacial e detritos existentes.  
O segundo é visar a crónica incapacidade nacional de, pragmaticamente, implementar soluções de acesso ao espaço, nomeadamente em matéria de satélites de baixa órbita, baixo custo e baseados em produtos COTS – commercial of the shelf, no “espírito” New Space.   
Todo o projeto foca-se no mercado alvo com maior potencial de crescimento: Pequenos Satélites entre 0,5-1 m3 de volume, entre 50-250kg de massa, com tecnologia COTS e orientados à constituição de pequenas, médias e grandes constelações com tempos de vida em operação entre 3 e 7 anos e operação em órbitas baixas LEO.  
O projeto AstroSweep procura endereçar este potencial de crescimento com uma abordagem padronizada e modular em matéria de equipamentos que permita o paradigma do "Novo Espaço" de desenvolvimento de satélites mais rápido, barato e acessível. A abordagem do consórcio é alicerçada em seis vetores:  
1- Utilização de tecnologia e equipamentos já existentes;  
2- Integração e desenvolvimento de um payload para rastreio de detritos espaciais;  
3- Integração de equipamentos comerciais (Off-the-shelf);  
4- Desenho e desenvolvimento orientado à produção, integração e validação rápida;  
5- Implementação de processos de produção, assemblagem e teste inspirados na indústria;  
6- Demonstração em ambiente real desta capacidade tecnológica inteiramente desenvolvida em Portugal.</t>
  </si>
  <si>
    <t>MPr-2026-2a</t>
  </si>
  <si>
    <t>COMPETE2030-FEDER-03431400</t>
  </si>
  <si>
    <t>BEE2SOLUTIONS, LDA</t>
  </si>
  <si>
    <t>509400825</t>
  </si>
  <si>
    <t>CarbonWise 2.0 - Sistema Integrado de Quantificação, Monitorização, Gestão e Valorização Económica de Créditos de Carbono</t>
  </si>
  <si>
    <t>O CarbonWise 2.0 é um projeto de inovação tecnológica e científica que visa o desenvolvimento de um sistema digital integrado para quantificação, monitorização e valorização do carbono nos setores agrícola, florestal, industrial e do ambiente, promovendo a transição verde e digital e a criação de novos modelos de negócio sustentáveis assentes no carbono como ativo económico da bioeconomia. A iniciativa parte da premissa de que o carbono, além de indicador ambiental, deve ser entendido como recurso estratégico, passível de gerar valor através da sua correta gestão, compensação e integração em mercados de carbono voluntários e regulados. Assim, o CarbonWise 2.0 propõe um ecossistema tecnológico interoperável, baseado em Inteligência Artificial (IA), Internet of Things (IoT), Blockchain e Modelação Científica, que permitirá transformar dados complexos sobre fluxos de carbono em informação útil, auditável e economicamente valorizável.
O projeto estrutura-se em cinco componentes científicas e tecnológicas interligadas: Plantas, Solo, Energia, Produtos e Indústria do Ambiente, às quais se acrescentam a Plataforma Integrada e a Bolsa de Créditos de Carbono como elementos de valorização económica.
- A componente Plantas, liderada por especialistas em deteção remota e modelação biofísica, irá desenvolver metodologias avançadas para a quantificação do carbono sequestrado na biomassa vegetal, combinando dados de teledeteção (como imagens multiespectrais) e levantamentos de campo.
- A componente Solo dedicar-se-á à modelação e previsão do carbono edáfico, integrando variáveis climáticas, de uso do solo e práticas agrícolas, permitindo simular cenários de sequestro e emissões.
- Na componente Energia, serão criados modelos de balanço energético e emissões associados à utilização de biomassa florestal e agrícola, apoiando a otimização dos sistemas bioenergéticos e a avaliação do seu contributo para a descarbonização.
- A componente Produtos centra-se na quantificação do carbono incorporado e libertado ao longo do ciclo de vida dos produtos florestais e agroindustriais, através de metodologias de LCA (Life Cycle Assessment), promovendo a rastreabilidade e a valorização ambiental de cadeias produtivas de base biológica.
- A componente Indústria do Ambiente desenvolverá metodologias de quantificação do carbono nos fluxos de processos industriais do setor, avaliando o balanço de carbono de alternativas tecnológicas para aumentar a sua retenção e valorização.
Todos estes módulos convergem na Plataforma CarbonWise 2.0, uma infraestrutura digital interoperável que agrega, trata e modela dados científicos e operacionais, convertendo-os em indicadores de desempenho ambiental e relatórios de certificação. A plataforma integra ainda ferramentas de simulação dinâmica e apoio à decisão, permitindo uma gestão inteligente e adaptativa dos fluxos de carbono em tempo real.
Complementarmente, a Bolsa de Créditos de Carbono, suportada por tecnologia blockchain, garante rastreabilidade, segurança e transparência nas transações e certificações de créditos de carbono. Este sistema assegura a conformidade com normas europeias (como MiCA e SFDR) e a integridade do mercado, promovendo novos modelos de negócio digitais e sustentáveis.
Do ponto de vista tecnológico, o CarbonWise 2.0 representa uma evolução face ao estado da arte, ao combinar modelação científica de elevada complexidade com tecnologias digitais interoperáveis, criando um sistema único de quantificação, certificação e transação de carbono. A aplicação de IA e machine learning assegura a aprendizagem contínua dos modelos; a integração IoT permite a recolha de dados em tempo real; e a blockchain garante a fiabilidade e auditabilidade de todo o processo.
O consórcio do projeto integra 10 entidades complementares - empresas tecnológicas, instituições científicas, laboratórios colaborativos e organizações do setor florestal - que asseguram uma execução equilibrada entre investigação aplicada, desenvolvimento tecnológico e validação operacional.
Em termos de impacto, o CarbonWise 2.0 posiciona Portugal na vanguarda da digitalização sustentável e da bioeconomia do carbono, reforçando a competitividade dos setores envolvidos e contribuindo para a descarbonização e neutralidade climática. O projeto cria as bases para mercados digitais de carbono transparentes e fiáveis, potenciando práticas regenerativas, gestão eficiente de recursos e novas oportunidades económicas associadas à sustentabilidade ambiental.</t>
  </si>
  <si>
    <t xml:space="preserve">Atividades de investigação e de inovação em grandes empresas, incluindo trabalho em rede </t>
  </si>
  <si>
    <t>COMPETE2030-FEDER-03431100</t>
  </si>
  <si>
    <t>PALBIT, S.A.</t>
  </si>
  <si>
    <t>507059387</t>
  </si>
  <si>
    <t>MACH30 - Usinagem, Inteligência Artificial, Controlo e Alto Desempenho</t>
  </si>
  <si>
    <t>O MACH30 é um projeto colaborativo de I&amp;D&amp;I em copromoção, liderado pela PALBIT, que pretende posicionar Portugal na linha da frente da maquinagem CNC e do fabrico avançado. O consórcio, composto por empresas industriais e tecnológicas e por entidades científicas de referência, alia competências complementares para responder a três desafios centrais da indústria transformadora: a baixa maquinalidade de ligas avançadas, a necessidade de maior produtividade e sustentabilidade e as limitações impostas por ecossistemas digitais proprietários. O projeto organiza-se em quatro pilares tecnológicos: 
1.	Ferramentas e revestimentos avançados – novos substratos cerâmicos e compósitos e revestimentos nanoestruturados PVD-HiPIMS, visando aumentar &gt;15% a vida útil das ferramentas, reduzir desgaste e diminuir em 20% a dependência de WC e Co. 
2.	Novos materiais sustentáveis – desenvolvimento de ligas de latão de alta performance, com ≤0,2% Pb e teor de sucata &gt;90%, assegurando maquinabilidade próxima de 100%. 
3.	Digitalização inteligente – sensores MEMS/PCBs, software de monitorização com IA e digital twin, capazes de reduzir em 35% as paragens não planeadas e aumentar em 30% a vida útil das ferramentas, suportados por um módulo plug-and-play de conectividade para CNCs. 
4.	Automação e processos avançados – novas estratégias CAM, células robotizadas de maquinagem e integração híbrida AM–CNC, capazes de reduzir lead time em 25% e tempos de setup/programação entre 30% e 50%. 
O projeto parte de TRL 3–5 (dependendo do pilar) e visa atingir TRL 7–8, combinando investigação científica e validação industrial em setores estratégicos como o aeroespacial, automóvel, médico e de moldes. Os riscos tecnológicos identificados — durabilidade de revestimentos, integração digital e validação de células robotizadas — serão mitigados através de prototipagem iterativa, uso de digital twins e pilotos industriais. 
O investimento global, de 17 591 121,09€, reparte-se entre atividades de I&amp;D (80,66%) e de Inovação Produtiva (19,34%), assegurando simultaneamente a criação de conhecimento científico e a sua transferência para soluções de mercado. O projeto está alinhado com os objetivos da Transição Digital e Verde. 
O consórcio MACH30, segue uma lógica de “cadeia de valor integrada, integrando 11 empresas industriais e tecnológicas (PALBIT, HORSE, STREAK, CADFLOW, QUANTAL, INTERMOLDE, ANADIROBTIC, IBERONORMA, NORTECH AI, ASBW e NOBRAC), responsáveis pela aplicação prática das soluções em setores como metalomecânica, automóvel, aeroespacial, médico, moldes, automação e IA. Conta ainda com 8 entidades científicas e tecnológicas (FEUP, INEGI, INESC TEC, UC, UA, IPN, CENTIMFE e POOL-NET), que asseguram suporte em materiais, processos de fabrico, digitalização, caracterização avançada e transferência de conhecimento. Por fim, os 3 parceiros (FANUC, GONAFE e EXTREMATER) reforçam a validação em ambiente real e a disseminação dos resultados para o tecido empresarial. Este modelo colaborativo assegura uma cadeia de valor completa – da conceção de novos materiais e revestimentos, ao desenvolvimento de sensores e soluções digitais, até à validação em ambientes industriais exigentes – garantindo impacto científico, tecnológico e económico a nível nacional e internacional.
O consórcio MACH30 distingue-se, assim, pela diversidade de competências e pela capacidade de concretizar soluções inovadoras em contexto real, reforçando a competitividade da indústria portuguesa e garantindo o sucesso do projeto a longo prazo.</t>
  </si>
  <si>
    <t>COMPETE2030-FEDER-03430700</t>
  </si>
  <si>
    <t>TMG - TECIDOS PLASTIFICADOS E OUTROS REVESTIMENTOS PARA A INDÚSTRIA AUTOMÓVEL, S.A.</t>
  </si>
  <si>
    <t>503902128</t>
  </si>
  <si>
    <t>JetMIX — TECNOLOGIA DE ALTO DESEMPENHO PARA A INDÚSTRIA TRANSFORMADORA: DO LABORATÓRIO À PRODUÇÃO CONTÍNUA</t>
  </si>
  <si>
    <t>O JetMIX é um projeto de I&amp;D&amp;I Empresarial em copromoção que visa criar, validar e demonstrar uma nova tecnologia de mistura contínua baseada em jatos opostos confinados (Confined Impinging Jets – CIJ), capaz de substituir os atuais processos descontínuos de mistura por sistemas contínuos, digitais, eficientes e sustentáveis. A tecnologia permitirá misturas homogéneas em milissegundos, garantindo maior controlo, menor consumo energético e redução de desperdícios, com aplicação transversal a vários setores industriais.
O consórcio integra nove entidades — TMG Automotive, SETSA, Mendes Gonçalves, FEUP, STAR Institute, Colab4Food, IPB, ATLANTA e CTCP — combinando competências em engenharia de processos, simulação computacional, desenvolvimento de equipamentos e validação industrial. A FEUP e o STAR lideram o desenvolvimento científico e a modelação em CFD; a SETSA assegura a engenharia e fabrico dos módulos JetMIX; e as empresas industriais realizam a validação em ambiente real, em quatro setores estratégicos: revestimentos têxteis, alimentar, polímeros reativos e calçado.
O projeto permitirá desenvolver três módulos standard interligáveis (pré-mistura, mistura e pós-mistura), incorporar sensores e IA para controlo preditivo e implementar uma linha piloto industrial na TMG, validando a tecnologia à escala real. Espera-se alcançar uma redução superior a 80% no tempo de mistura, redução de desperdícios até 70%, maior estabilidade de produto e integração de matérias-primas biobased, contribuindo para a transição digital e verde da indústria transformadora.
O projeto JetMIX posiciona Portugal na vanguarda mundial das tecnologias de mistura contínua, promovendo competitividade, sustentabilidade e inovação nas indústrias nacionais e criando novas oportunidades de internacionalização para os parceiros tecnológicos envolvidos.</t>
  </si>
  <si>
    <t>COMPETE2030-FEDER-03430500</t>
  </si>
  <si>
    <t>PROTEOTYPE DIAGNOSTICS, UNIPESSOAL LDA</t>
  </si>
  <si>
    <t>518358518</t>
  </si>
  <si>
    <t>Deteção Precoce, Acessível e Sustentável de Cancros na Europa</t>
  </si>
  <si>
    <t>A Proteotype Diagnostics (ProDx) é uma start-up de base tecnológica dedicada ao desenvolvimento de soluções médicas inovadoras para a deteção precoce de cancro. Com uma equipa multidisciplinar altamente qualificada em áreas de bioquímica, química biológica, inteligência artificial (IA), Big Data, oncologia, entre outras, a ProDx foi pioneira no desenvolvimento da tecnologia de diagnóstico Enlighten®, capaz de detetar vários tipos de tumores em fases iniciais da doença. Esta tecnologia, baseia-se na deteção da resposta imunológica e identificação de assinaturas proteómicas (PCS, do inglês Protein Cross Sections) do hospedeiro à presença de diferentes tipos de tumores, através da análise do perfil proteico de amostras de plasma total de doentes, recorrendo a uma tecnologia inovadora de deteção e quantificação por fluorescência e a algoritmos de IA proprietários. Com eficácia comprovada dos seus componentes (kit e software de diagnóstico) e extensa validação através da análise de um número elevado de amostras a tecnologia atingiu o nível de maturidade tecnológica (TRL, do inglês Technology Readiness Level) 5. Assim sendo, a ProDx tem como objetivo desenvolver a tecnologia Enlighten® para entrada no mercado em para entrada assente em importantes pilares, tais como: 
•	Acessibilidade do rastreio a nível populacional: o design do teste Enlighten® permite um preço de venda alinhado com os limiares de custo-eficácia da UE-27 (≥ 30.000 €/QALY), sendo cerca de seis vezes mais económico do que o seu principal concorrente.
•	Adequação para rastreio em proximidade: as amostras de sangue total podem ser mantidas à temperatura ambiente até 48 horas antes do processamento em plasma, o que permite a colheita descentralizada de amostras (por exemplo, em farmácias ou unidades móveis), reduzindo a carga sobre os prestadores de cuidados de saúde primários na realização de testes em larga escala.
•	Potencial para evoluir para um teste universal de rastreio de biomarcadores: a tecnologia proprietária da ProDx demonstrou a capacidade de distinguir assinaturas PCS associadas a respostas imunológicas características a diversos tipos de tumores, revelando o potencial da tecnologia para rastrear outras condições médicas que desencadeiam respostas do sistema imunitário detetadas em amostras de sangue.
O presente projeto visa ao avanço da tecnologia Enlighten® através da validação clínica do elevado grau de especificidade (100%) e sensibilidade (86%) do teste na deteção precoce de 12 tipos de tumores com elevada prevalência na população mundial e otimização dos algoritmos de IA para classificação das amostras. Subsequentemente, está previsto um ensaio clínico de larga escala para avaliação da performance, utilidade clínica e relação custo-benefício necessário à obtenção de marcação CE e entrada da tecnologia no mercado, com foco inicial nos sistemas de saúde públicos e privados da UE, Reino Unido e EUA, onde o produto apresenta uma proposta de valor altamente competitiva, ao combinar acessibilidade económica, elevada performance analítica e excelente portabilidade operacional.</t>
  </si>
  <si>
    <t>COMPETE2030-FEDER-03430400</t>
  </si>
  <si>
    <t>MOLDETIPO II - ENGINEERING MOULDS AND PROTOTYPES (PORTUGAL), LDA</t>
  </si>
  <si>
    <t>507981588</t>
  </si>
  <si>
    <t>CIPMAF  - Controlo Inteligente de Processo para Produção de Materiais Avançados por tecnologia DED Relevantes para Fusão Nuclear</t>
  </si>
  <si>
    <t>O desenvolvimento de materiais torna-se um pilar central da tecnologia de fusão nuclear. Compreender o papel de cada componente na arquitetura do reator é essencial para definir os requisitos funcionais de materiais avançados, particularmente aqueles usados em regiões voltadas para o plasma e intermédias. Para maximizar a eficiência de conversão de energia durante a operação, os materiais que coletam o calor gerado devem suportar fluxos de calor intensos sem comprometer a integridade estrutural.
O componente voltado para o plasma escolhido para a primeira parede no divertor em reatores de fusão nuclear é tungsténio (W), devido ao seu alto ponto de fusão, baixo rendimento de pulverização e baixa retenção de trítio. No entanto, a produção de W apresenta uma temperatura de transição dúctil-frágil (DBTT) em temperaturas que variam entre 150oC - 400oC. Este metal é desejável para operações a temperaturas superiores a 400 °C e é seguro para a eficiência térmica e para melhores considerações de desempenho se a oxidação for evitada, mas é problemático devido à fissuração e é limitado pela geometria através de processos de fabrico convencionais.
As ligas de alta entropia (HEAs) com estruturas cristalinas simples podem apresentar propriedades desejáveis como alta dureza e alta resistência ao desgaste, oxidação, corrosão e irradiação, bem como alta estabilidade térmica, e podem ser reforçadas através de um mecanismo sólido de reforço das soluções. Estes materiais avançados parecem ser promissores para aplicações severas em ambiente de fusão nuclear, mas sofrem de baixa condutividade térmica atribuída ao movimento limitado de fótons causado por possuir alta entropia. 
O CIPMAF propõe o desenvolvimento de um material de gradiente funcional (FGM) a partir de um substrato CuCrZr que atinja 100% de W na camada mais alta, exposta a temperaturas e níveis de radiação extremos. A camada intermédia graduada será composta por um gradiente baseado num promissor sistema HEAs ((CuFeTiTa)1-xWx pode ser um exemplo), possuindo resistência aceitável à oxidação ao desgaste, propriedades mecânicas e de resistência à irradiação. No entanto, o desafio para resolver será a melhoria da condutividade térmica e produzir a camada intermédia graduada sem defeitos com interfaces íntimos com o substrato e a camada W puro. 
A tecnologia de fabrico selecionada é a Deposição de Energia Dirigida (DED), um processo de fabricação aditiva, exigindo características adequadas do pó e otimização do processo de impressão para fornecer impressões sem defeitos e dimensionalmente estáveis. O DED pode fornecer formação de textura ao longo da direção do edifício atribuída à dissipação de calor e estabelecer uma estrutura de grãos, para melhorar a condutividade térmica, controlando o gradiente de temperatura e a taxa de solidificação ao longo da direção da construção. Assim, a aplicação de um controlo de processamento adequado permite-nos governar a densidade máxima e uma microestrutura consistente em favor de uma condutividade térmica e propriedades mecânicas adequadas. Essas otimizações de processamento são particularmente relevantes para o desenvolvimento de FGM, que requerem um controle preciso da distribuição de temperatura e composição para alcançar a estabilidade dimensional-microestrutural e o desempenho mecânico desejados. Além disso, o processo DED aumenta a capacidade de produção usando monitoramento avançado, como a combinação de dados de câmara térmica, sensores e outras informações recuperadas do próprio equipamento, para que o processo possa ser rastreado em tempo real. Isso abre a possibilidade de ajustar parâmetros críticos durante o processo de construção para garantir maior qualidade de impressão e confiabilidade.
A grande quantidade de dados do processo recolhidos será aproveitada através com o desenvolvimento de um sistema de controle de malha fechada para regular a geometria da piscina de fusão durante a impressão via processo DED, que ao integrar machine learning (ML), monitora continuamente a poça de fusão em tempo real, analisa desvios e ajusta automaticamente os parâmetros do processo. A estratégia de recolha de dados será definida através da conceção de experiências (DoE), imprimindo protótipos com MGF utilizando definições de parâmetros de processamento já desenvolvidas no INEGI. Os dados coletados serão analisados usando métodos estatísticos como ANOVA para identificar correlações entre os parâmetros de entrada e o comportamento da piscina de fusão. Esta metodologia estruturada fornecerá a base para treinar modelos preditivos de Deep Reinforcement Learning (DRL) e implementar um controlo robusto de circuito fechado na produção de materiais gradientes. Na segunda fase, o sistema aproveitará as características da poça de fusão para detetar instabilidade potencial e prever valores ótimos de parâmetros em tempo real. 
Além disso, um verdadeiro estudo de caso é a produção de um monobloco para divertor com este FGM produzido pela DED.</t>
  </si>
  <si>
    <t>COMPETE2030-FEDER-03430000</t>
  </si>
  <si>
    <t>ABIMOTA TechMade Export</t>
  </si>
  <si>
    <t>O projeto ABIMOTA TechMade Export é uma operação conjunta de internacionalização, promovida pela ABIMOTA, que visa reforçar a competitividade e a capacidade exportadora das PME dos setores da mobilidade suave (Portugal Bike Value), ferragens para construção (Portugal Building Hardware) e mobiliário metálico (Portugal Metal Furniture).
O seu objetivo central é acelerar a transição da indústria nacional de um modelo de produção para um paradigma focado na inovação, no design e na marca própria (ODM/OBM), aumentando o valor acrescentado das exportações portuguesas.
Para tal, o projeto implementará um plano de ação integrado que inclui a participação coordenada nos principais certames internacionais, a realização de missões de prospeção a novos mercados estratégicos (América do Norte, Ásia e Médio Oriente) e o desenvolvimento de ferramentas digitais comuns. A iniciativa integra ainda uma forte componente de capacitação em sustentabilidade, capacitando as PME's para os mercados globais.</t>
  </si>
  <si>
    <t>COMPETE2030-FEDER-03429900</t>
  </si>
  <si>
    <t>DRIVETEL - SERVIÇOS E PROJECTOS DE TELECOMUNICAÇÕES S.A.</t>
  </si>
  <si>
    <t>504324420</t>
  </si>
  <si>
    <t>Inovação Florestal para Territórios Resilientes, Ecológicos e Inteligentes</t>
  </si>
  <si>
    <t>O projeto FIRE-RESIST – Forest Innovation for Resilient, Ecological and Smart Territories tem como propósito transformar a gestão florestal através do desenvolvimento de um modelo tecnológico integrado que combina prevenção, deteção precoce, combate inicial a incêndios, valorização de resíduos e certificação de carbono. A iniciativa nasce da necessidade urgente de responder à vulnerabilidade crítica das florestas portuguesas e mediterrânicas, cada vez mais expostas a fenómenos climáticos extremos, ao abandono rural e à acumulação descontrolada de biomassa, fatores que agravam a frequência e intensidade dos incêndios florestais. Portugal regista em média mais de 100 mil hectares ardidos por ano, o que representa uma das maiores taxas da Europa e causa prejuízos ambientais, sociais e económicos superiores a dois mil milhões de euros anuais.
O FIRE-RESIST propõe uma abordagem sistémica, baseada em ciência e tecnologia, que substitui o paradigma reativo do combate por um modelo preventivo, inteligente e sustentável. O projeto desenvolverá um sistema integrado de vigilância e intervenção aérea, composto por enxames cooperativos de drones, equipados com sensores multiespectrais e câmaras térmicas, e por torres inteligentes de monitorização interligadas entre si e a uma plataforma digital central baseada em gémeos digitais florestais. Esta plataforma permitirá recolher e processar dados em tempo real sobre temperatura, humidade, vegetação e outras variáveis ambientais, utilizando algoritmos de inteligência artificial para prever ignições, identificar focos de calor, detetar pragas e apoiar decisões de gestão. O objetivo é reduzir o tempo de resposta a ignições incipientes para menos de dez minutos, minimizando a propagação dos incêndios e os danos ecológicos e humanos associados.
Complementarmente, o projeto desenvolverá uma unidade modular e transportável de valorização energética da biomassa florestal, capaz de converter sobrantes em energia elétrica, calor e biochar, contribuindo para a bioeconomia circular e a mitigação das emissões de carbono. Esta tecnologia, de natureza descentralizada, permitirá reduzir a carga combustível nas florestas, gerar valor económico a partir de resíduos e criar novas oportunidades de rendimento para comunidades rurais.
Outro eixo fundamental do FIRE-RESIST é a criação de uma plataforma SaaS de certificação de carbono (MRV – Monitorização, Relato e Verificação), totalmente digital e auditável, que permitirá calcular e validar o sequestro de carbono em florestas de forma transparente, rápida e de baixo custo. A solução interoperará com referenciais internacionais como o Verra e a ISO 14064, permitindo que pequenos e médios proprietários florestais acedam aos mercados de carbono e valorizem economicamente os serviços de ecossistema prestados pelos seus territórios.
O consórcio FIRE-RESIST, liderado pela Drivetel, S.A., integra um conjunto de universidades, centros de investigação e PME tecnológicas com competências complementares nas áreas da engenharia eletrónica, robótica, ciência de dados, bioeconomia e energias renováveis. Esta composição multidisciplinar assegura uma abordagem holística e interconectada, abrangendo todas as fases — desde a investigação fundamental e desenvolvimento experimental até à demonstração e validação em contexto real. O projeto será implementado de forma colaborativa, garantindo a integração dos resultados e a sua futura exploração comercial e industrial.
O FIRE-RESIST está plenamente alinhado com as políticas europeias e nacionais para a transição verde e digital. Contribui diretamente para os objetivos do Pacto Ecológico Europeu, da Estratégia da União Europeia para as Florestas 2030, e da Estratégia Europeia de Biodiversidade, promovendo a descarbonização, a neutralidade climática e a valorização sustentável dos ecossistemas. A nível tecnológico, está em consonância com a Agenda Digital Europeia, pela aplicação de soluções baseadas em inteligência artificial, gémeos digitais e plataformas interoperáveis, e apoia os Objetivos de Desenvolvimento Sustentável (ODS) das Nações Unidas, nomeadamente os ODS 9 (Indústria, Inovação e Infraestruturas), 12 (Produção e Consumo Sustentáveis), 13 (Ação Climática) e 15 (Vida Terrestre).
Com um horizonte temporal de 36 meses, o FIRE-RESIST pretende atingir resultados concretos e mensuráveis, incluindo a redução da biomassa combustível, o aumento da eficiência da deteção de incêndios, a valorização económica dos resíduos florestais, a geração de biochar e energia renovável, e a criação de um sistema de certificação digital de carbono acessível e fiável. Os impactos esperados abrangem múltiplas dimensões: ambiental, pela diminuição das emissões e regeneração dos ecossistemas; tecnológica, pela criação de soluções avançadas e replicáveis; económica, pela diversificação das fontes de rendimento florestal; e social, pela criação de emprego qualificado e pela dinamização das economias locais.</t>
  </si>
  <si>
    <t>COMPETE2030-FEDER-03429700</t>
  </si>
  <si>
    <t>ARTINVOGUE, S.A.</t>
  </si>
  <si>
    <t>507629043</t>
  </si>
  <si>
    <t>Artinvogue - Crescimento pela via da Internacionalização</t>
  </si>
  <si>
    <t>O projeto da Artinvogue visa reforçar a competitividade, notoriedade e capacidade de internacionalização da empresa, através de investimentos que promovem a diversificação de mercados, clientes e setores, aumentando a visibilidade global e a presença em segmentos de elevado valor acrescentado. A empresa pretende consolidar mercados como Suíça, Alemanha, França e EUA e expandir para Noruega e Lituânia. O projeto integra cinco eixos: marketing internacional (vídeo institucional), certificação ISO 13485 para o setor médico, reforço da presença digital com novo website multilingue e SEO, implementação de práticas ESG e prospeção externa com participação em feiras internacionais. Com estas ações, a Artinvogue prevê atingir 40% de exportações até 2028, um volume de negócios de 3,55 milhões de euros e criar três novos postos de trabalho qualificados.</t>
  </si>
  <si>
    <t>2025-11-03</t>
  </si>
  <si>
    <t>2027-11-02</t>
  </si>
  <si>
    <t>COMPETE2030-FEDER-03429600</t>
  </si>
  <si>
    <t>DRONaaS - Drones como service</t>
  </si>
  <si>
    <t>Operar drones é uma tarefa complexa que requer um elevado conhecimento técnico e regulamentar.
Os projetos recorrem normalmente a operadores de voo para executar missões, mas o seu custo é elevado, a sua disponibilidade é reduzida (tempo entre o pedido e a operação efetiva) e encontram-se geograficamente fragmentados, exigindo a coordenação de múltiplos prestadores para cobrir áreas extensas. Alguns destes problemas podem ser resolvidos adquirindo um grande número de drones, contratando pessoal especializado e distribuindo-os geograficamente. Contudo, o custo torna-se proibitivo para a maioria das aplicações.
O DRONaaS (Drones as a Service) é uma plataforma cloud concebida para facilitar e automatizar a operação de drones. Permite que os projetos realizem automaticamente operações com drones em qualquer lugar, pagando apenas pelo uso efetivo. Os projetos podem integrar facilmente o serviço através de uma API. Agentes baseados em LLM (Large Language Models) auxiliam na definição de como os drones serão utilizados, mesmo por utilizadores com baixo conhecimento técnico ou regulamentar. A plataforma obtém automaticamente todas as permissões necessárias junto das autoridades nacionais em múltiplos países, simplificando a complexidade das regulamentações.
O DRONaaS foi concebido desde a sua origem para externalizar globalmente operações de drones a múltiplas entidades certificadas. Normaliza operações complexas e permite que todos os intervenientes operem de forma integrada e transparente. O DRONaaS destaca-se na implementação global e em larga escala de aplicações de drones sem necessidade de investimento inicial.
O DRONaaS gere a definição de missões, planeamento, operações, comunicações, relatórios, regulamentação, segurança, comunidade, certificação, logística e pagamentos. É particularmente adequado para potenciar múltiplas indústrias, abrangendo serviços como entrega, vigilância, mobilidade, redes de comunicações, busca e salvamento, inspeção, monitorização, tratamento, entre outros. Qualquer tarefa disponível para drones atuais ou futuros — terrestres, aéreos ou aquáticos — pode ser instrumentalizada para viabilizar novos modelos de negócio baseados no pagamento apenas pelo uso real efetuado.
A indústria dos drones enfrenta atualmente desafios como a complexidade regulamentar, elevados custos de capital, operações fragmentadas e barreiras de conhecimento técnico. A estrutura de mercado atual isola as indústrias verticais, obrigando os clientes a trabalhar com múltiplos fornecedores, com custos acrescidos. O DRONaaS procura resolver este problema, posicionando-se entre os clientes e os operadores de voo.
Os principais desafios para automatizar amplamente as operações com drones e reduzir o seu custo são:
- a dificuldade e latência na obtenção de autorizações de voo junto das autoridades;
- a grande diversidade de aplicações de drones, que reduz a disponibilidade local de equipamentos e pessoal especializado;
- o elevado número de tarefas necessárias mesmo para as operações mais simples, o que aumenta os custos e as competências exigidas;
- a necessidade de comunicações estáveis, eficientes e tolerantes a falhas para realizar operações BVLOS (Beyond Visual Line of Sight), em frota ou não supervisionadas, com segurança.
O DRONaaS propõe inovações em vários níveis:
- redução de custos através da automação de tarefas técnicas complexas com recurso a agentes LLM federados treinados por especialistas em regulamentação, segurança e operações;
-aumento de velocidade e escala através da antecipação de necessidades e da coordenação automática de logística para garantir que os recursos estão disponíveis quando e onde forem necessários;
-melhoria da segurança ponta-a-ponta das comunicações entre os drones, a estação de controlo terrestre e os clientes;
-garantia de níveis adequados de qualidade de serviço (QoS) nas comunicações entre drones e estações terrestres, através de ligações redundantes, tolerantes a falhas e resilientes, implementadas sobre infraestruturas de redes celulares e estações locais.
Como facilitadores de negócio, promovemos uma colaboração fluida entre clientes e o ecossistema de operadores (pilotos, empresas de aluguer de equipamentos, integradores, especialistas em implementação, gestores de espaço aéreo, fornecedores de infraestruturas de rede, entre outros). A nossa plataforma cria um ecossistema unificado onde todas as partes interessadas se podem ligar, coordenar e executar missões de forma eficiente. Ao eliminar barreiras de comunicação e simplificar fluxos de trabalho, tornamos as operações com drones acessíveis através de modelos de preço flexíveis, adaptados a empresas de todas as dimensões.
O DRONaaS está posicionado para capturar uma parte significativa do mercado de serviços com drones, estimado em 208,38 mil milhões de dólares até 2032, bem como para desbloquear uma enorme oportunidade de crescimento de emprego altamente especializado em setores intensivos em recursos humanos.</t>
  </si>
  <si>
    <t>2026-09-16</t>
  </si>
  <si>
    <t>2029-09-15</t>
  </si>
  <si>
    <t>COMPETE2030-FEDER-03429400</t>
  </si>
  <si>
    <t>RICARDO, DOMINGOS &amp; BERGANO, LDA</t>
  </si>
  <si>
    <t>516592955</t>
  </si>
  <si>
    <t>Modelagem Multidisciplinar e Multi-fidelidade da Aerodinâmica de Aeronaves</t>
  </si>
  <si>
    <t>A indústria de transporte aéreo está a atravessar uma transformação profunda, com um foco forte na obtenção de emissões líquidas zero de carbono. Simultaneamente, as condições atmosféricas em evolução estão a criar desafios para a certificação de aeronaves. Em resposta, tanto os líderes da indústria como os investigadores estão a explorar configurações inovadoras de aeronaves, como os conceitos de fuselagem integrada (blended-wing body) e asas transónicas com suportes estruturais (Transonic Truss-Braced Wing). Estes designs incorporam estratégias aerodinâmicas de ponta, incluindo high aspect-ratio wings, associadas a soluções estruturais inovadoras, para responder às exigências de um futuro mais sustentável e eficiente para a aviação. Neste contexto, o 3M2A é uma iniciativa colaborativa de I&amp;D entre Portugal e Canadá, unindo a ATLAR, a Bombardier, a Universidade do Porto e a Polytechnique Montréal. O projeto visa desenvolver uma estrutura de simulação de alta fidelidade, acelerada por unidade de processamento gráfico (GPU), para prever as cargas aeroelásticas não lineares em aeronaves flexíveis. Este ambiente de próxima geração irá otimizar o design das aeronaves, agilizar os processos de certificação e melhorar as simulações de cargas de manobra.
No núcleo do 3M2A está uma arquitetura modular de simulação que integra um resolvedor de método de rede de vórtices não linear (NL-VLM), um modelo de aeronave totalmente dinâmico com 6 graus de liberdade (6-DOF), um módulo de cálculo de carga estrutural e um driver de simulação de manobras para casos de voo transitórios críticos para a certificação. A estrutura está otimizada para computação de alto desempenho (HPC), com um foco na aceleração por GPU, paralelização e eficiência computacional.
A nível nacional, a ATLAR, como líder do projeto, e a Universidade do Porto estão a desenvolver os solvers modulares acelerados por GPU e a garantir a escalabilidade, a estabilidade numérica e a validação para a implementação industrial. A ATLAR lidera a engenharia de desempenho e otimização de GPU, enquanto a Universidade do Porto contribui com a sua experiência em HPC e fluxos de trabalho baseados em IA. Do lado do Canadá, o Politécnico de Montréal oferece liderança científica em aerodinâmica e métodos numéricos, e a Bombardier contribui com a validação industrial através de um gémeo digital da Bombardier Research Aircraft (BRAC), permitindo a comparação com dados de testes de voo.
O projeto irá entregar uma estrutura aeroelástica não linear de alto desempenho, validada industrialmente, pronta para integração nos processos digitais de design e certificação de aeronaves. O seu impacto fortalecerá a competitividade industrial, a excelência científica e o posicionamento estratégico de Portugal e Canadá na engenharia aeronáutica digital. Os resultados do 3M2A serão disseminados através de publicações em revistas científicas, conferências técnicas e eventos de demonstração, marcando um passo significativo na transformação digital do design e certificação de aeronaves. Para a ATLAR, os principais resultados comerciais incluem a implementação industrial de uma estrutura HPC validada, módulos de software licenciáveis e novos serviços de consultoria, reforçando a sua posição no mercado internacional.</t>
  </si>
  <si>
    <t>MPr-2024-11</t>
  </si>
  <si>
    <t>2029-04-30</t>
  </si>
  <si>
    <t>COMPETE2030-FEDER-03429200</t>
  </si>
  <si>
    <t>Export.i9 26-27</t>
  </si>
  <si>
    <t>A Operação Export.i9 26-27, promovida pela InovCluster, dá continuidade às ações coletivas de internacionalização 2023-2025, aprofundando e inovando abordagens em linha com as exigências do mercado global e o Plano Internacionalizar 2030. O objetivo central é reforçar a capacidade exportadora de PME portuguesas, atuando em setores diversificados, com foco na inovação e sustentabilidade. A Operação é conduzida por um modelo coletivo que combina 12 ações estratégicas: 5 feiras internacionais, 4 missões empresariais, 1 ação de prospeção internacional (Agribusiness 2027), 2 ações de promoção (registo internacional de marcas e campanhas de marketing). O projeto visa aumentar o número de exportadores, diversificar mercados, elevar o valor das exportações e a notoriedade das marcas nacionais, promovendo produtos naturais e sustentáveis em mercados internacionais de alto potencial.</t>
  </si>
  <si>
    <t>COMPETE2030-FEDER-03429000</t>
  </si>
  <si>
    <t>SOUND PARTICLES, S.A.</t>
  </si>
  <si>
    <t>514179465</t>
  </si>
  <si>
    <t>IMMERSIO - O futuro da experiência de condução multissensorial</t>
  </si>
  <si>
    <t>O projeto, de forma geral, pretende desenvolver e validar um ecossistema imersivo para interiores automóveis, integrando som, luz e materiais de forma a dar uma experiência mais agradável, tranquila e silenciosa aos passageiros do veículo e permitir ao condutor estar mais ciente de tudo o que se está a passar ao redor do mesmo. A iniciativa propõe a criação de um cockpit multimodal, capaz de ajustar estímulos acústicos e visuais em tempo real, otimizando o conforto, a perceção e a segurança dos ocupantes, para além de um sistema de cancelamento de ruído ativo.
Com o contributo de empresas líderes nas suas áreas de atuação como a Sound Particles, a ERT, a Mold-Tech, Moldetipo e a STAR, e das universidades de Coimbra e do Porto, o projeto combina engenharia, design e ciência cognitiva para criar novas experiências sensoriais automotivas. O resultado será um protótipo de interior automóvel inteligente, com sistemas áudio 3D, superfícies visuais dinâmicas e integração digital em ambiente virtual (Digital Twin), posicionando o consórcio nacional na fronteira da inovação automóvel global.</t>
  </si>
  <si>
    <t>2029-05-31</t>
  </si>
  <si>
    <t>COMPETE2030-FEDER-03428500</t>
  </si>
  <si>
    <t>HOBER-INDÚSTRIA METALOMECÂNICA LDA</t>
  </si>
  <si>
    <t>501808914</t>
  </si>
  <si>
    <t>ADDITIVE4LIFE - Fabrico aditivo para a saúde</t>
  </si>
  <si>
    <t>O ADDITIVE4LIFE propõe uma transformação estrutural no fabrico aditivo aplicado à saúde e reabilitação, criando um ecossistema tecnológico centrado no paciente, que combina digitalização preditiva, sustentabilidade e personalização anatómica. O projeto integra o desenvolvimento de materiais bio e reciclados, impressoras inovadoras com eletrónica funcional embebida (SENSEPrint), e um software de gémeos digitais capaz de simular e prever o comportamento funcional de ortóteses e palmilhas personalizadas. Estas tecnologias convergem na criação de dispositivos médicos inteligentes, validados até TRL 7–8, como palmilhas preditivas, ortóteses sensorizadas, exoesqueletos e ortóteses metálicas, assegurando conforto, precisão e rastreabilidade total.
Com uma abordagem sustentável e inclusiva, o projeto culmina na implementação de uma Rede Nacional de Customização de Produtos de Apoio, composta por três hubs regionais interoperáveis, que permitirão o fabrico descentralizado e o acesso equitativo a soluções personalizadas. O ADDITIVE4LIFE posiciona Portugal na vanguarda europeia da medicina personalizada e do fabrico inteligente, promovendo inovação responsável, redução do impacto ambiental e integração de tecnologias de próxima geração no Sistema Nacional de Saúde e nos mercados internacionais.</t>
  </si>
  <si>
    <t>COMPETE2030-FEDER-03426100</t>
  </si>
  <si>
    <t>OMNIDEA LDA</t>
  </si>
  <si>
    <t>506631516</t>
  </si>
  <si>
    <t>Propulsão Orbital e Estruturas de Materiais Avançados</t>
  </si>
  <si>
    <t>O projeto POEMA visa, na continuação do projeto mobilizador VIRIATO (PT2020), a criação de soluções tecnológicas de elevada prontidão tecnológica para lançadores espaciais, que permitam a Portugal ser um fornecedor estratégico de sistemas espaciais avançados de propulsão e armazenamento criogénico. Responde à necessidade de estruturas e sistemas de propulsão eficientes e soberanos europeus, um segmento em rápida expansão e fortemente competitivo. Liderado pela Omnidea, o consórcio integra entidades de referência em materiais, testes e integração espacial: INEGI, FHP, ISQ e Hypermetal.
O POEMA visa acelerar o desenvolvimento de alguns subsistemas críticos usados num lançador de dimensão média para operar em estágio orbital. A referência técnica para o projecto é o veículo “Proxima” (em desenvolvimento pela Orbex, no Reino Unido) sendo a Omnidea um dos potenciais principais fornecedores.</t>
  </si>
  <si>
    <t>COMPETE2030-FEDER-03424800</t>
  </si>
  <si>
    <t>DURIT - METALURGIA PORTUGUESA DO TUNGSTENIO, LDA</t>
  </si>
  <si>
    <t>501217371</t>
  </si>
  <si>
    <t>MAteriais, DEsign, Fabrico e Digitalização Avançada para Produtos Circulares</t>
  </si>
  <si>
    <t>O MADE4C visa o desenvolvimento e validação de soluções inovadoras para a indústria transformadora, integrando novas ligas metálicas, processos de fabrico aditivo, recondicionamento de ferramentas e plataformas digitais de monitorização e controlo inteligentes. Pretende promover a transição para modelos de produção circulares e sustentáveis, combinando ciência dos materiais, engenharia mecânica, fabrico digital e inteligência artificial, e reforçando a competitividade da fileira nacional de moldes e ferramentas.
Liderado pela DURIT, o consórcio reúne um conjunto diversificado de entidades, incluindo pequenas, médias e grandes empresas, e entidades não empresariais do sistema de I&amp;I (INEGI, ISQ, IPCB e IPN). Esta composição assegura a combinação de capacidades científicas, tecnológicas e industriais necessárias à concretização dos objetivos. As empresas atuam como utilizadores finais e primeiros adotantes das soluções, enquanto as entidades científicas garantem a robustez metodológica e a transferência de conhecimento. Os objetivos do MADE4C estão estruturados em 4 eixos-chave que formam um ecossistema coerente de Produção Avançada, Sustentável e Digital, atuando sobre toda a cadeia de valor - desde o material, passando pelo design e fabrico, até à reutilização inteligente e controlo digital do ciclo de vida das ferramentas. Posiciona-se como estruturante para o futuro da indústria transformadora portuguesa, promovendo uma transição tecnológica e ecológica alinhada com as prioridades europeias para a economia circular e indústria 4.0.
Para dar resposta a necessidades e tendências de mercado, o projeto propõe uma abordagem integrada e inovadora, ao conjugar, diferentes valências que irão culminar na concretização de várias características Inovadoras:
•	Ligas alternativas às ligas convencionais para fabrico aditivo de peças para indústria vidreira (CI1)
•	Novo grau de metal duro isento de cobalto (CI2)
•	Fabrico aditivo metálico para o fabrico de peças complexas e customizáveis (CI3)
•	Escalabilidade do processo DED-LB através da monitorização e controlo inteligente (CI4)
•	Novas ferramentas de corte capazes de resistirem ao elevado desgaste (CI5)
•	Novo processo de recondicionamento de ferramentas (CI6)
•	Plataforma i4.0 para monitorização e controlo do processo de maquinação e ferramentas de corte (CI7)
•	Ferramenta de planeamento e otimização do processo produtivo com recurso a ferramentas de IA (CI8)
•	Desenvolvimento de novos revestimentos multicamada para o recondicionamento de ferramentas de corte (CI9)
Com uma duração de 36 meses, o MADE4C estrutura-se em 8 atividades interligadas, distribuídas cronologicamente e que abrangem todo o ciclo de I&amp;D e inovação produtiva, de forma a cobrir a definição de requisitos técnicos e conceção das soluções, seguidas do desenvolvimento e teste de protótipos laboratoriais e da sua validação e demonstração em ambiente real, industrialização, disseminação dos resultados e gestão do projeto, além de assegurar os 9 PPS e desafios tecnológicos definidos, usufruindo de sinergias e competências de todos os copromotores, a destacar:
PPS1 - Novo grau de metal duro isento de cobalto com maior resistência à corrosão para aplicações de elevada exigência (Tomador DURIT)
PPS2 - Componentes mecânicos com elevada resistência à corrosão, à rutura transversa e complexidade geométrica (Tomador DURIT)
PPS3 - Componentes para ferramentas para a indústria vidreira (Tomador VIDRIMOLDE)
PPS4 – Desenvolv. e fabrico de ferramentas de corte feitas à medida capazes de resistir a elevado desgaste (Tomadores INOVATOOLS, VIDRIMOLDE, FAMOLDE, DURIT)
PPS5 - Ferramentas recondicionadas (fresas e brocas) ((Tomador INOVATOOLS)
PPS6 - Processo de recondicionamento de ferramentas otimizado ((Tomador INOVATOOLS)
PPS7 - Plataforma i4.0 para monitorização e controlo do processo de maquinação e ferramentas de corte (Tomador Agix)
PPS8   - Sistema de controlo para DED-LB para produzir ferramentas recondicionadas (Tomador VIDRIMOLDE)
PPS9 - Processo de fabrico, planeamento e logística otimizado baseado em IA (Tomador DURIT)
O projeto encontra-se dividido em 4 fases:  i) Uma de investigação experimental focada em Estudos preliminares para definição de requisitos técnicos, funcionais e de benchmarking Científico alinhado com o projeto e simulação de soluções/ferramentas (suportada pelas atividades 1 e 2);  ii) Uma 2ª fase de investigação experimental focada no Fabrico e teste de protótipos em ambiente laboratorial (suportada pela atividade 3); iii) fase de Desenvolvimento Experimental focada no Upscalling, Teste e validação de protótipos em ambiente industrial, de todos os conceitos estudados anteriormente em paralelo com uma Avaliação de Sustentabilidade (atividade 4 e 5); e, por último, iv) uma etapa focada na Inovação Produtiva (atividade 8) de modo a concretizar a produtização e fabrico em escala das soluções que alcancem TRL próximos do mercado. A disseminação e gestão serão asseguradas pelas Ativ. 6 e 7.</t>
  </si>
  <si>
    <t>COMPETE2030-FEDER-03424700</t>
  </si>
  <si>
    <t>MANUEL DA CONCEIÇÃO GRAÇA, LIMITADA</t>
  </si>
  <si>
    <t>500854270</t>
  </si>
  <si>
    <t>Silent-UAM - Mobilidade Aérea Urbana Silenciosa</t>
  </si>
  <si>
    <t>A Mobilidade Aérea Urbana (UAM) surge como uma solução disruptiva para o transporte rápido e ponto-a-ponto em meio urbano. Contudo, a sua aceitação pública depende de forma determinante da redução significativa do ruído, tanto no interior da cabine como no ambiente exterior sobrevoado pelas aeronaves. O projeto Silent-UAM aborda este desafio através de uma abordagem integrada, que combina modelação avançada e estratégias inovadoras de mitigação acústica, visando o desenvolvimento de aeronaves mais silenciosas, eficientes e confortáveis.
O projeto centra-se em duas vertentes complementares:
(i)	a integração de metamateriais acústicos (AMM) na fuselagem e na cabine, para suprimir o ruído interno e melhorar o conforto dos passageiros;
(ii)	a otimização das configurações aerodinâmicas e estruturais (fuselagem e rotores), de modo a reduzir o ruído radiado para o exterior e a pegada sonora nas comunidades.
O projeto culmina no desenvolvimento de uma estrutura de otimização multidisciplinar de design (MDO) e na construção de um protótipo representativo de fuselagem, instrumentado com metamateriais acústicos e validado em câmara anecóica, estabelecendo uma validação em ciclo fechado entre os modelos computacionais e a validação experimental em laboratório.
Os avanços tecnológicos do Silent-UAM assentam na utilização de ferramentas avançadas de modelação interna e externa de ruído, permitindo a integração de AMM no design estrutural e a definição de configurações otimizadas para redução de ruído. Os metamateriais acústicos representam uma inovação de ponta na ciência dos materiais, ao explorarem estruturas tecnicamente concebidas que oferecem atenuação sonora superior sem comprometer o baixo peso e a eficiência estrutural, fatores essenciais na aviação.
Em paralelo, as configurações otimizadas de fuselagem e de rotores abordam um desafio de engenharia aerodinâmica e mecânica, com o objetivo de reduzir intrinsecamente a pegada acústica externa através da aplicação de princípios fundamentais de design. 
A integração dos modelos de ruído interno e externo num quadro de otimização multidisciplinar de design representa um marco relevante em engenharia de software e de sistemas, resultando numa plataforma computacional avançada capaz de equilibrar simultaneamente requisitos de design potencialmente conflituantes (por exemplo, desempenho, peso e ruído) em diversos domínios da engenharia. Adicionalmente, o protótipo instrumentado de fuselagem/cabine, testado em câmara anecóica, assegura que os benefícios previstos pelos modelos são comprovados experimentalmente, traduzindo-se em reduções de ruído mensuráveis no ambiente real da cabine.
A abordagem do projeto estrutura-se em três eixos principais:
1.	Integração de metamateriais acústicos (AMM) na fuselagem e cabine;
2.	Otimização das aeroestruturas e dos rotores para redução de ruído externo;
3.	Demonstração e validação.
O Silent-UAM ultrapassa o estado da arte ao:
(a) converter o desempenho laboratorial dos AMM em painéis de cabine aplicáveis em aeronaves reais;
(b) conceber arquiteturas integradas de fuselagem e cabine, onde materiais e estrutura atuam em sinergia na mitigação dos principais percursos de transmissão sonora; e
(c) integrar o comportamento acústico dos AMM em modelos preditivos de ruído interno e externo, capazes de suportar decisões de design a nível de configuração global da aeronave.
Para o desenvolvimento do projeto foi constituído um consórcio multidisciplinar que reúne entidades com competências complementares:
•	MCG (Portugal, líder): empresa do setor da mobilidade com vasta experiência em codesenvolvimento, prototipagem e fabrico de sistemas complexos para OEMs. Responsável pela produção dos painéis AMM e pela construção do demonstrador de fuselagem.
•	Almadesign (Portugal): empresa especializada em design industrial e de produto, com vasta experiência no desenvolvimento de soluções inovadoras para a mobilidade. Responsável pelo design industrial da cabine/fuselagem e pela preparação para prototipagem.
•	IST (Portugal): ENESII com ampla atividade na área da Engenharia Aeroespacial, responsável pela modelação de ruído interno e externo, otimização multidisciplinar de design, bem como pela definição de requisitos e métodos de correlação.
•	Itecons (Portugal): ENESII com infraestruturas de referência em avaliação acústica, responsável pela validação experimental, ensaios em câmara anecóica e avaliação de ruído.
•	Quaternion Aerospace (Canadá): PME especializada em engenharia aeroespacial, pela otimização de configurações de rotores e aeroestruturas.
•	NRC (Canadá): entidade científica de referência com vasta experiência no desenvolvimento e caracterização de metamateriais, em estratégias de supressão de ruído e em co-modelação acústica.</t>
  </si>
  <si>
    <t>COMPETE2030-FEDER-03424600</t>
  </si>
  <si>
    <t>UAVISION - ENGENHARIA DE SISTEMAS LDA</t>
  </si>
  <si>
    <t>507294122</t>
  </si>
  <si>
    <t>Plataforma de Alta Altitude para Observação Atlântica</t>
  </si>
  <si>
    <t>O projeto AtlantHAPS visa conceber, desenvolver e validar uma nova geração de plataformas aéreas estratosféricas (HAPS), modulares, eficientes ao nível energético e industrializáveis, capazes de operar de forma sustentada até cerca de 20 km de altitude. O projeto posiciona-se no contexto da crescente procura por soluções persistentes e de baixo custo para comunicações, observação remota e monitorização ambiental, com aplicação direta em domínios como vigilância marítima, monitorização climática e comunicações de emergência. 
Do ponto de vista técnico-científico, o projeto AtlantHAPS representa um esforço integrado de investigação e desenvolvimento (I&amp;D), combinando múltiplos domínios de conhecimento, incluindo aerodinâmica, estruturas, materiais compósitos, sistemas de propulsão, de comunicações, de comando controlo, e de payload. O projeto explorará conceitos de operação e configurações inovadoras ao nível de plataformas HAPS, pretendendo atingir protótipos validados em ambiente real, consolidando uma base tecnológica de elevada maturidade. 
No domínio da Inovação Produtiva, o projeto AtlantHAPS materializa uma profunda transformação dos processos produtivos existentes da UAVision, que lidera esta vertente. A empresa modernizará a sua linha de produção modular tornando-a mais digitalizada, flexível, e equipada com tecnologias avançadas de fabrico, nomeadamente nas áreas de produção de materiais metálicos, compósitos, e também no processo de ensaio e validação de estruturas e componentes. Estes investimentos permitirão renovar os processos de produção, acelerando o ciclo de desenvolvimento, reforçando a capacidade produtiva nacional e viabilizando a fabricação em série de diferentes produtos incluído a plataforma HAPS. 
Os resultados esperados incluem a validação de uma plataforma HAPS nacional, com arquitetura modular e escalável, pronta para exploração comercial, bem como a criação de infraestruturas e competências industriais únicas no país. O projeto AtlantHAPS reforçará assim a posição dos copromotores nacionais na cadeia de valor, promovendo a autonomia tecnológica, a transferência de conhecimento científico para o tecido industrial e a geração de novas oportunidades de negócio e internacionalização no domínio das aeronaves não tripuladas de alta altitude.</t>
  </si>
  <si>
    <t>Centro;Norte;Açores</t>
  </si>
  <si>
    <t>COMPETE2030-FEDER-03424500</t>
  </si>
  <si>
    <t>NUTRIBEAN, LDA</t>
  </si>
  <si>
    <t>515577901</t>
  </si>
  <si>
    <t>Desenvolvimento de produtos funcionais e nutricionais à base de café e mel, enriquecidos com extrato proteico de feijão Lablab</t>
  </si>
  <si>
    <t>O projeto LabCoffee é uma iniciativa de cooperação internacional no âmbito da Rede EUREKA, que reúne parceiros de Portugal e da Roménia com o objetivo de desenvolver novos produtos alimentares funcionais e sustentáveis, baseados na incorporação de proteínas do feijão Lablab purpureus e compostos bioativos do mel em matrizes de café solúvel.
A inovação do projeto assenta na criação de um café funcional e nutracêutico, capaz de combinar o estímulo e aroma característicos do café com benefícios fisiológicos adicionais, resultantes da presença de proteínas e antioxidantes naturais. A abordagem conjuga biotecnologia alimentar, ciência dos materiais e engenharia de processos, num esforço integrado de investigação e desenvolvimento experimental.
Do ponto de vista científico, o LabCoffee pretende estudar fenómenos de interação molecular entre proteínas vegetais, açúcares e compostos fenólicos durante as fases de torrefação, solubilização e liofilização, analisando o impacto dessas interações na estabilidade nutricional e sensorial do produto final. O projeto investiga também os mecanismos de preservação da bioatividade antioxidante e antibacteriana dos compostos do mel e da proteína de Lablab purpureus, frequentemente degradados por ação térmica.
Entre os principais desafios tecnológicos estão:
Extração seletiva e purificação da proteína do Lablab purpureus, garantindo a manutenção das suas propriedades estruturais e a ausência de sabores residuais;
Integração controlada de compostos bioativos do mel em matrizes de café, prevenindo reações de Maillard indesejadas;
Otimização dos parâmetros de torrefação e solubilização, de modo a preservar compostos voláteis e manter a estabilidade coloidal da bebida;
Desenvolvimento de métodos de liofilização e encapsulamento que assegurem a libertação gradual dos bioativos durante a preparação da bebida;
Validação físico-química, microbiológica e sensorial dos protótipos resultantes, garantindo a qualidade e segurança do produto.
O consórcio internacional integra quatro entidades com competências complementares:
A Nutribean (Portugal) lidera a formulação e otimização do café funcional, assegurando a coordenação científica e o desenvolvimento dos protótipos;
A Tagus Valley (Portugal) apoia a fase de solubilização, liofilização e testes de estabilidade em ambiente piloto;
O ICECHIM (Roménia) contribui com investigação avançada em extração verde de proteínas e compostos fenólicos, aplicando tecnologias de ultrassons, CO₂ supercrítico e extração alcalina;
A Apicola Costache (Roménia) fornece o know-how necessário à integração de compostos bioativos do mel e à avaliação das suas propriedades funcionais.
A componente científica é acompanhada de uma perspetiva de inovação tecnológica e sustentabilidade, promovendo o uso de matérias-primas vegetais de baixo impacto ambiental e o desenvolvimento de alternativas às proteínas de origem animal. O Lablab purpureus, pela sua resiliência climática, baixa exigência hídrica e capacidade de fixação de azoto atmosférico, constitui um modelo exemplar de cultura sustentável e regenerativa.
O LabCoffee propõe, assim, uma abordagem integrada à criação de alimentos funcionais, onde cada etapa — da extração à formulação — é cientificamente fundamentada e orientada para maximizar a bioatividade e a aceitação sensorial. O projeto contribuirá para o avanço do conhecimento sobre interações proteína-polifenol, estabilidade térmica de compostos bioativos e mecanismos de incorporação de ingredientes nutracêuticos em matrizes complexas.
Através da cooperação entre ciência e indústria, o consórcio pretende demonstrar que é possível desenvolver bebidas de nova geração, combinando prazer sensorial, valor nutricional e sustentabilidade ambiental. O LabCoffee posiciona-se, deste modo, como um exemplo de biotecnologia alimentar aplicada à transição verde, reforçando a capacidade europeia de inovar na área das proteínas vegetais e dos alimentos funcionais de base natural.</t>
  </si>
  <si>
    <t>COMPETE2030-FEDER-03424200</t>
  </si>
  <si>
    <t>LUSOVU, LDA</t>
  </si>
  <si>
    <t>510802265</t>
  </si>
  <si>
    <t>AURORA – Aplicação de Óculos de Realidade Aumentada para Operações Industriais</t>
  </si>
  <si>
    <t>O AURORA propõe o desenvolvimento, validação e preparação para industrialização de uma nova geração de óculos de Realidade Aumentada (RA) para operações industriais, baseados na tecnologia HIDO (Holographic Integrated Display and Optics) da LusoVU. A HIDO integra a fonte emissiva e a ótica holográfica diretamente na lente, viabilizando luminâncias elevadas com baixo consumo, amplo campo de visão, transparência fora da banda ativa e conforto visual prolongado, fatores críticos para adoção em linhas de produção. O projeto está organizado em copromoção entre PME, ENESII e grande empresa, combinando I&amp;D e inovação produtiva para gerar um bem transacionável e internacionalizável com forte incorporação nacional, em alinhamento com os objetivos do Aviso.
Do ponto de vista técnico, o sistema assenta em quatro pilares: microdisplays de microLED (µLED), ótica plana (metalentes e filtros), ótica holográfica integrada na lente e software/IA para assistência contextual. O INL desenvolverá µLEDs com ênfase nos emissores vermelhos AlGaInP/GaAs sub-10 µm, otimizados para correntes ultra-baixas, elevada luminância e tempos de resposta sub-ms. O backplane CMOS incluirá um mini-ASIC para acionamento e deteção por pixel e um master IC para interface digital (p. ex., SPI/MIPI), garantindo atualização ≥100 Hz, correção de uniformidade e eficiência energética. A integração µLED+CMOS usará epitaxial lift-off, flip-chip bonding e redistribution layers de alta densidade, obtendo módulos emissores distribuídos, praticamente invisíveis na lente.
A Universidade do Minho investigará metalentes de espessura total &lt;500 µm, alta eficiência de transmissão e controlo do campo de visão, reduzindo volume e interfaces óticas. Em paralelo, serão desenvolvidos filtros Fabry-Perot RGB de banda estreita (FWHM ≤15 nm), com seletividade espectral e baixo crosstalk, compatíveis com a integração holográfica. A LusoVU conceberá e fabricará os elementos óticos holográficos embebidos na lente, responsáveis por colimar e direcionar a luz para o olho do utilizador, assegurando estabilidade binocular, plano de foco aparente confortável e distribuição uniforme de luminância sob diferentes condições de luminosidade industrial.
No software, a KIT-AR adaptará a sua plataforma ao novo hardware, garantindo conectividade a MES/ERP, integração IoT/5G, sincronização com instrumentos digitais (por exemplo, chaves dinamométricas) e sobreposições 3D robustas ancoradas ao mundo (SLAM). O IST-ID desenvolverá algoritmos de visão e modelos multimodais orientados a deteção “single-shot” e pose 6D de componentes, leitura/validação de dispositivos digitais e geração de instruções passo-a-passo sensíveis ao contexto, com execução on-device/edge quando necessário para cumprir requisitos de latência e privacidade. O CCG conduzirá design centrado no utilizador, testes psicofísicos e ergonómicos (conforto, esforço visual, postura), guiando a otimização de usabilidade e aceitação.
A validação operacional decorrerá na Stellantis (Mangualde), cobrindo três casos de uso de elevado impacto: montagem guiada com verificação em tempo real; logística com navegação e picking assistidos; e inspeção de qualidade com listas digitais e registo de evidência. Serão aferidos indicadores técnicos e operacionais, incluindo autonomia de utilização contínua em ambiente industrial, peso total do dispositivo, reduções de tempo de execução e aprendizagem, diminuição de erros e satisfação dos utilizadores. Espera-se obter ganhos de produtividade, qualidade e rastreabilidade, impulsionando a adoção de práticas de Indústria 4.0.
A componente de inovação produtiva, obrigatoriamente assegurada pela líder, compreende a industrialização DFM/DFT, fixtures de calibração, testes end-of-line, certificação (segurança elétrica, EMC e requisitos óticos/ergonómicos), pré-séries e implementação de uma nova unidade fabril dedicada aos óculos HIDO. Esta componente é consequente e complementar à I&amp;D, garantindo a incorporação dos resultados no produto final e a sua disponibilização ao mercado.
Estratégicamente, o AURORA alinha-se com RIS3/ENEI (Sistemas Avançados de Produção e Tecnologias Facilitadoras), com prioridades de Indústria 4.0 e eficiência energética, promovendo cooperação efetiva entre empresas e ENESII, transferência de conhecimento e valorização económica. Os resultados esperados incluem reforço de competências nacionais em fotónica, microeletrónica e IA aplicada, criação de emprego qualificado, novas exportações em dispositivos óticos avançados e posicionamento de Portugal na cadeia global de RA industrial.</t>
  </si>
  <si>
    <t>COMPETE2030-FEDER-03437600</t>
  </si>
  <si>
    <t>COMISSÃO VITIVINÍCOLA REGIONAL DO TEJO</t>
  </si>
  <si>
    <t>508379679</t>
  </si>
  <si>
    <t>Promoção Internacional Conjunta dos Vinhos do Tejo e da Beira Interior</t>
  </si>
  <si>
    <t>O projeto da CVR Tejo e da CVR Beira Interior visa reforçar a notoriedade e o posicionamento internacional dos vinhos das duas regiões, através de ações nos mercados europeus. O plano inclui a participação anual na feira internacional Prowein, bem como a realização de provas anuais e masterclasses nos Países Baixos, Bélgica, Alemanha e Polónia, promovendo o reconhecimento e valorização dos vinhos portugueses. Prevê-se ainda a organização de missões inversas, que trarão importadores e especialistas estrangeiros a Portugal, potenciando o contacto direto com a oferta nacional de vinhos, em particular das regiões vitivinícolas do Tejo e da Beira Interior. O projeto contempla também ações de disseminação, como seminários e sessões de partilha de resultados, e boas práticas. Será igualmente desenvolvido um plano de marketing e comunicação internacional, conteúdos digitais e atividades de gestão, acompanhamento e avaliação do projeto.</t>
  </si>
  <si>
    <t>COMPETE2030-FEDER-03423400</t>
  </si>
  <si>
    <t>IBER-OLEFF - COMPONENTES TÉCNICOS EM PLÁSTICO S.A.</t>
  </si>
  <si>
    <t>503078212</t>
  </si>
  <si>
    <t>Tecnologias Avançadas e Sustentáveis para Componentes Automóveis</t>
  </si>
  <si>
    <t>O projeto IBERO-TECH – Tecnologias Avançadas e Sustentáveis para Componentes Automóveis visa desenvolver soluções tecnológicas inovadoras e sustentáveis para componentes de interior automóvel, com foco em veículos elétricos e híbridos. Pretende reforçar a autonomia tecnológica e a competitividade da indústria nacional, promovendo a transição verde e digital do setor.
O projeto atua em quatro grandes eixos: (i) Soluções acústicas avançadas - estruturas têxteis com absorção acústica melhorada e combinação com tecnologias de texturização e revestimento para desempenho melhorado; (ii) Funcionalização e decoração avançada - utilização de pigmentos responsivos, revestimentos multifuncionais e tecnologias laser para obtenção de superfícies decorativas e funcionais; (iii) Integração eletrónica inteligente - implementação de eletrónica impressa, sensores, retroiluminação e carregamento por indução em peças plásticas, criando interfaces homem-máquina diferenciadoras; (iv) Reciclagem e circularidade - desenvolvimento de processos avançados de remoção de tintas e pigmentos, descontaminação e reformulação de polímeros, promovendo a simbiose industrial e o aumento da incorporação de material reciclado.
Entre os principais resultados esperados contam-se novos materiais e revestimentos com propriedades acústicas, funcionais e decorativas, protótipos de bocas de ventilação e painéis interiores de baixo ruído e elevada eficiência aerodinâmica, componentes inteligentes com sensorização e iluminação integrada, processos industriais adaptados ao uso de polímeros reciclados e ferramentas de simulação e guias técnicos para o design de interiores automóveis de nova geração.
Liderado pela IBER-OLEFF, o consórcio integra 11 entidades (6 empresas e 5 ENESII) que asseguram uma articulação completa entre investigação, desenvolvimento e industrialização, potenciando a valorização dos resultados e a criação de novos produtos exportáveis. As empresas garantem a integração industrial e comercialização, enquanto as ENESII reforçam a base científica e tecnológica, promovendo a transferência de conhecimento e a qualificação de recursos humanos. 
Com uma duração de 36 meses, o IBERO-TECH contribuirá para o reforço das competências tecnológicas nacionais e para a consolidação do setor automóvel português como pilar da mobilidade sustentável na Europa. O projeto alia inovação, sustentabilidade e competitividade, posicionando Portugal como referência internacional em soluções poliméricas funcionais e circulares para a indústria automóvel do futuro.</t>
  </si>
  <si>
    <t>COMPETE2030-FEDER-03421800</t>
  </si>
  <si>
    <t>EcoSmarTech - Tecnologias Inteligentes e Sustentáveis para a Inovação em Processos de Co-Injeção</t>
  </si>
  <si>
    <t>O projeto EcoSmarTech (Smart and Sustainable Technologies for Innovative Co-Injection Processes) é uma operação em co-promoção liderada pela empresa IBER.
O consórcio é composto por um total de nove entidades, incluindo quatro empresas e cinco Entidades Não Empresariais do Sistema de I&amp;I.
O projeto terá uma duração de 36 meses, estando previsto o seu início para 01/06/2026 e a conclusão para 31/05/2029.
O objetivo central do projeto é desenvolver um processo inteligente e sustentável de co-injeção (“sandwich” injection), que permita a reintegração de elevadas percentagens de resíduos poliméricos em componentes de elevado valor acrescentado.
Esta abordagem vem resolver o dilema da reciclagem, permitindo o uso massivo de material reciclado no núcleo da peça, enquanto a superfície visível mantém a qualidade estética e funcional do polímero virgem.
As principais inovações do projeto concentram-se no desenvolvimento de hardware e software avançados:
•	Gémeo Digital (Digital Twin): Criação de um Gémeo Digital do processo de co-injeção. Esta ferramenta transformará o processo de um modelo “cego” e reativo para um modelo “preditivo e adaptativo”, permitindo o controlo em tempo real, a gestão da variabilidade do material reciclado e um sistema de apoio à decisão baseado em IA.
O objetivo é que o Gémeo Digital apresente um erro de simulação inferior a 10%.
•	Novo Hardware: Desenvolvimento de um sistema modular de bicos de injeção com sensorizações, bem como a otimização de moldes com canais de refrigeração conformes.
O projeto visa elevar o nível de maturidade tecnológica (TRL) das soluções de TRL 6-7 para TRL 8-9.
A validação será assegurada através da implementação de dois demonstradores industriais:
1.	Demonstrador IBER: Focado num componente para a indústria automóvel, com o objetivo de incorporar mais de 25% de material reciclado.
2.	Demonstrador EA: Focado num componente para a indústria dos eletrodomésticos, com o objetivo de incorporar mais de 30% de material reciclado.
Para industrializar as novas soluções e lançar o novo produto no mercado, o projeto inclui um investimento produtivo relevante na IBER.
Este investimento contempla a aquisição de uma célula de injeção de alta tecnologia (2K com sistema de co-injeção), bem como equipamentos para regranulação e homogeneização do polímero reciclado.
O plano de trabalhos está estruturado em 8 Atividades (A1–A8), que abrangem:
•	A1: Gestão do Projeto
•	A2: Definição de Requisitos
•	A3: Investigação Exploratória
•	A4: Investigação e Desenvolvimento
•	A5: Implementação Industrial
•	A6: Investimento Produtivo
•	A7: Avaliação de Impacto e Sustentabilidade
•	A8: Exploração dos Resultados</t>
  </si>
  <si>
    <t>COMPETE2030-FEDER-03421400</t>
  </si>
  <si>
    <t>Programa de Internacionalização da fileira do Calçado 2026-2027</t>
  </si>
  <si>
    <t>O projeto “Programa de Internacionalização da Fileira do Calçado 2026-2027”, promovido pela APICCAPS, tem como objetivo reforçar a presença internacional e a competitividade das PME do cluster do calçado e moda português, em conformidade com o Plano Estratégico 2030. Assenta em três eixos de atuação: participação coordenada em feiras e showcases internacionais, missões empresariais (Austrália, Dubai e Marrocos) e ações de promoção e marketing digital, com destaque para a criação de websites, lojas online e campanhas de comunicação digital. Com intervenções em 18 mercados-alvo, o projeto pretende diversificar geografias de exportação e aprofundar a transição digital das empresas, contribuindo para o aumento das exportações, da sofisticação e da notoriedade internacional do calçado português.</t>
  </si>
  <si>
    <t>COMPETE2030-FEDER-03421100</t>
  </si>
  <si>
    <t>DVM GLOBAL, S.A.</t>
  </si>
  <si>
    <t>510350992</t>
  </si>
  <si>
    <t>SMART MODULAR FACADE: Sistema de Fachada Modular e Inteligente para Edifícios Sustentáveis e Eficientes em Energia</t>
  </si>
  <si>
    <t>A indústria da construção, responsável por uma parcela significativa do consumo energético e das emissões globais, enfrenta desafios ao nível da descarbonização e transição ecológica. As fachadas, elemento-chave no desempenho energético dos edifícios, apresentam limitações na eficiência térmica, integração digital, sustentabilidade e modularidade, revelando a necessidade de soluções inteligentes, sustentáveis e ativas que otimizem energia, conforto e durabilidade. 
É neste contexto que surge o Smart Modular Facade, um projeto de I&amp;D&amp;I que visa criar uma fachada modular pré-fabricada inteligente e sustentável, capaz de integrar:
•	Painéis compósitos sustentáveis, produzidos a partir de resíduos de construção e demolição, promovendo a valorização de materiais secundários e a redução da pegada carbónica;
•	Sistemas energéticos modulares, com painéis fotovoltaicos e baterias de 2ª vida, permitindo a geração e armazenamento de energia no próprio edifício;
•	Sensorização e iluminação inteligente, conectadas a uma plataforma digital de controlo e monitorização em tempo real, que otimiza o desempenho e a eficiência.
Do ponto de vista científico-tecnológico, o projeto estrutura-se nos seguintes eixos de I&amp;D principais:
1.	Materiais e compósitos sustentáveis, com desenvolvimento de formulações híbridas recicladas, revestimentos funcionais e validação de desempenho normativo;
2.	Sistemas energéticos inteligentes, centrados na integração modular de geração fotovoltaica, armazenamento e controlo digital da energia;
3.	Sensorização avançada e digitalização, através da criação de uma plataforma interoperável capaz de recolher e analisar dados energéticos, estruturais e ambientais para otimização energética.
O consórcio, liderado pela DVM, integra entidades científicas (CeNTI, CVR, METRICS, ITECONS e TECMINHO) e empresas industriais (DVM, CONFORMETAL, FIREFLY, MYPA, R3 NATURA, SUPERHIGIENE, BRAGALUX e POTAUCO), cobrindo toda a cadeia de valor, desde a investigação aplicada à industrialização e comercialização. As entidades científicas asseguram a base tecnológica e experimental em materiais compósitos, energia, simulação, eletrónica e ensaios, enquanto as empresas asseguram o design, fabrico e integração industrial da fachada. Esta complementaridade entre I&amp;D e inovação produtiva assegura a transição dos resultados científicos para a produção industrial. Os investimentos produtivos das empresas do consórcio permitem converter os outputs do I&amp;D e protótipos em produtos e em linhas industriais automatizadas e digitalizadas, preparadas para produção em série.
O Smart Modular Facade gera impactos tangíveis em múltiplas dimensões:
•	Sustentabilidade e descarbonização: promove a transição verde do setor da construção, adotando materiais reciclados, processos industriais de baixo impacto e fabrico modular off-site, reduzindo emissões, desperdícios e consumo energético. Contribui para a economia circular e para a neutralidade carbónica, reforçando práticas de construção sustentável e industrializada.
•	Transição tecnológica e digital: eleva o setor a um novo patamar de simulação avançada, através da integração de BIM, IoT, IA e automação nos processos de conceção, fabrico e gestão. A digitalização garante rastreabilidade, produtividade e qualidade, tornando a construção um setor orientado por dados e inovação tecnológica.
•	Edifícios ativos e inteligentes: transforma a fachada num sistema energético e digital ativo que produz, armazena e gere energia de forma autónoma. A plataforma digital de controlo permite otimizar a operação, manutenção e conforto ambiental, tornando o edifício um ativo dinâmico, conectado e eficiente.
•	Cidades inteligentes e sustentáveis: contribui para a integração dps edifícios nas infraestruturas urbanas inteligentes, promovendo eficiência energética, conectividade e resiliência climática. Cada fachada atua como nó ativo de recolha e gestão de dados, apoiando a criação de comunidades de energia, edifícios de energia quase nula (nZEB) e ecossistemas urbanos sustentáveis.
•	Competitividade industrial e tecnológica: reforça a capacidade nacional de I&amp;D e inovação com a criação de emprego qualificado, novos produtos e processos inovadores no mercado, e pedidos de patente, consolidando a competitividade do consórcio.
O projeto aposta na integração de tecnologias inteligentes, na modularização dos sistemas construtivos e na utilização de materiais eco-inovadores, alinhando-se com as novas diretivas europeias de eficiência energética e com o Passaporte Digital dos Produtos da Construção. Assim, o Smart Modular Facade posiciona-se como uma resposta tecnológica e sustentável aos desafios da produtividade, da digitalização e da eficiência energética, potenciando a competitividade das empresas do consórcio e o avanço do setor rumo à Construção 5.0, alavancado a geração de bens de media-alta intensidade tecnológica, com forte carácter internacional e potencial de exportação.</t>
  </si>
  <si>
    <t>COMPETE2030-FEDER-03437300</t>
  </si>
  <si>
    <t>FUNDAÇÃO AEP</t>
  </si>
  <si>
    <t>509536786</t>
  </si>
  <si>
    <t>RGD 3.0 - Rede Global da Diáspora</t>
  </si>
  <si>
    <t>RGD 3.0 pretende reforçar o processo colaborativo de internacionalização iniciado em 2020 pela Fundação AEP, com a criação da Rede Global da Diáspora, uma plataforma de relacionamento entre as PME nacionais e as comunidades de portugueses espalhados pelo Mundo, com o objetivo de facilitar a abertura dos mercados e incrementar as exportações. Desde que foi lançada, a Rede Global tem sido promovida numa série de mercados internacionais, onde a nossa diáspora tem uma forte presença, o que tem contribuído para a consolidação das relações externas, nomeadamente através de protocolos de cooperação com as mais variadas instituições nacionais e internacionais. Também a plataforma online de suporte à RGD tem vindo a beneficiar de upgrades nas suas funcionalidades, com o lançamento do Portal de Negócios e do Diáspora Business Intelligence, em 2022. Importa agora dar continuidade a esta estratégia, incrementando ainda mais o processo colaborativo com base em novas aplicações e novos mercados.</t>
  </si>
  <si>
    <t>2027-11-14</t>
  </si>
  <si>
    <t>COMPETE2030-FEDER-03420500</t>
  </si>
  <si>
    <t>CALIMENTA - AGRO-INDÚSTRIA, S.A.</t>
  </si>
  <si>
    <t>500713219</t>
  </si>
  <si>
    <t>CirculaTIS - Circularidade Agroalimentar com Tecnologia, Inovação e Sustentabilidade</t>
  </si>
  <si>
    <t>O projeto CirculaTIS tem como objetivo promover a valorização e circularidade de subprodutos da indústria agroalimentar através da realização de atividades de Investigação &amp; Desenvolvimento &amp; Inovação (I&amp;D&amp;I) direcionadas para a criação de novos e inovadores produtos de elevado valor acrescentado para diferentes aplicações, aliando a Tecnologia, a Inovação e a Sustentabilidade em prol da Circularidade Agroalimentar.
Concretamente, o projeto centra-se na valorização de subprodutos do setor frutícola (e.g.¸ cascas e caroços) e da indústria cervejeira (e.g., levedura de cerveja) para diferentes aplicações da indústria agroalimentar e incorporação em matrizes poliméricas para novas embalagens. O presente projeto visa, assim, contribuir para a redução do desperdício da indústria agroalimentar, em linha com os Objetivos de Desenvolvimento Sustentável das Nações Unidas para 2030, através da reintegração de resíduos provenientes desta indústria, maximizando a sua eficiência ao longo da cadeia de valor, seja na vertente de alimentação humana, alimentação animal ou produção de embalagens, de forma a alcançar um “ciclo fechado” no domínio da Economia Circular.
Assim, numa abordagem integrada e setorial, pretende-se promover, em primeira instância, o desenvolvimento de processos e metodologias de valorização e processamento de subprodutos frutícolas e de levedura de cerveja gasta, assentes em tecnologias emergentes, por forma a alcançar novos compostos/ingredientes bioativos e funcionais à escala industrial, preservando as suas propriedades de interesse. Estes novos compostos/ingredientes serão aplicados experimentalmente no desenvolvimento e produção de diferentes produtos, designadamente (i) molhos clean label com conservantes e emulsionantes naturais, (ii) produtos de charcutaria clean label, (iii) gelados funcionais, com teor reduzido de gordura, (iv) alimentos funcionais (farinhas e pós-liofilizados), (v) soluções para alimentação animal (hidrolisados proteicos), e ainda (vi) embalagens biodegradáveis para contacto alimentar. 
Deste modo, no âmbito do projeto, o consórcio liderado pela Calimenta Agroindústria, SA e co-líderado pela Portugalfoods - Associação Para a Internacionalização e Inovação Agroalimentar – PFIIA pretende promover a cooperação entre empresas, ENESII, associação/cluster e CoLAB de referência da indústria agroalimentar nacional, com vista à realização de um investimento integrado em atividades de I&amp;D&amp;I no domínio da Circularidade Agroalimentar, desde a investigação até à produção e introdução no mercado de novos produtos de elevado valor acrescentado, tanto no panorama nacional, como no contexto internacional.</t>
  </si>
  <si>
    <t>COMPETE2030-FEDER-00067900</t>
  </si>
  <si>
    <t>MALLAT, LDA</t>
  </si>
  <si>
    <t>514703210</t>
  </si>
  <si>
    <t>Tech4MALLAT - Capacitação Tecnológica Industrial</t>
  </si>
  <si>
    <t xml:space="preserve">Tech4MALLAT – criação de nova unidade industrial para aumento da capacidade produtiva, reforço da inovação nos produtos existentes e desenvolvimento de novas Urnas 100% ECO, com recurso a matérias-primas recicláveis ou de base biológica. 
O projeto assegura atividades inovadoras e qualificadas no processo de fabrico, ecoeficiência produtiva, mais circularidade, geração de energia para autoconsumo, integração tecnológica e digitalização.
</t>
  </si>
  <si>
    <t>2023-01-27</t>
  </si>
  <si>
    <t>COMPETE2030-FEDER-03420400</t>
  </si>
  <si>
    <t>TEANDM - TECNOLOGIA, ENGENHARIA E MATERIAIS S.A.</t>
  </si>
  <si>
    <t>504521772</t>
  </si>
  <si>
    <t>INNOREV – Inovação em Revestimentos Funcionais Avançados</t>
  </si>
  <si>
    <t>A engenharia de superfícies assume hoje um papel determinante em múltiplos setores industriais, respondendo a exigências crescentes de desempenho funcional, durabilidade, eficiência e sustentabilidade. Como interface direto entre componente e meio envolvente, a superfície condiciona fenómenos críticos como fricção, desgaste, corrosão ou adesão, influenciando diretamente a fiabilidade e vida útil dos sistemas e, de forma indireta, a competitividade das empresas. Estima-se que mais de 50% das falhas de componentes industriais tenham origem em fenómenos de superfície, revelando não só a relevância estratégica da área, mas também o vasto potencial científico e tecnológico ainda por explorar. Esta realidade evidencia a necessidade de reforçar e consolidar o know-how nacional, promovendo especialização e competitividade internacional através de produtos, processos e serviços de maior valor acrescentado. Neste enquadramento, o projeto ON-Surf constituiu um marco estruturante, reunindo academia e empresas para gerar conhecimento aplicado em revestimentos funcionais e tecnologias de modificação superficial. Os resultados alcançados permitiram criar um ecossistema nacional de Engenharia de Superfícies orientado por uma lógica de market pull, que consolidou competências e reforçou a diferenciação científica e tecnológica do país. Contudo, a emergência de novos setores, como o “New Space”, a pressão regulatória no setor biomédico, a digitalização industrial e a urgência climática expõem limitações dos avanços já obtidos. O projeto INNOREV parte destes resultados como baseline técnico e científico, mas propõe expandir e aprofundar o conhecimento existente, assegurando escalabilidade, integração industrial e impacto económico, social e ambiental. O consórcio beneficiário é constituído por empresas industriais e ENESII, garantindo a articulação entre capacidade produtiva e conhecimento científico. A TEandM lidera como principal tomador da tecnologia, prevendo investimentos produtivos numa nova linha de fabrico de revestimentos por laser cladding e Projeção Térmica.  O INNOREV organiza-se em seis Eixos Estratégicos: (EE1) revestimentos avançados para aplicações espaciais, com resistência a ambientes hostis de alto vácuo, oxigénio atómico e impactos de detritos; (EE2) soluções biomédicas com biocompatibilidade reforçada, resistência à corrosão e ação antibacteriana; (EE3) ferramentas eficientes e inteligentes para corte, estampagem e moldação, com propriedades autoadaptativas, baixo atrito e capacidade sensorial em tempo real; (EE4) soluções para fabrico aditivo, focadas na elevada rugosidade superficial e defeitos estruturais; (EE5) revestimentos decorativos sustentáveis que substituem processos poluentes, como os que envolvem crómio hexavalente, garantindo elevados padrões estéticos e funcionais; e (EE6) integração da transição verde e digital, com ecodesign, Avaliação do Ciclo de Vida e ferramentas digitais, incluindo inteligência artificial.
A execução do projeto assenta em I&amp;D colaborativa e em atividades de industrialização que asseguram a transição dos resultados para contexto produtivo real. Cada PPS desenvolvido terá empresas do consórcio como tomadores da tecnologia, o que garante a validação, escalonamento e preparação para o mercado. Estão previstos 11 novos Produtos, Processos e Serviços, todos com elevado grau de diferenciação e potencial de internacionalização. Estes resultados visam responder a necessidades críticas de setores estratégicos e posicionar Portugal na linha da frente em nichos de engenharia de superfícies de elevada exigência. Em paralelo, contribuem para substituir processos poluentes, reduzir o consumo energético em setores industriais intensivos e eliminar substâncias perigosas, como o crómio hexavalente. O impacto esperado é sustentado por indicadores internacionais: o setor de revestimentos funcionais apresenta taxas de crescimento robustas, impulsionadas pela procura biomédica, automóvel e aeroespacial. A nível europeu, a adoção de tecnologias limpas poderá reduzir em até 30% o consumo energético em setores intensivos, alinhando o INNOREV com o Pacto Ecológico Europeu e a agenda da transição digital. Em síntese, o INNOREV constitui uma resposta integrada às necessidades emergentes da engenharia de superfícies, alicerçada em resultados já alcançados, mas com ambição reforçada de industrialização, sustentabilidade e digitalização. O projeto mobiliza recursos humanos altamente qualificados, infraestruturas laboratoriais, ferramentas digitais avançadas e investimentos produtivos, assegurando a criação de valor acrescentado, a autonomia tecnológica nacional e o reforço do posicionamento internacional de Portugal em setores industriais estratégicos.</t>
  </si>
  <si>
    <t>COMPETE2030-FEDER-03437200</t>
  </si>
  <si>
    <t>M2W- Moulds to  World</t>
  </si>
  <si>
    <t>O projeto pretende redefinir a estratégia e o posicionamento da Indústria Portuguesa de Moldes no cenário internacional, apoiando-se em quatro eixos centrais: diversificação e diferenciação da oferta, expansão para novos mercados, promoção da inovação,  sustentabilidade e capacitação das empresas. Através da análise de conhecimento e tendências de mercado, do reforço de parcerias internacionais e de ações de promoção presenciais e digitais, visa reduzir dependências geográficas e setoriais, explorando regiões emergentes e áreas de elevado potencial, como a mobilidade, dispositivos médicos ou defesa e segurança. Com foco na excelência e na qualidade reconhecida mundialmente, o projeto ambiciona criar um ecossistema colaborativo que gere novas oportunidades de cooperação e negócio, amplie a presença internacional do setor e apoie as PME na transição para modelos de negócio mais inovadores, sustentáveis e alinhados com as exigências de mercados globais cada vez mais competitivos.</t>
  </si>
  <si>
    <t>COMPETE2030-FEDER-00068200</t>
  </si>
  <si>
    <t>TOMAZ &amp; FERREIRA LDA</t>
  </si>
  <si>
    <t>505043661</t>
  </si>
  <si>
    <t>Criação de uma nova unidade da Carne Sorraia  com vista ao aumento da capacidade produtiva e diversificação da produção</t>
  </si>
  <si>
    <t>A Tomaz &amp; Ferreira tem como objetivo criar uma unidade de produção no concelho de Redondo de forma a dar resposta à crescente procura pelos seus produtos, enchidos fumados a lenha. A nova unidade fabril permitirá, não só dar resposta ao aumento da procura a nível nacional, mas também internacional, levando aos consumidores, produtos da região de elevada qualidade, fabricados de forma tradicional, mas com a mais recentes tecnologias.</t>
  </si>
  <si>
    <t>2023-08-11</t>
  </si>
  <si>
    <t>2026-04-30</t>
  </si>
  <si>
    <t>COMPETE2030-FEDER-03418200</t>
  </si>
  <si>
    <t>Internacionalização da Fileira Casa - Made in Portugal Naturally</t>
  </si>
  <si>
    <t>A presente candidatura visa apoiar as empresas da Fileira Casa no seu processo de Internacionalização, contribuindo para o fortalecimento das suas marcas, aumento do reconhecimento de Portugal como país produtor de qualidade, com inovação e marcas de valor acrescentado.
Esta candidatura, pretende dar continuidade ao processo de internacionalização das empresas portuguesas, aumento da base exportadora e aumento dos mercados internacionais.
A complexa conjuntura internacional, com várias guerras ativas, anúncios de medidas protecionistas em diversos mercados mundiais, ou pelo aumento das taxas aduaneiras, ou pela introdução de barreiras alfandegárias, como a exigência de Certificações e Normas locais.
O projeto potência o alargamento dos mercados de destino e apresenta um plano estruturado de ações coerentes que promove o Made in Portugal Naturally, validado em reunião de coordenação pela AICEP, na sequência da articulação dos planos das diferentes associações da Fileira Casa.</t>
  </si>
  <si>
    <t>2025-07-01</t>
  </si>
  <si>
    <t>2027-06-30</t>
  </si>
  <si>
    <t>COMPETE2030-FEDER-03418100</t>
  </si>
  <si>
    <t>PROMPTLY ­- SOFTWARE SOLUTIONS FOR HEALTH MEASURES, S.A.</t>
  </si>
  <si>
    <t>514420332</t>
  </si>
  <si>
    <t>Fábrica de Inteligência Artificial para a saúde</t>
  </si>
  <si>
    <t>A AI Factory for Health (AIFH) surge num contexto em que a digitalização do setor da saúde gera quantidades massivas de dados clínicos, ainda pouco explorados devido a silos institucionais, ausência de interoperabilidade e exigências de privacidade e conformidade regulatória. O projeto propõe criar uma infraestrutura tecnológica de nova geração que industrializa o desenvolvimento de soluções de inteligência artificial (IA) em saúde, transformando dados dispersos em conhecimento acionável, com segurança, escalabilidade e rapidez.
A AIFH materializa-se numa plataforma integrada end-to-end, que cobre todo o ciclo de vida da IA — da ingestão e harmonização de dados até ao treino, validação, implementação e monitorização contínua de modelos — substituindo o atual ecossistema fragmentado por um ambiente colaborativo e interoperável. A plataforma integra aprendizagem federada para treino colaborativo entre instituições sem partilha de dados sensíveis, tecnologias avançadas de preservação da privacidade (PETs), e recursos de supercomputação (HPC) que reduzem significativamente o tempo de processamento e permitem treinar modelos de larga escala.
Complementarmente, a AIFH incorpora um módulo de compliance e qualidade (AI eQMS) que assegura a conformidade com o RGPD, a futura Lei Europeia de IA e as normas ISO 13485, garantindo que cada modelo produzido é rastreável, auditável e preparado para certificação médica (CE marking). Esta integração de qualidade e regulação desde a origem distingue a AIFH como uma infraestrutura de confiança e pronta para utilização clínica.
Para além do seu impacto científico e tecnológico, a AIFH tem uma forte dimensão produtiva e de mercado. A plataforma será explorada como serviço (Platform as a Service – PaaS), permitindo a hospitais, farmacêuticas, empresas tecnológicas e startups desenvolver e validar soluções de IA sem necessidade de investir em infraestrutura própria. Este modelo promove a democratização da IA em saúde e cria novas oportunidades de negócio baseadas em serviços SaaS, licenciamento e parcerias estratégicas.
Com a participação de entidades líderes nacionais — Promptly, Complear, Fraunhofer, CCG/ZGDV, iLoF, Kinetikos, ULS Coimbra e Fundação Champalimaud — o projeto cobre toda a cadeia de valor, desde a investigação aplicada à validação clínica e comercialização. A AIFH posiciona-se, assim, como uma infraestrutura produtiva estratégica para o país, potenciando o crescimento do setor da saúde digital, a criação de emprego qualificado e a internacionalização da inovação em IA, em linha com as prioridades do Portugal 2030 e do European Health Data Space.</t>
  </si>
  <si>
    <t>COMPETE2030-FSE+-03416300</t>
  </si>
  <si>
    <t>InovCluster Academy – O ESG e Competitividade do Agro</t>
  </si>
  <si>
    <t xml:space="preserve">A operação “InovCluster Academy – O ESG e Competitividade do Agro” tem como objetivo capacitar empresários e trabalhadores de 17 PME agrícolas e agroalimentares das regiões de convergência, através da metodologia de formação-ação. Estruturado em duas áreas temáticas — Competitividade e Critérios ESG —, o projeto promove a reorganização interna das PME, o reforço do planeamento económico-financeiro, a digitalização dos processos de gestão e comercialização, e a integração progressiva de práticas sustentáveis e de responsabilidade social.
Assente na metodologia formação-ação, o projeto traduz-se na aplicação prática dos conhecimentos adquiridos e na introdução de mudanças estruturais nas empresas. Visa melhorar a eficiência operacional, a produtividade e a capacidade de adaptação aos novos desafios de mercado, contribuindo para a transição digital e climática, para o cumprimento das exigências emergentes de reporte e conformidade ESG, e para a criação de valor económico e reputacional.
</t>
  </si>
  <si>
    <t>COMPETE2030-FSE+-03416100</t>
  </si>
  <si>
    <t>AEC - ASSOCIAÇÃO EMPRESARIAL DE CANTANHEDE</t>
  </si>
  <si>
    <t>503359785</t>
  </si>
  <si>
    <t>Cantanhede 2030 - Formação  Ação. Formação  destinada a ativos das PMEs participantes, da região norte e centro  do país.</t>
  </si>
  <si>
    <t>Este projeto multissetorial, tem como objetivo aumentar a qualificação das empresas e dos seus trabalhadores,  localizadas na região Norte e Centro, através do recurso à metodologia de formação-ação, com vista à melhoria da empregabilidade e da produtividade das empresas. É operacionalizado em grupos de PME, mediante um conjunto de ações que mobilizam e internalizam competências com vista à persecução de resultados suportados por uma estratégia de mudança empresarial, com foco nas áreas temáticas de intervenção da Inovação, Competitividade, Digitalização e transição digital,  de modo a contribuir para uma economia regional mais competitiva e preparada para os desafios do futuro.</t>
  </si>
  <si>
    <t>COMPETE2030-FEDER-00068700</t>
  </si>
  <si>
    <t>SEVEN CARTÚ, LDA</t>
  </si>
  <si>
    <t>517300311</t>
  </si>
  <si>
    <t>Criação de nova unidade industrial parta produção de cArtu (novo produto com inovação ao nível do mercado)</t>
  </si>
  <si>
    <t xml:space="preserve">SEVEN CARTU - Implementação de uma nova unidade produtiva para produção de um produto inovador a nível global e que é uma alternativa viável (tecnicamente e economicamente) aos produtos equivalentes em plástico com a finalidade CUSHION. Este novo produto, inovador a nível global, irá substituir os atuais produtos de plástico. </t>
  </si>
  <si>
    <t>2023-05-12</t>
  </si>
  <si>
    <t>COMPETE2030-FSE+-03415000</t>
  </si>
  <si>
    <t>A operação Turismo+Valor – Competitividade e Sustentabilidade para PME tem como objetivo reforçar a qualificação de empresários e trabalhadores do setor do turismo na região Norte, promovendo a reorganização interna das empresas, o planeamento estratégico e a integração de práticas de sustentabilidade. Através da metodologia de formação-ação, o projeto articula momentos de formação em sala com formação on-the-job, permitindo aplicar de imediato os conhecimentos adquiridos. Envolvendo 60 PME, a intervenção promove a profissionalização da gestão, a eficiência na utilização de recursos e a adoção de políticas de responsabilidade ambiental e social, contribuindo para empresas mais inovadoras, resilientes e competitivas. O projeto insere-se nas prioridades nacionais e europeias de transição climática e digital, qualificando o capital humano e valorizando o turismo como motor de desenvolvimento sustentável e coesão territorial.</t>
  </si>
  <si>
    <t>2028-11-25</t>
  </si>
  <si>
    <t>COMPETE2030-FSE+-03414900</t>
  </si>
  <si>
    <t>InovCluster Academy – O ESG e Competitividade nas PME</t>
  </si>
  <si>
    <t>A operação “InovCluster Academy – O ESG e Competitividade nas PME” visa capacitar 35 PME das regiões de convergência, através de dois cursos de formação-ação, centrados nas temáticas da Competitividade e dos Critérios ESG (Environmental, Social, and Governance). Combinando formação em sala e on the job, o projeto promove mudanças organizacionais concretas: reforço da gestão estratégica, digitalização, eficiência de processos, adoção de práticas sustentáveis e melhoria da governança. A metodologia assenta em diagnósticos individualizados, planos de ação e acompanhamento próximo, assegurando impacto mensurável na produtividade, sustentabilidade e resiliência das empresas. A intervenção responde a prioridades da RIS3, da Estratégia Portugal 2030 e dos desafios societais definidos no aviso, contribuindo para uma economia mais competitiva, inclusiva e verde.</t>
  </si>
  <si>
    <t>COMPETE2030-FEDER-03408400</t>
  </si>
  <si>
    <t>CERÂMICA DA BORRALHEIRA S.A.</t>
  </si>
  <si>
    <t>500817022</t>
  </si>
  <si>
    <t>Borralheira, Barro e Terra Stone marcas para o Mundo</t>
  </si>
  <si>
    <t>O Projeto está assente na estratégia da BORRALHEIRA, pretende o aumento da sua capacidade produtiva através da  intensificação tecnológica dos processos produtivos apostando em inovação tecnológica dos processos, na qualificação e na diversificação da produção, permitindo trabalhar novos segmentos de maior valor acrescentado e assim ganhar competitividade  internacional.</t>
  </si>
  <si>
    <t>2027-10-30</t>
  </si>
  <si>
    <t>COMPETE2030-FEDER-00069100</t>
  </si>
  <si>
    <t>ICC - INDÚSTRIAS E COMÉRCIO DE CALÇADO S.A.</t>
  </si>
  <si>
    <t>501642200</t>
  </si>
  <si>
    <t>Aumento da Capacidade Produtiva, através de Inovação Sustentável</t>
  </si>
  <si>
    <t>O projeto da ICC visa aumentar a sua capacidade de produção com equipamentos tecnologicamente avançados e ecológicos, e fortalecer a sua posição de mercado, expandir para mercados novos e alcançar um aumento de 24% do Volume de Negócios (€ 22,9 milhões até 2026). O compromisso com a sustentabilidade e a tecnologia avançada aumentará a eficiência e atenderá à crescente procura por calçados de segurança de alta qualidade.</t>
  </si>
  <si>
    <t>2026-11-23</t>
  </si>
  <si>
    <t>COMPETE2030-FEDER-03404900</t>
  </si>
  <si>
    <t>LINOVT - ENGENHARIA SOFTWARE, LDA</t>
  </si>
  <si>
    <t>517362643</t>
  </si>
  <si>
    <t>VR4Health - Sistema Imersivo de Formação Clínica Baseado em Realidade Virtual para a Capacitação de Profissionais de Saúde</t>
  </si>
  <si>
    <t>Com o aumento das exigências no sector da saúde em Portugal, especialmente na formação em equipamentos especializados e na gestão de doenças crónicas como a diabetes, torna-se urgente adotar soluções inovadoras e escaláveis. A formação tradicional em equipamentos médicos complexos é dispendiosa e logisticamente desafiante, com custos elevados por máquina e limitações de acesso. Este projeto de formação em realidade virtual (RV) propõe uma alternativa eficaz e económica, permitindo treinos imersivos, adaptativos e sem riscos, melhorando a capacitação dos profissionais de saúde e reduzindo erros clínicos. No caso da diabetes, que afeta mais de um milhão de portugueses e representa 7% dos gastos em saúde, a formação em VR pode ajudar a reduzir complicações e hospitalizações, aliviando a pressão sobre o SNS. Com benefícios adicionais como a redução da pegada ambiental, a iniciativa apoia também os objetivos de sustentabilidade do país. O consórcio reúne competências complementares: a LINOVT lidera o desenvolvimento da plataforma modular com IA adaptativa; o P.PORTO (E2S) contribui com conhecimento em aprendizagem adaptativa; a FMUP, com apoio da CINTESIS, assegura a análise de dados e a ética na IA; e o ISEP desenvolve modelos de linguagem para simulações interativas com pacientes. Esta colaboração multidisciplinar posiciona Portugal como referência internacional em educação digital em saúde, promovendo um sistema de saúde mais acessível, resiliente e tecnologicamente avançado.</t>
  </si>
  <si>
    <t>2029-04-03</t>
  </si>
  <si>
    <t>COMPETE2030-FEDER-03398500</t>
  </si>
  <si>
    <t>DIAMOND NXT TRADING, LDA</t>
  </si>
  <si>
    <t>517124548</t>
  </si>
  <si>
    <t>DNXT.AI - Solução integrativa de inteligência artificial para automatização de polimento de diamantes</t>
  </si>
  <si>
    <t>DNXT.AI – Automação Robótica Inteligente para Polimento de Diamantes é uma operação de I&amp;D que transforma um processo tradicionalmente artesanal num fluxo industrial inteligente, padronizado e rastreável. A solução integra robótica de precisão com controlo de força, visão computacional, aprendizagem por reforço e Blockchain, permitindo ajustar, em tempo real, os parâmetros de polimento (pressão/ângulo/velocidade), realizar controlo de qualidade inline (visão + háptica) e garantir proveniência digital end-to-end por pedra.
O projeto visa reduzir o tempo de ciclo, diminuir perdas de material e poupar energia por unidade processada, ao mesmo tempo que eleva a precisão geométrica e a consistência do acabamento. A rastreabilidade baseada em Blockchain liga a telemetria de máquina (força/visão) aos registos imutáveis do processo, reforçando transparência, auditoria e certificação ética exigidas pelos mercados internacionais.
A operação é conduzida por um consórcio completo: DIAMOND NXT (PME líder, utilizador final e tomador da tecnologia) e Universidade da Beira Interior (ENESII), combinando conhecimento científico e validação em ambiente real. O plano de trabalhos cobre desde o estado da arte e desenho de interoperabilidade até ao protótipo integrado e demonstração em contexto operacional, atingindo TRL 7–8.
Para exploração, a estratégia combina incorporação interna (padronização e ganhos operacionais) com comercialização externa (licenciamento, fornecimento de equipamento e serviços de integração). O mercado-alvo abrange os principais centros globais de lapidação, com arranque comercial em Surat (Índia), pilotos em África e expansão para Europa e América do Norte. No conjunto, o DNXT.AI promove competitividade, sustentabilidade e confiança na cadeia de valor do diamante, posicionando Portugal na vanguarda do polimento inteligente.</t>
  </si>
  <si>
    <t>MPr-2025-4</t>
  </si>
  <si>
    <t>COMPETE2030-FEDER-03396800</t>
  </si>
  <si>
    <t>IRMARFER S.A.</t>
  </si>
  <si>
    <t>504060783</t>
  </si>
  <si>
    <t>eModStruc - Estruturas Modulares Inteligentes, com Materiais Sustentáveis e Monitorização Ativa</t>
  </si>
  <si>
    <t>A crescente exigência de sustentabilidade, eficiência energética e rapidez construtiva está a transformar profundamente o setor da construção modular. Contudo, as soluções atualmente disponíveis continuam a revelar limitações estruturais e funcionais significativas, designadamente no que respeita à flexibilidade de configuração, ao desempenho térmico e acústico, à integração de sistemas inteligentes e à capacidade de reutilização integral dos componentes. É neste contexto que surge o projeto eModStruc, uma iniciativa de I&amp;D empresarial orientada para o desenvolvimento de uma nova geração de estruturas modulares sustentáveis, inteligentes e reconfiguráveis, concebidas para responder simultaneamente aos desafios da eficiência energética, da digitalização e da circularidade no ambiente construído. Liderado pela IRMARFER, empresa portuguesa de referência internacional no domínio das estruturas temporárias e modulares, o projeto é desenvolvido em copromoção com o INEGI, entidade científica com competências avançadas em engenharia mecânica e estrutural, e com a Rock in Rio como parceiro demonstrador, assegurando a validação operacional das soluções em contexto real de utilização. Esta articulação entre investigação aplicada, engenharia de produto e validação industrial garante uma abordagem integrada e coerente, cobrindo toda a cadeia de valor — da conceção ao ensaio em ambiente real. O eModStruc estrutura-se em torno de quatro eixos tecnológicos centrais que, em conjunto, definem um novo paradigma de construção modular inteligente. O primeiro incide sobre o desenvolvimento de estruturas metálicas híbridas e desmontáveis, otimizadas topologicamente e concebidas segundo princípios de design para a modularidade e a circularidade, permitindo reduzir em 15% os tempos de montagem e desmontagem e aumentar a reutilização de componentes. O segundo eixo centra-se na integração de sistemas inteligentes de climatização e ventilação adaptativa, apoiados em modelação CFD e algoritmos de controlo automático que asseguram uma melhoria mínima de 20% na eficiência energética e no conforto térmico. O terceiro abrange a criação de uma plataforma digital de manutenção preditiva e monitorização estrutural em tempo real, sustentada por sensorização distribuída e inteligência artificial, capaz de antecipar falhas e reduzir em 50 % os riscos de operação. Por fim, o quarto vetor diz respeito ao desenvolvimento de metodologias de design paramétrico e realidade aumentada aplicadas à engenharia modular, que permitirão simular e validar virtualmente as soluções construtivas, reduzindo o tempo de formação e o erro humano em processos de montagem. A execução do projeto assenta num plano de trabalhos estruturado em sete atividades principais, concebidas numa lógica progressiva que assegura coerência entre investigação, desenvolvimento, prototipagem e validação. Após a fase de definição de requisitos técnicos e normativos, serão desenvolvidos os módulos estruturais e os sistemas inteligentes, culminando na construção e instrumentação de um protótipo físico de estrutura modular inteligente. Este será submetido a ensaios experimentais e validação em contexto operacional real, permitindo aferir o desempenho estrutural, térmico e acústico segundo as normas europeias aplicáveis. O processo será complementado por estudos de avaliação de ciclo de vida (LCA, LCC e S-LCA), assegurando que as soluções atingem uma redução superior a 25 % nas emissões de CO₂ equivalente e no consumo energético face às alternativas convencionais. O impacto esperado do eModStruc é expressivo em múltiplas dimensões. No plano económico e industrial, o projeto permitirá reforçar a competitividade da indústria nacional de estruturas modulares, posicionando Portugal na vanguarda europeia da construção sustentável e inteligente. Do ponto de vista ambiental, fomentará a utilização racional de recursos e a redução de resíduos, promovendo modelos de produção mais circulares e alinhados com os objetivos de neutralidade carbónica. No domínio científico e tecnológico, o projeto criará dois postos de trabalho qualificados em I&amp;D e originará resultados com potencial de proteção intelectual, nomeadamente: arquiteturas modulares reconfiguráveis com integração de sensores e ventilação adaptativa, metodologias de design paramétrico multifísico e uma plataforma digital de manutenção preditiva e análise em tempo real. O eModStruc representa, assim, uma iniciativa transformadora no setor da construção modular, ao conjugar engenharia estrutural avançada, ciência dos materiais, inteligência artificial e ecodesign. A sua concretização traduzirá um avanço significativo na industrialização sustentável, contribuindo para uma nova geração de infraestruturas modulares mais eficientes, duráveis e inteligentes, capazes de afirmar internacionalmente a engenharia portuguesa como referência em inovação tecnológica e sustentabilidade.</t>
  </si>
  <si>
    <t>COMPETE2030-FEDER-00069500</t>
  </si>
  <si>
    <t>SYNERE GROUP, LDA.</t>
  </si>
  <si>
    <t>509413692</t>
  </si>
  <si>
    <t>Inovocorte Inovation – Inovação nos produtos, mercados e segmentos de atuação (novas marcas e gamas de produtos)</t>
  </si>
  <si>
    <t xml:space="preserve">Atuar no segmento da serralharia fina e de elevada precisão, que lhe permite atuar nas mais diversas áreas: produtos soldados, corte a laser chapa e tubo e corte e quinagem. Introdução de novos e diferenciados produtos de marca própria, com maior valor acrescentado. Introdução da nova área de pintura reduzindo completamente a dependência de terceiros, dominando por completo toda a cadeia de produção. </t>
  </si>
  <si>
    <t>2023-02-16</t>
  </si>
  <si>
    <t>2025-05-09</t>
  </si>
  <si>
    <t>COMPETE2030-FEDER-00069600</t>
  </si>
  <si>
    <t>GUINDAIS EVENTOS LDA</t>
  </si>
  <si>
    <t>515961787</t>
  </si>
  <si>
    <t>Casa das Máquinas – Centro de Arte Digital Multimédia</t>
  </si>
  <si>
    <t>O Projeto visa a reabilitação do edifício histórico portuense da Casa das Máquinas do antigo Funicular dos Guindais, transformando-o e devolvendo-o à herança cultural portuense e nacional, através da criação de um Centro de Arte Digital, de alto valor artístico e curadoria, que promoverá a sinergia entre expressão artística e a gastronomia, com Gastrobar, Restaurante para experiências sinestésicas e organização de eventos corporativos e outdoor.</t>
  </si>
  <si>
    <t>2023-06-01</t>
  </si>
  <si>
    <t>COMPETE2030-FEDER-03396400</t>
  </si>
  <si>
    <t>MVC - MÁRMORES DE ALCOBAÇA LDA</t>
  </si>
  <si>
    <t>503057720</t>
  </si>
  <si>
    <t>SoundStone: Painéis acústicos de resíduos de pedra</t>
  </si>
  <si>
    <t>A investigação e desenvolvimento de materiais de construção com carácter sustentável tem suscitado cada vez mais interesse e existem ainda alguns aspetos que carecem de exploração e que podem ser utilizados em métodos construtivos inovadores. Os recentes desenvolvimentos no fabrico aditivo, especialmente com argamassas, revolucionaram a indústria da construção ao permitir a criação de estruturas complexas e personalizadas e com diminuição de utilização de recursos materiais.
Os resíduos de pedra, compostos principalmente por lamas resultantes do corte e transformação de pedra, são inevitavelmente produzidos em grande escala e apresentam desafios ambientais associados ao seu descarte. No entanto, também possuem um potencial significativo como recurso sustentável para novos materiais de construção.
O SoundStone pretende encontrar soluções ambientalmente sustentáveis para a valorização das lamas e contribuir ainda mais para a sua circularidade, promoção futura e categorização como um novo recurso mineral (ou matéria-prima secundária) a combinar diretamente na maioria dos processos de fabrico de materiais de construção. O projeto pretende então utilizar este resíduo como matéria-prima na produção de painéis de absorção ou de dispersão sonora personalizados de alto desempenho através de métodos construtivos inovadores e diferenciadores do panorama atual. Estes tipos de painéis permitem, quando usados em espaços fechados, um controlo do ambiente sonoro através da absorção da energia sonora ou do seu espalhamento (dispersão). 
O projeto explora dois métodos de fabricação: um processo de moldagem mais estabelecido, utilizando resinas de poliéster de base natural, e duas abordagens diferentes para robocasting de pastas de materiais cimentícios e geopolímeros. Serão abordadas estratégias de mini/micro extrusão e extrusão de pastas com alteração química na sua composição capazes de gerar estruturas de células abertas que apresentam não só um grande desafio tecnológico, mas permitem um controlo preciso da estrutura interna do painel, fator fundamental para otimizar a absorção sonora. A otimização das geometrias e design dos painéis é um aspeto crucial deste projeto. Ao criar painéis com formas e superfícies variadas, é possível melhorar significativamente as caraterísticas acústicas de um espaço. Painéis com diferentes texturas, ângulos e profundidades podem permitir a dispersão do som ou a sua absorção de maneira mais eficaz, reduzindo ecos e reverberações indesejadas. Esta abordagem personalizada, com a adequação da geometria e textura às condições específicas de um dado projeto e onde os painéis se adequam especificamente ao local onde são instalados, permite um controle mais eficiente do ambiente sonoro e dos parâmetros acústicos do espaço. A instalação dos painéis está pensada numa estrutura de aço leve que oferece flexibilidade na montagem e permite ajustes futuros se necessário.
O objetivo de atingir um TRL 7 demonstra a ambição em validar o SoundStone em ambiente operacional. Para alcançar este objetivo, será necessário um processo rigoroso de testes e validação. 
O projeto SoundStone representa então uma abordagem inovadora e multifacetada para a absorção acústica. Combina sustentabilidade, eficiência acústica, flexibilidade de design e potencial económico, posicionando-se como uma solução promissora para uma variedade de aplicações em acústica arquitetónica.</t>
  </si>
  <si>
    <t>COMPETE2030-FEDER-03396200</t>
  </si>
  <si>
    <t>TERMOLAN - ISOLAMENTOS TERMO-ACÚSTICOS S.A.</t>
  </si>
  <si>
    <t>500423580</t>
  </si>
  <si>
    <t>StoneWool4RAIL – Incorporação na via férrea de soluções à base de lã de rocha para controlo e mitigação de vibrações e ruído</t>
  </si>
  <si>
    <t>O transporte ferroviário proporciona uma opção de transporte acessível e segura, além de viabilizar atividades económicas sustentáveis.  
No entanto, esta opção acarreta igualmente impactos negativos, devendo os mesmos ser minimizados na medida do razoável e económica e tecnicamente viável.  
Um desses impactos corresponde à emissão de ruído e vibrações, que, embora geralmente localizada nas imediações da ferrovia, pode ter um impacto significativo nas pessoas afetadas.  
Neste âmbito, o presente projeto visa o desenvolvimento de soluções inovadoras à base de lã de rocha, especialmente concebidas para aplicações em ambiente ferroviário e otimizado para a mitigação de vibrações, proteção da camada de balastro e absorção acústica de ruído. 
Este desenvolvimento pretende o preenchimento de lacunas existentes no mercado, apoiando o desenvolvimento da indústria nacional, através de soluções técnicas e de engenharia viáveis nas áreas identificadas e de elevado potencial de exportação.</t>
  </si>
  <si>
    <t>COMPETE2030-FEDER-03393300</t>
  </si>
  <si>
    <t>AVREDES - CONSTRUÇÃO DE INSTALAÇÕES E REDES DE GÁS, S.A.</t>
  </si>
  <si>
    <t>505126052</t>
  </si>
  <si>
    <t>Water4Gas – Produção de metano renovável a partir de uma tecnologia inovadora de separação e reação integrada (PSAR).</t>
  </si>
  <si>
    <t>O projeto Water4Gas visa desenvolver, a escala comercial, uma tecnologia alternativa totalmente inovadora (PSAR) para a produção de CH4 renovável. Esta consiste num processo cíclico de adsorção-reação que permite, numa única unidade, a captura e a conversão do CO2 do biogás em metano renovável. Em comparação com as abordagens tradicionais, a tecnologia PSAR tem a mais-valia de aumentar a quantidade de metano renovável no processo, pois para além do CH4 do biogás é também obtido CH4 derivado da metanação do CO2.</t>
  </si>
  <si>
    <t>2025-10-15</t>
  </si>
  <si>
    <t>2028-10-14</t>
  </si>
  <si>
    <t>COMPETE2030-FEDER-03389500</t>
  </si>
  <si>
    <t>COSTA &amp; REGO, LDA</t>
  </si>
  <si>
    <t>501238646</t>
  </si>
  <si>
    <t>CR Go Global.
Afirmação da entrada da Costa&amp;Rego nos mercados internacionais, nomeadamente no continente Europeu.</t>
  </si>
  <si>
    <t>O projeto de internacionalização da Costa &amp; Rego, CR Go Global, orienta-se para mercados europeus estratégicos. Assente numa abordagem integrada, com prospeção estruturada, marca renovada, certificações reconhecidas e um novo ecossistema digital, visa transformar a excelência industrial da Costa &amp; Rego em crescimento exportador recorrente, mensurável e sustentável</t>
  </si>
  <si>
    <t>2025-10-13</t>
  </si>
  <si>
    <t>2027-10-12</t>
  </si>
  <si>
    <t>COMPETE2030-FEDER-04026600</t>
  </si>
  <si>
    <t>ITECONS - INSTITUTO DE INVESTIGAÇÃO E DESENVOLVIMENTO TECNOLÓGICO PARA A CONSTRUÇÃO, ENERGIA, AMBIENTE E SUSTENTABILIDADE</t>
  </si>
  <si>
    <t>507487648</t>
  </si>
  <si>
    <t>ITECONS4EU – Promoção da Construção Sustentável através de Financiamento Europeu</t>
  </si>
  <si>
    <t>O ITECONS é uma entidade de referência nacional e internacional na promoção da inovação e do desenvolvimento tecnológico na construção sustentável. Sediado em Coimbra, atua como ponte entre o Sistema Científico e Tecnológico, o tecido empresarial e a sociedade, promovendo a transferência de conhecimento e a aplicação prática de soluções inovadoras nos setores da construção, energia e ambiente.
A sua ação foca-se em serviços especializados de ensaio, consultoria, avaliação técnica e formação, bem como na dinamização de atividades de investigação aplicada, enquanto Centro de Interface Tecnológico. No domínio da I&amp;D, o ITECONS participa em projetos financiados por programas como o Horizonte Europa, PRR e Portugal 2030, desenvolvendo soluções sustentáveis, promovendo a economia circular, a digitalização da construção e a adaptação às alterações climáticas.
Com uma equipa multidisciplinar altamente qualificada e laboratórios altamente equipados, o ITECONS assume um papel estratégico na preparação e submissão de candidaturas a programas europeus, apoiando a inovação e a sustentabilidade nos setores da construção, energia e ambiente.
A sua estratégia de crescimento está centrada na valorização da investigação aplicada, na transferência de conhecimento e na promoção da inovação tecnológica. Esta visa reforçar o posicionamento internacional através da participação em programas europeus e da integração em redes colaborativas de excelência. A internacionalização da atividade científica e tecnológica é um dos pilares desta estratégia, permitindo ao ITECONS contribuir para soluções transformadoras nos desafios globais da construção sustentável, eficiência energética e economia circular.
Neste contexto, o projeto ITECONS4EU visa reforçar a sua internacionalização em projetos de I&amp;D, através da preparação e submissão de candidaturas a programas europeus, alinhado com os objetivos do Green Deal e da descarbonização do parque edificado.
O Plano de Ação prevê a submissão seis candidaturas estratégicas, entre 2025 e 2027, em áreas como:
- New European Bauhaus: transformação sustentável de bairros e edifícios com materiais biológicos e capacitação técnica;
- Clima, Energia e Mobilidade: soluções para renovação energética e redução da pegada carbónica;
- Bioeconomia e Economia Circular: desenvolvimento de materiais de base bio e soluções circulares.
A participação em consórcios internacionais permitirá divulgar a investigação nacional, desenvolver e validar soluções em diferentes contextos e capacitar profissionais, contribuindo para a transição verde e digital. O projeto está enquadrado na estratégia nacional e regional de especialização inteligente (ENEI 2030 e RIS3), reforçando a competitividade e inovação do ecossistema científico e tecnológico português.</t>
  </si>
  <si>
    <t>2025-10-03</t>
  </si>
  <si>
    <t>2027-10-02</t>
  </si>
  <si>
    <t>COMPETE2030-FEDER-03373400</t>
  </si>
  <si>
    <t>BGI S.A.</t>
  </si>
  <si>
    <t>510585310</t>
  </si>
  <si>
    <t>Plataforma tecnológica que permite a monitorização em tempo real de sistemas aquícolas em terra para prevenção e diagnóstico de doenças</t>
  </si>
  <si>
    <t>O projeto AquaMicrobiomeDB é dedicado ao desenvolvimento de um sistema on-line de monitorização de alta sensibilidade, para a medição precisa e fiável, em tempo real, de marcadores bióticos (microrganismos patogénicos) e abióticos (H₂S, Geosmina, 2-MIB) em sistemas de aquacultura de recirculação (RAS), integrando sensores plasmónicos e eletroquímicos. Este sistema será potenciado por técnicas de sequenciação de nova geração (NGS), permitindo uma análise aprofundada do microbioma da água e a ligação dos resultados a uma nova base de dados abrangente de conhecimento existente (literatura bibliográfica), com o objetivo de gerar relatórios com alertas precoces e recomendações acionáveis. Além disso, a aplicação do NGS permite a caracterização taxonómica e funcional das populações microbianas, o que melhora o processo de tomada de decisão quando combinada com análises padrão.</t>
  </si>
  <si>
    <t>2025-10-02</t>
  </si>
  <si>
    <t>COMPETE2030-FEDER-03357700</t>
  </si>
  <si>
    <t>ISA - INTELLIGENT SENSING ANYWHERE, S.A.</t>
  </si>
  <si>
    <t>502448911</t>
  </si>
  <si>
    <t>SENTIO - Smart ENgineering for Telemetry &amp; Intelligent Operations</t>
  </si>
  <si>
    <t>O projeto SENTIO propõe o desenvolvimento de um ecossistema integrado de IoT industrial (IIoT) para os setores da distribuição de químicos, gases e LPG, assente em hardware modular, comunicações convergentes 5G/NTN com eSIM universal, gémeos digitais, IA Human-in-the-Loop, plataformas smart low-code e mecanismos de cibersegurança adaptados a IIoT. A investigação foca-se em cinco eixos principais: (i) arquiteturas de comunicação edge-to-cloud modulares e interoperáveis; (ii) digital twins para monitorização, manutenção preditiva e operação remota; (iii) IA explicável e supervisionada por humanos (human-in-the-loop), garantindo confiança e transparência dos modelos; (iv) plataforma “smart low-code” industrial, que acelera a criação de aplicações IIoT; e (v) cibersegurança e rastreabilidade avançada, alinhadas com a regulação europeia e requisitos de ambientes industriais. O impacto esperado é multifacetado. No plano industrial, prevê-se uma redução significativa de custos logísticos e operacionais, maior escalabilidade na gestão de ativos e reforço da segurança em ambientes críticos. No plano tecnológico, o projeto contribuirá para a maturidade e adoção de tecnologias emergentes como NTNs (“Non-Terrestrial Networks”), “gémeos digitais” e pipelines MLSecOps aplicados a IIoT.
Para a prossecução dos objetivos definidos, o projeto conta com um consórcio completo, composto por 6 entidades empresariais (ISA – entidade líder, Coalex, Secret Blaze, Prio, Makeen e Azitek) em copromoção com uma ENESII de referência, o IPN. Com um investimento elegível superior a 8M de euros, e um plano de trabalhos a ser executado durante 36m, o projeto SENTIO representa um avanço significativo e ambicioso no setor alvo, integrando esforços de I&amp;D e Inovação Produtiva para o desenvolvimento e aplicação de soluções tecnológicas e digitais inovadoras que promovam a transformação digital da cadeia de valor do setor em dois pilares estratégicos, i.e., gestão e eficiência operacional e logística e atendimento e apoio ao cliente. Como resultado, é esperado o desenvolvimento de 5 novos PPS, a saber: PPS1. Next Generation Tank Monitor, PPS2. New Sensor, PPS3. Unify 2.0, PPS4. Customer Experience 2.0 e PPS5: Azitek IoT Tag 2.0.</t>
  </si>
  <si>
    <t>2025-10-01</t>
  </si>
  <si>
    <t>COMPETE2030-FEDER-00070500</t>
  </si>
  <si>
    <t>GALACTIPIXEL - LDA</t>
  </si>
  <si>
    <t>510853994</t>
  </si>
  <si>
    <t>Smart Wire Harness and Racks Factory by Galactipixel</t>
  </si>
  <si>
    <t>A Galactipixel pretende criar, em Castelo Branco, uma unidade industrial inteligente, com equipamentos de última geração, numa abordagem de Indústria 4.0, permitindo a aposta na criação de produtos inovadores de elevado valor acrescentado, nomeadamente cablagens na área de redes, áudio e vídeo e telecomunicações, bastidores e acessórios, algo inovador no mercado nacional.</t>
  </si>
  <si>
    <t>2023-07-20</t>
  </si>
  <si>
    <t>2026-07-19</t>
  </si>
  <si>
    <t>COMPETE2030-FEDER-00070600</t>
  </si>
  <si>
    <t>VALORES DE TRÊS, LDA</t>
  </si>
  <si>
    <t>515840521</t>
  </si>
  <si>
    <t>Capricho</t>
  </si>
  <si>
    <t xml:space="preserve">O Capricho irá ser um hotel boutique de 5 estrelas situado no Porto, com um restaurante gerido por um chef com estrela Michelin, tendo uma oferta única de valor para os seus clientes baseada em inovação de produto, processo e de Marketing.
O investimento previsto irá ascender a 11.539.731,36 euros, sendo a faturação em ano cruzeiro de 5,2M de euros, empregando 37 trabalhadores.
</t>
  </si>
  <si>
    <t>2023-10-27</t>
  </si>
  <si>
    <t>2026-05-13</t>
  </si>
  <si>
    <t>COMPETE2030-FEDER-03357600</t>
  </si>
  <si>
    <t>INESC TEC - INSTITUTO DE ENGENHARIA DE SISTEMAS E COMPUTADORES, TECNOLOGIA E CIÊNCIA</t>
  </si>
  <si>
    <t>504441361</t>
  </si>
  <si>
    <t>I-DEEPTECH – Proteção de PI de alta tecnologia do INESC TEC orientada ao impacto</t>
  </si>
  <si>
    <t>As tecnologias deeptech a apoiar neste projeto foram desenvolvidas pelo INESC TEC, em alguns casos em cotitularidade com a Universidade do Porto (UP), Universidade Nova de Lisboa (UNL), Commissariat à l'énergie atomique et aux énergies alternatives (CEA) e Carnegie Mellon University (CMU). Estas invenções, caracterizadas pelo seu elevado grau de novidade e potencial de valorização, abrangem áreas estratégicas como as telecomunicações (MM-RIC, MEMRistor), energia (sf-DSAC, ACDC H2), sensores (SpeckleID, SpectralKD), robótica subaquática (VBS), gestão industrial (OptAI) e saúde (DeepEpil2).
Entre dezembro de 2023 e setembro de 2025 foram submetidos pedidos provisórios de patente no INPI e pedidos internacionais PCT no OMPI, garantindo a novidade das soluções. As análises de patenteabilidade conduzidas pelo Gabinete de Transferência de Tecnologia do INESC TEC confirmaram o carácter inovador destas invenções, todas inseridas em setores de elevada intensidade tecnológica, onde a proteção robusta por patente é condição essencial para a sua exploração futura.
As tecnologias apresentam um potencial de aplicação diferenciado: desde a gestão inteligente de redes 5G/6G (MM-RIC e MEMRistor), à monitorização avançada de sistemas de energia e integração de renováveis (sf-DSAC e ACDC H2), passando pela deteção e classificação inovadora em fibras óticas e imagiologia espectral (SpeckleID e SpectralKD), pela robótica subaquática para operações em grandes profundidades (VBS), pela otimização de ambientes industriais através de inteligência artificial (OptAI), até ao apoio ao diagnóstico clínico com recurso a algoritmos de análise 3D de movimentos (DeepEpil2).
O mercado-alvo destas invenções é global, com destaque para a Europa e a América do Norte, seguidas pelos territórios asiáticos da China e do Japão, onde se encontram os principais players industriais. Assim, foi delineada uma estratégia de proteção internacional que contempla a entrada nas fases nacionais dos pedidos PCT já submetidos ou a submeter em 2026. Para algumas invenções (MM-RIC, MEMRistor, sf-DSAC e SpectralKD) prevê-se a entrada direta nas Fases Nacionais; para outras (VBS, ACDC H2, DeepEpil2, OptAI e SpeckleID), a estratégia contempla o depósito prévio de pedidos PCT antes dessa fase.
A extensão da proteção internacional é determinante para garantir exclusividade nos principais mercados, prevenir utilizações indevidas e potenciar acordos de licenciamento ou a criação de spin-offs. Limitar a proteção ao território nacional ou europeu inviabilizaria a captura plena do valor científico e tecnológico gerado, reduzindo a competitividade e o impacto destas invenções. O financiamento requerido permitirá executar esta estratégia de forma sustentada ao longo de 36 meses, maximizando o retorno económico e social associado à investigação.
O objetivo desta proposta é apoiar a internacionalização e a entrada nas Fases Nacionais de vários pedidos de patente em curso, de forma a proteger tecnologias deeptech inovadoras em um número alargado de países e contribuir para a sua exploração comercial, potenciando assim o seu impacto socioeconómico.
A limitação da proteção ao território nacional, ou mesmo europeu (signatários do EPC), não permitiria capturar todo o valor gerado por estas invenções. Pretende-se, por isso, impulsionar e solidificar as tecnologias desenvolvidas pelo INESC TEC e seus co-titulares, assegurando mais tempo e reduzindo riscos, enquanto se promove o Sistema Nacional de I&amp;I na disseminação e exploração dos resultados através da proteção da propriedade intelectual.
No que diz respeito à Estratégia Nacional de Especialização Inteligente (ENEI 2030), este projeto enquadra-se em vários domínios prioritários:
1.	Saúde, Biotecnologia e Alimentação, nas soluções de saúde digital para doenças crónicas e envelhecimento ativo e saudável;
2.	Transição Digital, na promoção do mercado de tecnologias chave digitais, bem como no desenvolvimento de plataformas e soluções digitais avançadas para novos modelos de negócio e para a otimização das cadeias de produção;
3.	Transição Verde, através de sistemas inovadores de produção, gestão e monitorização para a Água e a Energia;
4.	Grandes Ativos Naturais: Floresta, Oceano e Espaço, com destaque para as tecnologias de exploração marinha.
Assim, a constituição de famílias de patentes garantirá ao INESC TEC, parceiros e inventores direitos exclusivos que lhes permitirão responder aos novos desafios e contextos internacionais das indústrias e tecnologias avançadas referidas, enquadrando-se plenamente nos objetivos da ENEI 2030. Este projeto contribuirá, ainda, para a consolidação das vias mais apropriadas de valorização e comercialização destas tecnologias, maximizando a criação de valor económico e social.</t>
  </si>
  <si>
    <t>COMPETE2030-FEDER-03379900</t>
  </si>
  <si>
    <t>FOLLOW INSPIRATION, S.A.</t>
  </si>
  <si>
    <t>510154212</t>
  </si>
  <si>
    <t>Soluções de Robótica Inteligente para Sustentabilidade e Expansão Internacional</t>
  </si>
  <si>
    <t>O projeto SMART-RISE tem como objetivo global o desenvolvimento, validação e valorização de uma nova geração de robôs móveis autónomos (AMRs), capazes de responder a desafios operacionais concretos e ainda não resolvidos em setores estratégicos como a logística, a indústria, a construção e a saúde. Através de uma abordagem integrada de I&amp;D e inovação produtiva, pretende-se criar soluções robóticas inteligentes, colaborativas, sustentáveis e tecnologicamente avançadas, com forte potencial de replicação e internacionalização.</t>
  </si>
  <si>
    <t>COMPETE2030-FEDER-03433700</t>
  </si>
  <si>
    <t>INSTITUTO PARA O ENSINO SUPERIOR, I.P.</t>
  </si>
  <si>
    <t>519078500</t>
  </si>
  <si>
    <t>Estudar e Investigar em Portugal - Norte, Centro e Alentejo</t>
  </si>
  <si>
    <t>A operação Estudar e Investigar em Portugal – Norte, Centro e Alentejo tem como objetivo reforçar a internacionalização do ensino superior português, através da participação conjunta de instituições de ensino superior nas principais conferências e fóruns internacionais do setor. Coordenada pela Agência Nacional Erasmus+ Educação e Formação, em copromoção com universidades e politécnicos das regiões Norte, Centro e Alentejo, a iniciativa promove a atração de estudantes e investigadores internacionais, o estabelecimento de parcerias estratégicas e a valorização da marca coletiva do ensino superior nacional. O projeto contribui, simultaneamente, para a competitividade regional, a dinamização das PME ligadas aos setores académico, cultural e turístico, e para o fortalecimento da imagem global de Portugal como destino de excelência para estudar e investigar.</t>
  </si>
  <si>
    <t>COMPETE2030-2025-9</t>
  </si>
  <si>
    <t>2025-01-01</t>
  </si>
  <si>
    <t>COMPETE2030-FEDER-03379700</t>
  </si>
  <si>
    <t>HORTA DOS PEIXINHOS, LDA</t>
  </si>
  <si>
    <t>513620699</t>
  </si>
  <si>
    <t>Caracterização bioquímica da biomassa de Salicórnia e desenvolvimento de um processo sustentável para a separação e concentração da fração celulósica</t>
  </si>
  <si>
    <t>O projeto materializa uma prestação de serviços de consultoria em I&amp;D e inovação a cargo da Universidade de Aveiro, centrada na biotecnologia azul e na valorização de biomassa de Salicornia. Pretende-se gerar conhecimento robusto e aplicável sobre a composição e as funcionalidades da biomassa e sobre a viabilidade de um processo sustentável de separação e concentração da fração celulósica, compatível com a indústria alimentar. Em 12 meses, a operação combinará atividades analíticas, biofuncionais e de desenvolvimento de processo, culminando num relatório técnico com recomendações objetivas para continuidade de estudo ou eventual aplicação em escala maior, sustentando decisões sobre desenvolvimento de ingredientes e otimização de processos.
Na vertente analítica, incluir-se-á a caracterização de composição proximal (proteínas, lípidos, polissacarídeos, cinzas, pigmentos e fenóis totais) e a lipidómica avançada para determinar perfis de ácidos gordos, índices ómega-3/ómega-6 e identificar lípidos bioativos (incluindo fosfolípidos e glicolipídios). Complementarmente, avaliar-se-á o potencial biofuncional de frações lipídicas quanto às atividades anti-inflamatória, anti-diabética e anti-lipémica, fornecendo evidência técnica com utilidade aplicada para a indústria alimentar. Estes outputs formarão uma base técnica sólida para avaliar a utilização de frações da biomassa como ingredientes funcionais de elevado valor e informar decisões de desenvolvimento de produto e de posicionamento nutricional.
Na vertente de processo, estudar-se-á a extração e concentração da fração celulósica com solventes de grau alimentar, avaliando o impacto de temperatura, tempo de extração e razão sólido/líquido, bem como o efeito da forma da biomassa (fresca, seca e desidratada) no rendimento e na seletividade. A comparação sistemática de alternativas permitirá identificar tendências, pontos de melhoria e limitações em pequena escala, oferecendo à empresa uma leitura objetiva de compromissos técnicos e a indicação de janelas operacionais promissoras. O conjunto de resultados será integrado num relatório técnico com recomendações de continuidade ou escala, incluindo observações de viabilidade e boas práticas compatíveis com o contexto alimentar.
O plano de trabalhos compreende oito tarefas, do planeamento e preparação de amostras à emissão do relatório final. A execução será assegurada por equipa qualificada da UA — Prof.ª Doutora Sónia Ventura, Prof.ª Doutora Rosário Domingues e Prof. Doutor João Coutinho — com experiência nas dimensões analítica, bioquímica e de processo. Os resultados serão propriedade da empresa, salvaguardando-se à entidade prestadora apenas usos académicos/científicos e, quando aplicável, o adequado enquadramento de Propriedade Industrial. O projeto está orientado para ampliar a base de conhecimento da empresa, fundamentar rotas tecnológicas compatíveis com a indústria alimentar e reforçar a diferenciação competitiva a partir de recursos marinhos, conciliando sustentabilidade e segurança com ganhos de eficiência operacional. Pretende-se também dotar a empresa da capacidade de prestar futuramente serviços no âmbito do I &amp; D com base nos conhecimentos e desenvolvimentos adquiridos no âmbito do projeto.</t>
  </si>
  <si>
    <t>1014 - Projeto simplificado (SI)</t>
  </si>
  <si>
    <t>MPr-2025-11</t>
  </si>
  <si>
    <t>2026-10-31</t>
  </si>
  <si>
    <t>COMPETE2030-FEDER-03379500</t>
  </si>
  <si>
    <t>BLUE OCEAN SUSTAINABLE SOLUTIONS, S.A.</t>
  </si>
  <si>
    <t>516561340</t>
  </si>
  <si>
    <t>SmartFISHER - Validação de dispositivo com câmara e inteligência artificial para quantificação e medição de peixes em aquacultura</t>
  </si>
  <si>
    <t>O Projeto Piloto SmartFISHER é um programa de validação tecnológica com a duração de 12 meses, conduzido pela BlueOASIS em parceria com a Seaentia, com o objetivo de elevar a tecnologia de câmaras subaquáticas SmartFISHER do TRL 6 para TRL 7.
O projeto será implementado numa unidade de RAS (Recirculating Aquaculture System) em Portugal, onde a Seaentia prestará serviços de consultoria em transferência de conhecimento, assistência técnica, garantia da qualidade e preparação de certificação.
Principais objetivos:
•	Validar a precisão do SmartFISHER na medição de biomassa (&gt;95%).
•	Demonstrar a operação contínua em condições comerciais.
•	Desenvolver procedimentos operacionais e métricas padronizadas para adoção pela indústria.
•	Preparar sistemas de qualidade e documentação de certificação para futura homologação do dispositivo.
Entregáveis: algoritmos de IA validados, manual operacional para sistemas RAS, relatórios comparativos com medições manuais, demonstração de análise comportamental, frameworks de qualidade, relatório de TRL 7 e análise custo-benefício.
Impacto esperado: redução de custos e mortalidade, aumento do bem-estar animal, optimização da alimentação, conformidade com normas de qualidade e preparação para certificação e comercialização da tecnologia.</t>
  </si>
  <si>
    <t>COMPETE2030-FEDER-03378500</t>
  </si>
  <si>
    <t>NEXT GENERATION CHEMESTRY, UNIPESSOAL LDA</t>
  </si>
  <si>
    <t>514967463</t>
  </si>
  <si>
    <t>Proteção e Valorização de Tecnologias Sustentáveis para Processamento Têxtil</t>
  </si>
  <si>
    <t>O projeto BLUEBIOTEX visa a proteção e valorização da propriedade intelectual de uma tecnologia inovadora para o processamento húmido biológico da indústria têxtil, substituindo produtos petroquímicos convencionais por alternativas de base biotecnológica azul e bioeconomia circular. A solução desenvolvida combina biodetergentes formulados com biossurfactantes microbianos marinhos, biopigmentos obtidos de agricultura regenerativa e microrganismos marinhos, e biosofteners derivados de algas, permitindo processos mais sustentáveis, seguros e competitivos.
Através deste projeto, a empresa pretende submeter um pedido de patente nacional e internacional, com o apoio de consultoria especializada em propriedade intelectual, assegurando a proteção da inovação e a sua valorização económica futura. 
O BLUEBIOTEX alinha-se com os objetivos da Estratégia Nacional para a Bioeconomia Sustentável 2030 e da Estratégia Nacional para o Mar 2021-2030, contribuindo para a transição verde e para a redução da pegada ambiental da indústria têxtil. Os resultados esperados incluem a criação de um ativo estratégico protegido por patente, o reforço da competitividade da empresa e a abertura de novas oportunidades de internacionalização e licenciamento tecnológico.</t>
  </si>
  <si>
    <t>2026-10-30</t>
  </si>
  <si>
    <t>COMPETE2030-FEDER-03378100</t>
  </si>
  <si>
    <t>CELL4FOOD - CELLULAR CULTURE, S.A.</t>
  </si>
  <si>
    <t>516744976</t>
  </si>
  <si>
    <t>Portfolio de candidaturas a financiamento pela União Europeia</t>
  </si>
  <si>
    <t>O apoio à preparação e submissão de propostas ao Programa Horizonte Europa (2021-2027) e a outros programas europeus, promove a internacionalização da I&amp;D da Cell4Food, que é uma empresa com forte carácter em I&amp;D. A maior participação na preparação e submissão de candidaturas a programas de I&amp;I financiados pela União Europeia permite não apenas alargar o leque de parceiras internacionais relevantes nas nossas áreas de I&amp;D, cativar financiamento para o desenvolvimento das várias vertentes de I&amp;D, como, em última estância, levará ao aumento da capacidade concorrencial da nossa empresa.</t>
  </si>
  <si>
    <t>COMPETE2030-FEDER-03377900</t>
  </si>
  <si>
    <t>Valorização de Macroalgas como Biochar com Fins Agrícolas, Ambientais e Climáticos</t>
  </si>
  <si>
    <t>O projeto BiochAlgi: Valorização de Macroalgas como Biochar com Fins Agrícolas, Ambientais e Climáticos, promovido pela WeDoTech, pretende transformar um recurso natural subvalorizado, as macroalgas, numa solução inovadora e sustentável para os desafios da agricultura regenerativa, da proteção ambiental e da mitigação climática.
As macroalgas apresentam caraterísticas únicas: elevada produtividade primária, rápida taxa de crescimento e capacidade de fixação de dióxido de carbono durante o processo de fotossíntese, sem competir com solos agrícolas, água doce ou fertilizantes. Contudo, a sua valorização industrial ainda é incipiente, sobretudo na área do biochar (material carbonizado e estável obtido por pirólise de biomassa, com elevado teor de carbono fixo e aplicações agrícolas e ambientais). O biochar distingue-se pela sua capacidade de sequestro de dióxido de carbono de longa duração, funcionando como sumidouro (reservatório que fixa o carbono do dióxido de carbono e evita a sua emissão para a atmosfera), capaz de armazenar carbono durante centenas ou milhares de anos. Para além disso, melhora a estrutura e fertilidade dos solos, aumenta a retenção de água, estabiliza nutrientes e contribui para a remediação de solos contaminados.
O BiochAlgi responde a estes desafios ao promover a transferência de conhecimento científico e tecnológico da entidade prestadora de serviços [XXX] para a WeDoTech. O projeto integra atividades de investigação aplicada e desenvolvimento experimental em ambiente real, incluindo: (i) seleção e caracterização de macroalgas com maior potencial para pirólise; (ii) ensaios de pirólise à escala piloto, em diferentes condições de operação; (iii) caracterização físico-química e funcional do biochar produzido; (iv) ensaios de aplicação em solos agrícolas e contaminados; (v) modelação de ciclo de vida e quantificação do sequestro de CO₂ em conformidade com metodologias IPCC; e (vi) análise de viabilidade económica, ambiental e de certificação.
O aspeto diferenciador é que, através da operação, a WeDoTech não adquire apenas resultados experimentais, mas sobretudo competências próprias. A entidade prestadora de serviços irá transmitir metodologias, protocolos e ferramentas analíticas, assegurando formação prática, workshops técnicos e acompanhamento científico contínuo. Assim, a equipa da WeDoTech ficará capacitada para:
•	compreender os processos de pirólise de biomassa marinha,
•	interpretar e aplicar metodologias de caracterização do biochar,
•	utilizar modelos de ciclo de vida e ferramentas de quantificação de sequestro de CO₂,
•	avaliar benefícios ambientais e explorar vias de certificação em mercados de carbono.
Com esta incorporação de conhecimento, a empresa reforça a sua autonomia científica e tecnológica, deixando de depender exclusivamente de entidades externas. Este reforço estrutural abre caminho para que a WeDoTech evolua em futuros projetos de maior escala na bioeconomia azul e contribua ativamente para soluções climáticas baseadas na natureza.
Os resultados esperados incluem a produção de biochar de macroalgas com propriedades adequadas para aplicações agrícolas e ambientais, a demonstração do seu impacto positivo na fertilidade e estrutura dos solos, a validação do biochar como solução de remoção de carbono (CDR) e a exploração de oportunidades em mercados voluntários de carbono, como Verra ou Puro.earth. A documentação de metodologias e resultados permitirá ainda a disseminação do conhecimento para outras entidades, ampliando o impacto do projeto no setor.
Os benefícios abrangem várias dimensões:
•	Ambientais – valorização circular de biomassa marinha, sequestro de CO₂ estável e redução de resíduos.
•	Climáticos – contributo direto para as metas de neutralidade carbónica e mitigação da acidificação oceânica.
•	Agronómicos e económicos – substituição parcial de fertilizantes minerais, melhoria da produtividade em solos e criação de novas cadeias de valor para produtores e transformadores de algas.
•	Científicos e tecnológicos – geração de conhecimento aplicado sobre pirólise de macroalgas e validação prática de biochar como sumidouro de carbono.
Em síntese, o BiochAlgi materializa uma operação de Transferência de Conhecimento que articula inovação tecnológica, biotecnologia azul e economia circular. Ao conjugar investigação aplicada, mitigação climática e valorização de recursos marinhos, o projeto posiciona a WeDoTech na vanguarda da inovação ambiental, contribuindo ativamente para os objetivos nacionais e europeus de transição verde e neutralidade carbónica.</t>
  </si>
  <si>
    <t>COMPETE2030-FEDER-03388500</t>
  </si>
  <si>
    <t>Plano de Promoção Externa e Captação de Investimento AICEP'2025/2026</t>
  </si>
  <si>
    <t>A AICEP pretende implementar um plano integrado de promoção externa que fortaleça a presença das empresas portuguesas nos mercados internacionais e posicione Portugal como destino estratégico de investimento estrangeiro. Através de ações inovadoras e articuladas com parceiros públicos e privados, o projeto procura atrair investimento para setores estratégicos, destacando a qualidade, inovação e sustentabilidade da oferta nacional. O plano inclui iniciativas de promoção e prospeção em mercados internacionais, eventos de notoriedade, campanhas de comunicação, ações de diplomacia económica e visitas de clientes, visando reforçar a marca Portugal e criar um ambiente favorável às PME. Alinhado com os objetivos do COMPETE 2030, contribuirá para alavancar as exportações, consolidar a imagem de Portugal como parceiro de confiança e atrativo para negócios e investimento, além de aumentar a competitividade e o crescimento sustentável da economia nacional.</t>
  </si>
  <si>
    <t>COMPETE2030-2025-10</t>
  </si>
  <si>
    <t>COMPETE2030-FEDER-03324600</t>
  </si>
  <si>
    <t>SOluções BIOsustentáveis para ENGenharias</t>
  </si>
  <si>
    <t>Este projeto visa garantir os recursos necessários para a manutenção da proteção por pedidos de patente relativos a três tecnologias inovadoras desenvolvidas pela Universidade de Coimbra, cada uma com aplicação em setores e mercados distintos, mas todas com elevado potencial de impacto industrial e comercial. 
A primeira tecnologia centra-se na área da construção modular, envolvendo um sistema de ligação modular e um conector 3D que representam um avanço significativo na montagem de edifícios. Esta solução permite a ligação eficiente, rápida e segura de módulos estruturais, com elevada tolerância e possibilidade de reconfiguração, sendo ideal para projetos de habitação, saúde, educação e infraestruturas urbanas. 
A segunda tecnologia (WO2024224161A1) apresenta um sistema completo de ligação entre módulos, composto por placas de extremidade, placas-guia e cunhas. O sistema possibilita montagem remota, desmontagem e reconfiguração dos módulos, promovendo reutilização e adaptabilidade da estrutura. Esta solução suporta cargas estruturais significativas, integra-se a elementos como paredes, pisos e tetos e contribui para uma construção modular mais eficiente e sustentável. Ambas as invenções são complementares, podendo formar um sistema integrado desde o elemento físico até à estratégia de montagem dos módulos, o que permite uma abordagem holística e vantagens no projeto e na execução. 
O objetivo é manter a proteção dos pedidos de patente nas fases nacionais e fase regional nos seguintes territórios: EUA, Europa, Canadá e Índia, mercados em forte crescimento e com elevada procura por soluções construtivas industrializadas, flexíveis e sustentáveis. A proteção da propriedade intelectual é fundamental para garantir direitos exclusivos, prevenir apropriações indevidas e estabelecer a credibilidade da tecnologia no mercado internacional. 
A terceira tecnologia, intitulada "Novel photosensitive carbon dioxide based polycarbonate derivatives and method for preparation of photo-antimicrobial polycarbonate-bioplasticizer composites and their use" (PCT/PT2024/050025, WO2025014383A2), apresenta uma solução ecológica para a produção de materiais compósitos com propriedades antimicrobianas ativadas por luz, baseados em policarbonatos derivados de dióxido de carbono e plastificantes naturais. O processo de síntese é eficiente e inovador, permitindo a obtenção de materiais biocompatíveis, potencialmente biodegradáveis e com funcionalidades antimicrobianas, adequados para embalagens inteligentes, dispositivos médicos e revestimentos protetores. A proteção da patente será solicitada nos EUA e na Europa, mercados com forte aposta em tecnologias sustentáveis e materiais avançados para saúde, segurança e ambiente, onde a adoção de inovação e a maturidade industrial são fatores determinantes. 
Estas tecnologias preveem estratégias de valorização que incluem o licenciamento das tecnologias para empresas estabelecidas ou a criação de spinoffs, promovendo a transferência de conhecimento, a geração de receitas e a atração de investimento. A proteção legal facilitará a aproximação a investidores e parceiros estratégicos, acelerando a introdução destas inovações nos respetivos mercados e potenciando o seu impacto industrial e social. 
Em conclusão, a candidatura a financiamento para a proteção destas invenções é um passo vital na estratégia de valorização da propriedade intelectual da Universidade de Coimbra. 
Ao garantir a proteção internacional das suas tecnologias, a UC reforça a sua posição como centro de excelência em investigação e inovação, contribuindo para o desenvolvimento sustentável, a competitividade industrial e a criação de soluções que respondem às necessidades emergentes de diferentes setores e mercados globais.</t>
  </si>
  <si>
    <t>COMPETE2030-FEDER-03377500</t>
  </si>
  <si>
    <t>BIOFABICS, LDA</t>
  </si>
  <si>
    <t>514535873</t>
  </si>
  <si>
    <t>BlueGut – Consultoria técnica para validação de biocompatibilidade e capacitação em modelos "in vitro" de intestino de peixe na biotecnologia azul.</t>
  </si>
  <si>
    <t>O serviço BlueGut, a ser prestado pelo CIIMAR à Biofabics, enquadra-se nas dinâmicas emergentes da biotecnologia azul, com enfoque na valorização económica de soluções inovadoras para uma aquacultura mais sustentável, eficiente e tecnologicamente inteligente. A relevância desta iniciativa resulta não apenas da crescente importância estratégica da aquacultura como setor chave para a segurança alimentar global, mas também da necessidade urgente de integrar metodologias inovadoras, baseadas em modelos in vitro, que permitam reduzir custos, acelerar processos de desenvolvimento e responder de forma ética e sustentável aos desafios da produção aquícola (ex: avaliação de aditivos e/ou rações). Este serviço tem como principal objetivo disponibilizar apoio técnico-científico altamente especializado para a otimização conceptual e metodológica de modelos in vitro de intestino de peixe, com especial incidência no robalo europeu (Dicentrarchus labrax), uma das espécies de maior relevância económica na aquacultura portuguesa e europeia. Trata-se de uma área na qual a Biofabics detém experiência adquirida através do projeto FishAI, no qual foram desenvolvidos e protegidos (PT6787, PT7149 e PT6769) dispositivos organ-on-chip inovadores para simulação do ecossistema do intestino de espécies economicamente relevantes (ex.: robalo europeu). O BlueGut surge assim como um dos passos seguintes, orientado para a consultoria, sistematização de boas práticas e transferência de conhecimento metodológico, permitindo à Biofabics otimizar os seus dispositivos e consolidar a sua posição como empresa de referência no setor da biotecnologia azul. A prestação de serviços decorrerá ao longo de 12 meses e será estruturada em diferentes etapas de consultoria técnica e transferência de conhecimento especializado. O processo inicia-se com uma visita de cooperação técnica às instalações da Biofabics, através da qual a equipa do CIIMAR poderá conhecer em detalhe os processos de produção, os requisitos técnicos e as necessidades específicas relacionadas com a aplicação das membranas e scaffolds. Este momento será fundamental para alinhar expetativas, identificar desafios práticos e garantir que a consultoria metodológica subsequente responda de forma adequada às exigências da Biofabics e às particularidades do setor. Segue-se a fase de consultoria, durante a qual o CIIMAR colocará ao dispor da Biofabics o seu vasto know-how em biotecnologia azul. Através deste serviço serão fornecidas recomendações detalhadas sobre protocolos adequados de avaliação de biocompatibilidade, estratégias de culturas primárias e microbiota associada e potenciais abordagens para integração da microbiota intestinal em modelos de peixe, assim como indicações regulatórias específicas do setor da aquacultura. Durante o período de prestação do serviço, serão promovidos momentos de validação técnica, materializados em reuniões de acompanhamento e visitas cruzadas entre as equipas da Biofabics e do CIIMAR. Estes encontros terão um papel importante no processo de transferência de conhecimento, permitindo discutir em detalhe as recomendações propostas, esclarecer dúvidas, validar metodologias e assegurar que a informação transmitida seja aplicada de forma eficaz às necessidades práticas da empresa. O serviço inclui a realização de um workshop técnico CIIMAR-Biofabics, que funcionará como momento formal de transferência de conhecimento. Neste workshop serão apresentados os principais resultados da consultoria, incluindo protocolos recomendados, boas práticas de avaliação de biocompatibilidade em sistemas in vitro e orientações técnicas específicas sobre a integração da microbiota intestinal em modelos de peixe. Complementarmente, a potencial participação conjunta numa conferência ou evento científico da área da biotecnologia azul permitirá divulgar publicamente os resultados desta colaboração, reforçando a visibilidade da Biofabics e do CIIMAR enquanto agentes ativos de inovação no ecossistema da biotecnologia azul em Portugal. Pode-se afirmar que o serviço BlueGut contribui para a concretização de vários objetivos estratégicos de grande relevância: i) apoiar a validação e otimização de dispositivos in vitro já existentes, colocando-os em condições de maior robustez e aplicabilidade; ii) fomentar de forma clara a colaboração academia-indústria através da prestação de serviços de consultoria altamente especializados e alinhado com as RIS3 Norte; iii) capacitar a Biofabics para enfrentar com sucesso os desafios técnicos associados ao desenvolvimento e utilização de modelos in vitro de intestino de espécies de pescado com elevado valor económico; e iv) reforçar, de forma transversal, a sustentabilidade, a inovação e a competitividade do setor da aquacultura. Este serviço pretende alinhar resultados de investigação com os objetivos da Estratégia Nacional para o Mar 2021-2030, contribuindo para o posicionamento de Portugal como referência internacional na biotecnologia azul.</t>
  </si>
  <si>
    <t>2026-12-29</t>
  </si>
  <si>
    <t>COMPETE2030-FEDER-03412000</t>
  </si>
  <si>
    <t>Projeto Business on the Way (BOW) 2025 / 2027</t>
  </si>
  <si>
    <t>O Proj BOW 2025/2027 visa a implementação de um programa estruturado de intervenção num conjunto de empresas PME, com vista ao reforço da competitividade das empresas e da sua capacidade exportadora que permita o desenvolvimento do processo de internacionalização nacional e de presença nos mercados externos, através de uma abordagem por Fileiras/Setores estratégicos para a economia nacional, de elevado potencial exportador e apostando em ações dirigidas a mercados de oportunidades a nível mundial, em particular para mercados não tradicionais de grande potencial para as exportações portuguesas, promovendo a abordagem sistémica na organização de ações coletivas em certames internacionais, de prospeção e presença em mercados, de promoção e marketing internacional que visem o acesso e captação de oportunidades de negócio, potenciando a integração em cadeias de valor globais e diversificação das exportações, valorizando ferramentas e o marketing digital, e a promoção da marca “Portugal”.</t>
  </si>
  <si>
    <t>COMPETE2030-FEDER-03282900</t>
  </si>
  <si>
    <t>SEED COGNITIVA - ROBOTICS INNOVATION, LDA</t>
  </si>
  <si>
    <t>515887277</t>
  </si>
  <si>
    <t>Alívio de pressão em cuidados com feridas por meio de desbridamento automatizado</t>
  </si>
  <si>
    <t>O desenvolvimento de feridas crónicas é um problema crescente devido ao envelhecimento da população e ao aumento no número diabéticos. Uma ferida crónica pode ser dolorosa e reduzir significativamente a qualidade de vida do paciente. No entanto, estudos mostram que o desbridamento frequente da ferida, uma vez por semana, pode potenciar significativamente a velocidade de cicatrização. O desbridamento envolve a limpeza da ferida por meio da remoção manual de tecido necrótico, sendo geralmente realizado por médicos, mesmo em casos simples.
O presente projeto designado de «Alívio Da Pressão Em Cuidados De Feridas Através De Desbridamento Automatizado», iniciativa conjunta das empresas InWound e SEED Cognitiva, em parceria com a ULS SANTO ANTÓNIO e o Hospital Odense Universitets, tem por objetivo desenvolver, produzir e testar um robô para o desbridamento automatizado de feridas crónicas. O robô Flash-Clean (FC) será uma inovação revolucionária, capaz de fornecer um tratamento seguro e preciso com recurso a tecnologia laser e mapeamento 3D com sensores de última geração. O método utilizado será mais suave do que o desbridamento cirúrgico manual, permitindo que a ferida seja limpa com maior frequência e, assim, acelerar o processo de cicatrização. O tratamento será totalmente automático, pois o robô será capaz de analisar, administrar e ajustar o tratamento de forma autónoma, aliviando a carga das equipas médicas.
O projeto contempla todos as etapas e intervenientes necessários para garantir a viabilidade técnica e económica do produto, desde testes e validações dos sistemas eletrónicos, ensaios clínicos em ambiente hospitalar, plano de negócios e preparação da aprovação regulamentar para comercialização na Europa e EUA. Assim, esta proposta terá um impacto assinalável do ponto de vista científico, económico e social, em Portugal e na Dinamarca e com efeitos de arrastamento para outros países europeus, contribuindo para a qualidade de vida dos pacientes, para a redução dos custos com cuidados de saúde e para a competitividade da inovação biomédica na Europa.</t>
  </si>
  <si>
    <t>COMPETE2030-FSE+-03377300</t>
  </si>
  <si>
    <t>Potenciar Competências</t>
  </si>
  <si>
    <t xml:space="preserve"> O projeto de formação promovido pela AEBA dirige-se às PME do setor do comércio e serviços da região do Baixo Ave e da Área Metropolitana do Porto, com o objetivo de qualificar e modernizar os recursos humanos, reforçando a competitividade, a inovação e a sustentabilidade. Resulta de um diagnóstico realizado no tecido empresarial da Zona Norte, que identificou lacunas críticas em áreas como digitalização, gestão e liderança, sustentabilidade, soft skills, internacionalização entre outras.  A resposta materializa-se num plano de 14 cursos modulares, em regime presencial e online, que envolverá 440 participantes de 34 PME, assegurando o desenvolvimento de competências técnicas, organizacionais e comportamentais alinhadas com as necessidades reais do tecido empresarial. O projeto encontra-se totalmente enquadrado nos eixos estratégicos da Agenda + Comércio 2030 e cumpre os objetivos definidos no Aviso COMPETE2030-2025-6, contribuindo para a modernização e resiliência das PME.</t>
  </si>
  <si>
    <t>COMPETE2030-FEDER-03274700</t>
  </si>
  <si>
    <t>STME-SISTEMAS DE MONITORIZAÇÃO DE ESTRUTURAS, UNIPESSOAL, LDA.</t>
  </si>
  <si>
    <t>513661859</t>
  </si>
  <si>
    <t>FS.AI4WIND — Fibersail Inteligência Avançada para Energia Eólica</t>
  </si>
  <si>
    <t>O projeto FS.AI4WIND, desenvolvido em consórcio, surge como uma resposta inovadora da indústria eólica, que enfrenta desafios crescentes na durabilidade e no desempenho das suas turbinas, especialmente nas pás, cuja dimensão é cada vez maior. Assim, o principal objetivo é, portanto, converter a Fibersail, uma empresa reconhecida como uma fornecedora de sensores, numa parceira de soluções inteligentes e completas, capazes de otimizar a gestão e operação de parques eólicos. Para tal, a ambição do projeto passa por transformar a enorme quantidade de dados brutos que as turbinas geram em informações valiosas que ajudem na tomada de decisões estratégicas.
Para alcançar este propósito, a plataforma de monitorização de condição, desenvolvida no âmbito do projeto, irá utilizar a inteligência artificial de forma inovadora. Assim, enquanto os métodos atuais apenas se focam na superfície das pás, esta solução, por seu turno, detetará problemas internos, como pequenas fissuras que podem vir a tornar-se perigosas no futuro. Deste modo, o sistema irá integrar dados dos sensores com modelos de IA que aprendem e preveem anomalias, muito antes que um dano estrutural incipiente se torne visível.
Adicionalmente, para garantir a funcionalidade em todas as circunstâncias, será desenvolvida uma arquitetura de processamento de dados na própria turbina, o que se designa de edge computing. Esta solução permite uma ação mais rápida e eficaz, mesmo em locais remotos e sem uma ligação de internet constante, o que constitui uma mais-valia em muitos dos parques eólicos existentes. A par disto, será criada uma interface simples e intuitiva, que traduz a informação técnica complexa numa espécie de guia para os técnicos, capacitando-os a compreender o que se passa e a decidir o que fazer em poucos minutos.
No cômputo global, o FS.AI4WIND é, na verdade, um projeto que garante que a energia eólica se torna mais competitiva, fiável e segura. Ao otimizar a manutenção e prolongar a vida útil das turbinas, o projeto contribui ativamente para um futuro mais verde e sustentável, com um aumento na produção de energia limpa e uma redução dos custos. Com esta inovação, a Fibersail reforça a sua posição no mercado global e contribui para que a indústria eólica seja mais eficiente, segura e económica, gerando, assim, um impacto positivo em toda a cadeia de valor.</t>
  </si>
  <si>
    <t>COMPETE2030-FEDER-03272400</t>
  </si>
  <si>
    <t>SIMATRI - SISTEMAS DE MAQUINAÇÃO TRIDIMENSIONAL LDA</t>
  </si>
  <si>
    <t>504597426</t>
  </si>
  <si>
    <t>SIMATRIX – Materiais e ferramentas inteligentes e inovadoras para pultrusão e extrusão reforçadas</t>
  </si>
  <si>
    <t>A transição de compósitos termoendurecíveis (não recicláveis) para compósitos termoplásticos recicláveis é uma tendência inevitável, impulsionada por metas de circularidade e sustentabilidade. Perfis reforçados com fibras contínuas para caixilharia, fachadas e estruturas leves podem substituir metais e compósitos convencionais, desde que existam ferramentas produtivas robustas. 
A obtenção de perfis complexos obriga a um processo iterativo de tentativa-erro entre fabrico da fieira e ensaios no cliente, aumentando custos e atrasando a produção. A ausência de ferramentas computacionais capazes de prever o comportamento reológico dos materiais e a sua interação com fibras em geometrias complexas, mantém a dependência da experiência empírica.
O projeto SIMATRIX responde às lacunas associadas à inexistência de ferramentas de simulação robustas e dificuldade em assegurar impregnação de fibras e estabilidade do processo que limitam a adoção industrial de perfis complexos, com uma abordagem integrada: desenvolvimento de ferramentas numéricas avançadas para prever comportamento reológico em fieiras complexas, integração de sensorização em tempo real para recolha e análise de dados de processo e aplicação de modelos de Inteligência Artificial para criar gémeos digitais híbridos, correlacionando dados numéricos e experimentais. Esta combinação permitirá reduzir drasticamente o número de iterações físicas, acelerar o fabrico, aumentar a fiabilidade industrial e dotar a indústria nacional de ferramentas digitais de última geração.
O projeto SIMATRIX tem como foco o desenvolvimento de ferramentas e processos avançados para a pultrusão termoplástica, uma tecnologia praticamente inexistente em Portugal e ainda emergente na Europa, que permitirá fabricar perfis compósitos de fibra contínua recicláveis e de elevado desempenho. A diferenciação assenta em quatro eixos: 
(i)	conceção de fieiras inovadoras com instrumentação e sistemas de monitorização in-processo, reduzindo de 10–15 para apenas 2–3 iterações físicas no fabrico de ferramentas;
(ii)	criação de novos modelos numéricos capazes de simular com rigor o processo de extrusão com fibra contínua e, particularmente, a pultrusão termoplástica, antecipando fenómenos críticos de impregnação, viscosidade e estabilidade;
(iii)	integração de gémeos digitais híbridos baseados em simulação multifísica e Inteligência Artificial, que correlacionam parâmetros de processo com propriedades finais e otimizam condições operatórias em tempo quase real; 
(iv)	desenvolvimento de um processo de pultrusão termoplástica com polímero reciclado, estabelecendo metas de ≥80% de reciclado na matriz e 100% de reciclabilidade em fim de vida.
Com esta abordagem, o SIMATRIX posiciona-se como um projeto pioneiro, capaz de reposicionar a indústria nacional de moldes e ferramentas na vanguarda da produção de perfis complexos, sustentáveis e de alto valor acrescentado, potenciando a internacionalização e liderança tecnológica em setores estratégicos como a construção, transportes e aeroespacial.
O projeto envolve um consórcio constituído por duas empresas, a Simatri (SMT) e a Faria&amp;Morouço (FM), e três ENESII, o Instituto Superior de Engenharia do Porto (ISEP), o PIEP Associação – Pólo de Inovação e Engenharia de Polímeros (PIEP) e a Universidade do Minho (UMinho). A SMT apresentar-se-á como elemento chave para a realização das especificações técnicas dos novos processos e ferramentas a desenvolver e, numa fase posterior, para o desenvolvimento de protótipos dos mesmos e respetivos testes. A FM será essencial para apoiar o desenvolvimento de ferramentas e testar e validar os processos desenvolvidos (end-user de ferramentas) e fabricação de protótipos de perfis complexos reforçados com base nesses processos, bem como para o desenvolvimento de testes e validações dos produtos finais em ambiente real. Por seu lado, o ISEP será preponderante para o desenvolvimento dos modelos, processos e produtos de pultrusão, o PIEP relevante no desenvolvimento dos modelos, processos e produtos de extrusão, na sensorização e caracterização avançada e, por fim, a UMinho essencial no desenvolvimento do novos modelos numéricos para simulação dos processos de extrusão e pultrusão.</t>
  </si>
  <si>
    <t>COMPETE2030-FEDER-03269900</t>
  </si>
  <si>
    <t>EHTP - EUROPEAN HIGH TECH PLASTICS, S.A.</t>
  </si>
  <si>
    <t>510179991</t>
  </si>
  <si>
    <t>EcoPen: Circularidade e Sustentabilidade de Canetas de Insulina</t>
  </si>
  <si>
    <t>O projeto EcoPen – Circularidade e Sustentabilidade de Canetas de Insulina Descartáveis tem como objetivo central o desenvolvimento de uma solução inovadora e integrada para a gestão sustentável de canetas de insulina, dispositivos médicos descartáveis de uso massivo e com elevado impacto ambiental. A operação contempla o desenvolvimento de uma nova geração de canetas monomaterial, concebidas segundo princípios de eco-design, reciclabilidade e desmontabilidade, que permitam a segregação segura dos componentes contaminados e a valorização de materiais no final do seu ciclo de vida. Em complemento, será criada uma rede de contentores inteligentes de recolha, equipados com sistemas digitais para rastreabilidade e monitorização em tempo real, apoiados por mecanismos de incentivo à participação dos utilizadores e pela implementação de um programa-piloto de recolha em contexto real. Pretende-se, assim, disponibilizar ao mercado uma solução disruptiva e sustentável, alinhada com os desafios ambientais, clínicos e regulatórios associados à gestão de resíduos bio-perigosos.
Para concretizar esta ambição, o projeto mobiliza um consórcio multidisciplinar composto por quatro entidades empresariais e científicas, cujas competências complementares em engenharia, materiais, tecnologias digitais e ciências da saúde são determinantes para o sucesso da operação. A cooperação entre parceiros permitirá assegurar uma abordagem integrada, combinando a geração de novo conhecimento técnico-científico com o desenvolvimento experimental, a prototipagem e a validação em contexto real.
Em particular, o plano de execução contempla atividades interligadas e estruturadas de I&amp;D, que incluem: 1. Aquisição e análise de conhecimento técnico-científico crítico; 2. Desenvolvimento de produtos e processos produtivos; 3. Desenvolvimento e fabrico de protótipos demonstradores; 4. Avaliação pré-clínica, funcional e operacional dos protótipos; 5. Implementação e avaliação do programa piloto de recolha; 6. Divulgação e disseminação de resultados; e 7. Gestão técnica do projeto.
Assim, com uma duração prevista de 36 meses e um conjunto de atividades de investigação industrial e desenvolvimento experimental, em função dos objetivos técnicos específicos mensuráveis delineados, as entidades integradas no presente consórcio estimam realizar um investimento total previsto de cerca de 2,07 M€ nesta operação, contabilizando um total de cerca de 432,97 ETIs altamente qualificados e especializados em áreas distintas e complementares de Engenharia, Materiais e Ciências da Saúde.</t>
  </si>
  <si>
    <t>COMPETE2030-FEDER-03269200</t>
  </si>
  <si>
    <t>ADA FIOS, S.A.</t>
  </si>
  <si>
    <t>508800285</t>
  </si>
  <si>
    <t>Soluções de Base Têxtil com Bioativos de Algas para Aplicações Cosméticas</t>
  </si>
  <si>
    <t>O projeto Algae4skin surge como resposta às necessidades do mercado de não-tecidos spunlace, cada vez mais orientado para soluções inovadoras e sustentáveis, tirando partido do reconhecido potencial das algas na área cosmética devido às suas propriedades bioativas. Liderado pela ADAFIOS, em copromoção com o CITEVE, CeNTI e Universidade do Algarve, e a parceria da NECTON, o projeto tem como objetivo desenvolver novos não-tecidos funcionais para aplicação em produtos cosméticos de skincare, como máscaras faciais e toalhetes. Esta iniciativa aposta na extração e integração de bioativos de algas em sistemas secos com libertação responsiva e define como eixos estratégicos o desenvolvimento de materiais à base de algas adequados à produção de não-tecidos funcionais com aplicação cosmética, o desenvolvimento de fibras bio-based biocompatíveis e biodegradáveis obtidas a partir de materiais de algas, a criação de soluções secas em não-tecido, como máscaras e toalhetes, com propriedades funcionais de relevância na área cosmética que ativam em contacto com a água, e ainda o desenvolvimento de sistemas de embalamento adequados às soluções desenvolvidas e que integrem critérios de eco-design, circularidade e sustentabilidade.</t>
  </si>
  <si>
    <t>COMPETE2030-FEDER-03269000</t>
  </si>
  <si>
    <t>ANTURIO CORPORATION - CONSULTADORIA INFORMÁTICA LDA</t>
  </si>
  <si>
    <t>511266995</t>
  </si>
  <si>
    <t>WisePlan - Módulo Inteligente para Otimização Condicional e Planeamento de Decisões de Compra</t>
  </si>
  <si>
    <t>O projeto WisePlanning visa desenvolver uma solução digital inteligente e integrada para o setor da construção, com foco no planeamento logístico e financeiro de obras. A proposta responde a um dos principais desafios da indústria: a imprevisibilidade dos preços dos materiais de construção e a ausência de ferramentas automatizadas que integrem dados de planeamento (BIM), gestão (ERP) e contexto económico externo, afetando negativamente a precisão orçamental, os prazos de execução e a competitividade, sobretudo nas pequenas e médias empresas (PMEs).
A solução proposta será composta por dois módulos principais, fortemente articulados:
1.	Um módulo de previsão de custos de materiais, baseado em algoritmos avançados de inteligência artificial, incluindo modelos de machine learning multivariável, transformers, LLMs e técnicas RAG, capazes de processar e cruzar dados estruturados (históricos de compras, índices económicos, cotações de mercado) e dados não estruturados (notícias, relatórios, eventos geopolíticos) para antecipar flutuações de preços com elevada precisão;
2.	Um módulo de apoio à decisão de compras, que transforma as previsões geradas em recomendações operacionais otimizadas (momento ideal de compra, fornecedor recomendado e volume ajustado), com base em dados extraídos dos modelos BIM (ex. cronogramas de obra) e dos sistemas ERP (níveis de stock, prazos de entrega, lead times e custos logísticos).
Estes módulos serão interoperáveis com os sistemas digitais já utilizados no setor, assegurando integração automática e bidirecional com modelos em formato IFC (Building Information Modeling) e plataformas ERP (nomeadamente o sistema PHC), através de APIs RESTful, modulares e seguras. A interface será desenvolvida com foco na usabilidade e permitirá às empresas gerir previsões, recomendações e ordens de compra de forma integrada, intuitiva e auditável.
O projeto está estruturado em quatro eixos principais de I&amp;D:
•	Investigação Industrial: análise do estado da arte, levantamento de requisitos e desenvolvimento dos primeiros modelos preditivos;
•	Desenvolvimento Experimental: codificação dos módulos, treino e validação dos algoritmos, integração com sistemas BIM e ERP, e testes-piloto em ambiente real;
•	Gestão do Projeto: acompanhamento técnico e financeiro, com articulação entre os copromotores;
•	Disseminação e Demonstração: ações de sensibilização e comunicação dos resultados, incluindo demonstrações em contexto real.
A execução será assegurada por um consórcio liderado pela ANTURIO – Consultoria Informática, especialista em ERP e integração de plataformas digitais, em copromoção com o Instituto Superior Técnico (IST), responsável pela componente científica e pela validação dos modelos de IA, interoperabilidade e engenharia de sistemas.
Os objetivos estratégicos do projeto incluem: (1) aumentar a fiabilidade da previsão de custos de materiais; (2) transformar essas previsões em decisões de compra otimizadas e automatizadas; (3) assegurar a interoperabilidade da solução com os sistemas BIM/ERP mais utilizados; e (4) validar a eficácia da ferramenta em empresas representativas do setor. Os objetivos SMART definidos visam alcançar melhorias mensuráveis, como uma redução ≥ 30% em derrapagens orçamentais e de prazos, um aumento ≥ 20% na eficiência de compras e uma diminuição ≥ 30% nas revisões orçamentais provocadas por flutuações de mercado.
Entre os impactos esperados, destacam-se:
•	Criação de uma solução preditiva pioneira, com aplicação transversal no setor da construção;
•	Introdução de inteligência adaptativa na decisão de compras, promovendo maior rigor e eficiência;
•	Interoperabilidade entre ferramentas até agora isoladas, potenciando um ecossistema digital unificado;
•	Reforço da competitividade e resiliência das empresas, especialmente as PMEs;
•	Aceleração da transição digital do setor da construção, com impacto na produtividade e sustentabilidade económica.
O WisePlanning pretende assim posicionar-se como um catalisador da inovação e digitalização do setor da construção em Portugal, com potencial de internacionalização e escalabilidade para outras geografias e setores com desafios logísticos semelhantes.</t>
  </si>
  <si>
    <t>COMPETE2030-FEDER-03268600</t>
  </si>
  <si>
    <t>MARCO ANTÓNIO PEREIRA, UNIPESSOAL LDA</t>
  </si>
  <si>
    <t>509171273</t>
  </si>
  <si>
    <t>SoPROT - PRODUTOS ALIMENTARES INOVADORES OBTIDOS POR HIDRÓLISE DOS COMPONENTES DO SORO E SORELHO</t>
  </si>
  <si>
    <t>O SoPROT, liderado pela Queijaria Sabores da Soalheira, com os copromotores BLC3 Evolution, CECOLAB, CATAA e CEB-UMinho, visa transformar subprodutos lácteos (soro e sorelho), em bioingredientes funcionais. A combinação destes com subprodutos como bagaço de azeitona, castanhas e cogumelos não conformes, pretende reduzir mais de 98% a carga orgânica dos efluentes e desenvolver alimentos funcionais, como bebidas, sopas e smoothies, promovendo a economia circular.</t>
  </si>
  <si>
    <t>COMPETE2030-FEDER-00070800</t>
  </si>
  <si>
    <t>JOSÉ JÚLIO JORDÃO LDA</t>
  </si>
  <si>
    <t>501281835</t>
  </si>
  <si>
    <t>SISTEMAS AVANÇADOS DE PRODUÇÃO</t>
  </si>
  <si>
    <t>O projeto visa fortalecer a capacidade competitiva da Jordão nos mercados internacionais, pela aposta em equipamentos que permitam promover oferta de produtos cada vez mais avançados tecnologicamente, customizados e de alta qualidade e performance, ao qual se alia a necessidade de investir continuamente na eficiência dos processos produtivos, de forma a garantir uma resposta célere ao aumento da procura por parte dos atuais e potenciais clientes.</t>
  </si>
  <si>
    <t>2022-10-17</t>
  </si>
  <si>
    <t>COMPETE2030-FEDER-03265700</t>
  </si>
  <si>
    <t>OLDTRADING, LDA</t>
  </si>
  <si>
    <t>508699606</t>
  </si>
  <si>
    <t>TexAlign - Seamless smartwear para correção postural com biomonitorização</t>
  </si>
  <si>
    <t>O desenvolvimento de patologias lombares associadas à manutenção prolongada de posturas inadequadas tem vindo a aumentar. Além disso, as soluções comerciais atualmente existentes no mercado não permitem uma monitorização eficaz e em simultâneo de múltiplos parâmetros fisiológicos e posicionais essenciais para correção dessas posturas. Neste sentido, o projeto TexAlign – Seamless smartwear para correção postural com biomonitorização integrada vem propor um avanço tecnológico inovador na área dos têxteis inteligentes para o setor da saúde. Mais especificamente, o projeto tem como objetivo o desenvolvimento de uma camisola inteligente fabricada com tecnologia seamless que integra um sistema multissensorial para biomonitorização e correção postural passiva de forma contínua e em tempo real. Por um lado, a tecnologia seamless irá permitir a correção postural do utilizador através do desenvolvimento de estruturas que promovam a criação de gradientes de compressão e um sistema de tensões na camisola, que facilitarão a retração escapular e a abertura torácica. Por outro lado, a biomonitorização irá ser realizada com diferentes tecnologias de sensorização, tais como, sensores de pressão, estiramento, inerciais (IMUs), eletromiografia (EMG) e batimento cardíaco, integrados num único têxtil inteligente. Em vez de se basear exclusivamente em dados observacionais e qualitativos, a solução proposta no TexAlign permitirá uma monitorização objetiva e quantitativa de diferentes parâmetros essenciais para a correção postural dos indivíduos, prevenindo, em última instância, o desenvolvimento das condições patológicas supramencionadas. Desta forma, o wearable a desenvolver irá colmatar a lacuna identificada no mercado comercial.
O consórcio do projeto é liderado pela OLDTRDING, empresa especialista na investigação, conceção e produção de artigos têxteis, com um vasto know-how na aplicação da tecnologia seamless. Por sua vez, o CeNTI, entidade do sistema I&amp;I, contribuirá com a sua ampla experiência no desenvolvimento de sistemas inovadores de sensorização e correspondente integração tecnológica no wearable, assim como na criação da plataforma de análise de dados, garantindo a robustez da solução proposta. O consórcio conta ainda com a participação do CITEVE, centro tecnológico de referência no setor têxtil, que irá aplicar o seu conhecimento técnico no desenvolvimento de materiais e estruturas têxteis para correção postural, com ênfase na integração das soluções e confeção do wearable. Por fim, a CESPU, com experiência em investigação clínica, assegurará a validação funcional de todo o sistema junto de utilizadores reais, garantindo a aplicabilidade prática da solução proposta. O consórcio é amplamente multidisciplinar e composto por entidades especialistas em áreas de atuação complementares, sendo este um aspeto fundamental para garantir o sucesso, viabilidade e plena execução do projeto.</t>
  </si>
  <si>
    <t>COMPETE2030-FSE+-03377200</t>
  </si>
  <si>
    <t>+Competências Comércio e Serviços</t>
  </si>
  <si>
    <t>A Associação Comercial e Industrial do Concelho de Esposende (ACICE), enquanto entidade coordenadora e formadora certificada, apresenta um Plano Formativo especialmente concebido para responder às necessidades das empresas dos setores do comércio e dos serviços envolvidas neste projeto conjunto. Este plano está alinhado com as prioridades definidas no Aviso do programa COMPETE 2030 e na Agenda +Comércio 2030, visando a qualificação específica de ativos, empresários, gestores e trabalhadores. Focado em áreas temáticas críticas, o plano pretende impulsionar a qualificação, modernização e competitividade de empresas destes setores, reconhecidos pelo seu papel estratégico na coesão social e territorial, bem como no desenvolvimento económico e social do país.</t>
  </si>
  <si>
    <t>COMPETE2030-FEDER-03265600</t>
  </si>
  <si>
    <t>PORCELANAS DA COSTA VERDE S.A.</t>
  </si>
  <si>
    <t>502606576</t>
  </si>
  <si>
    <t>E-FIRING - Tecnologias Inovadoras de Sinterização Sustentável para Porcelana</t>
  </si>
  <si>
    <t>As metas definidas para a descarbonização da economia afetam de forma muito significativa a indústria cerâmica, cujos processos de fabrico dependem da consolidação dos seus produtos a elevadas temperaturas envolvendo consumos de energia muito significativos e na sua grande maioria de origem fóssil. Apesar dos esforços desenvolvidos pelo sector com o objetivo de alcançar a neutralidade carbónica até 2050, apresenta-se como urgente a adoção de novas abordagens que promovam a alteração das tecnologias de processo, privilegiando soluções que permitam reduzir significativamente o consumo de energia. O projeto E-FIRING apresenta-se, assim, como um importante passo para a descarbonização do sector, na medida em que visa estudar e a aplicar tecnologias de sinterização por ação do campo elétrico em ambiente industrial, para o desenvolvimento de fornos de cozedura para a primeira etapa da produção de porcelana (chacotagem) ou para processos de monocozedura, à escala laboratorial e piloto. Paralelamente, pretende-se investigar a aplicabilidade da tecnologia em novas composições de porcelana e alumina. Dado o potencial das tecnologias a explorar no âmbito do E-FIRING é convicção dos seus promotores que o seu impacto no sector da cerâmica será muito significativo, permitindo cozer peças de cerâmica/porcelana de qualquer forma geométrica, a temperaturas significativamente mais baixas e períodos de tempo muito curtos, reduzindo, ou mesmo eliminando, a combustão de gás no processo de cozedura dos cerâmicos, tornando o processo mais sustentável e sem emissões de GEE, recorrendo ainda a fontes renováveis de energia, como a “eletricidade verde”. De forma a assegurar a concretização dos objetivos propostos, foi delineado um ambicioso plano de atividades de I&amp;D a realizar ao longo de 36 meses por um consórcio que reúne competências de investigação, desenvolvimento experimental e de mercado: Porcelanas da Costa Verde: Empresa produtora de porcelanas; BRASTHERM: Empresa produtora de fornos para materiais cerâmicos; Universidade de Aveiro: Instituição de ensino superior com competências em engenharia e ciência de materiais.</t>
  </si>
  <si>
    <t>COMPETE2030-FEDER-00072000</t>
  </si>
  <si>
    <t>HAVLAR, LDA.</t>
  </si>
  <si>
    <t>517596903</t>
  </si>
  <si>
    <t xml:space="preserve">CASA DO FUTURO
</t>
  </si>
  <si>
    <t>Através do projeto CASA DO FUTURO, a LABIRINTO SINGELO vai investir na mais inovadora tecnologia de impressão 3D para construção, a qual integrará num processo mais amplo e sistemático, único em Portugal. Liderará uma revolução nas soluções de habitação através de uma oferta mais rápida – FAST; a menor preço – AFFORDABLE; e com maior racionalização de recursos - ECO. Vai ter papel ativo rumo a uma economia mais VERDE e mais JUSTA.</t>
  </si>
  <si>
    <t>2023-07-30</t>
  </si>
  <si>
    <t>2026-07-30</t>
  </si>
  <si>
    <t>COMPETE2030-FEDER-03264900</t>
  </si>
  <si>
    <t>ENFORCER - FUSÃO DE SENSORES PARA MONITORIZAÇÃO ESPACIAL ORBITAL</t>
  </si>
  <si>
    <t>O crescimento exponencial das atividades espaciais tem agravado problemas como o congestionamento orbital e a acumulação de detritos, colocando em risco satélites ativos, missões tripuladas e a segurança de infraestruturas críticas. A monitorização destes objetos espaciais, desempenha, assim, um papel critico na gestão da atividade espacial. Apesar dos avanços recentes no domínio da monitorização, os sistemas de radares utilizados mantêm limitações significativas, entre as quais se destacam os custos elevados e a baixa modularidade, que condiciona a autonomia estratégica. O projeto ENFORCER surge como um passo decisivo para o reforço da capacidade de monitorização de objetos em órbita, tendo como objetivo central o desenvolvimento de tecnologias avançadas no domínio do Space Situational Awareness (SSA) e do Space Surveillance and Tracking (SST). A solução proposta baseia-se na integração de sensores radar e óticos numa arquitetura modular, suportada por uma plataforma de fusão de dados e comando e controlo (C2), concebida para garantir elevada precisão e baixa latência. Do projeto resultarão um protótipo funcional de radar, uma plataforma C2 para a operação combinada de sensores radar e óticos, software funcional com novos algoritmos de determinação orbital que permitem reduzir tempos de processamento e um sistema de sensor fusion capaz de integrar dados óticos e de radar para fornecer determinação orbital em tempo real. A integração destes desenvolvimentos culminará no sistema ENFORCER, uma solução completa e inovadora para a monitorização espacial. Para assegurar a concretização destes objetivos, foi delineado um plano de I&amp;D de 36 meses, a realizar por um consórcio que reúne competências de investigação, desenvolvimento experimental e exploração de mercado, a ATLAR (entidade líder), empresa especializada no desenvolvimento de plataformas de computação de ponta e ferramentas de monitorização inteligentes na área aeroespacial, a Universidade de Coimbra, com competências em astrofísica, física de partículas e altas energias, ótica e fotónica, materiais e energia, e a Universidade do Porto, com experiência consolidada nas ciências da Terra e do Espaço. A concretização do projeto ENFORCER contribuirá assim para o reforço da autonomia tecnológica europeia no domínio da monitorização espacial, consolidando a sua integração nas redes europeias e internacionais do setor.</t>
  </si>
  <si>
    <t>COMPETE2030-FEDER-03264500</t>
  </si>
  <si>
    <t>HYCARB, LDA</t>
  </si>
  <si>
    <t>518311120</t>
  </si>
  <si>
    <t>Membranas de peneiro molecular de carbono para a purificação de gases relevantes para a descarbonização da energia</t>
  </si>
  <si>
    <t>A transição energética europeia exige soluções que conciliem descarbonização acelerada com competitividade económica. O cSieve responde a este desafio ao desenvolver e demonstrar módulos de membranas de peneiro molecular de carbono em fibra oca (CMSM-HF) com desempenho de referência para separações de gases críticas: O₂/N₂ (ar enriquecido para oxicombustão e processos de alta temperatura), CO₂/N₂ e CO₂/O₂ (captura e purificação de CO₂ biogénico em caldeiras de biomassa), H₂/CH₄ (extração de hidrogénio do GN em cenários de blending) e O₂/CH₄ (controlo do teor de O₂ no biometano para cumprimento das especificações de rede). A tecnologia é intrinsecamente modular, de baixo CAPEX/OPEX e operável de forma “despachável” em função do caudal disponível, oferecendo alternativa de menor intensidade energética face a PSA e criogenia.
As CMSM resultam da carbonização controlada de precursores poliméricos, onde o know-how científico da U.Porto — com dissolução de celulose via líquidos iónicos e sucessivos recordes de seletividade/permeabilidade — desbloqueou uma nova geração de membranas com estrutura nano-porosa ajustável e elevada estabilidade térmica e química. O cSieve transfere este conhecimento da geometria planar para fibras ocas integrais assimétricas, condição necessária para a adoção industrial em módulos compactos de grande área ativa.
O projeto estabelece métricas e custos alvo por aplicação, assegurando comparabilidade com o estado da arte e viabilidade económica:
•	O₂/N₂: ar enriquecido com &gt;98 % O₂ a &lt;40 €/t O₂ (seletividade ≥1000, permeabilidade PO₂ ≥ 200 barrer, índice de Robeson ≥200), viabilizando oxicombustão com maiores eficiências e correntes de escape ricas em CO₂;
•	CO₂/N₂ e CO₂/O₂: captura/purificação com &lt;34 €/t CO₂, seletividades CO₂/N₂ ≥1500 e CO₂/O₂ ≥8, PCO₂ ≥500 barrer, adequadas à síntese de combustíveis renováveis (p. ex., metanol verde);
•	H₂/CH₄: extração de H₂ com &gt;99,5% de pureza a &lt;0,25 €/kg H₂ (seletividade ≥5000, PH₂ ≥ 600 barrer, índice de Robeson ≥ 160), mitigando constrangimentos do transporte dedicado de H₂;
•	O₂/CH₄ (biometano): remoção seletiva de O₂ para cumprir limites de qualidade do gás (seletividade ≥100, PO₂ ≥200 barrer), reforçando segurança e continuidade de serviço.
A operação progride de TRL 3 → TRL 6, combinando otimização de materiais e processos (ajuste fino de microporos/ultramicroporos, uso de “espaçadores moleculares”, controlo do banho de coagulação), fabricação de fibras ocas com filmes seletivos ultrafinos, integração em módulos por aplicação e validação em ambiente relevante com parceiros do setor energético (p. ex., oxicombustão/CO₂ e qualidade de gás em rede). Inclui-se modelação de desempenho, simulador LCoGS para comparação custo-tecnologia e plano de industrialização liderado pela HyCarb.
O impacto esperado é duplo: científico/tecnológico, ao consolidar uma plataforma de CMSM-HF de alto desempenho e propriedade intelectual associada; e económico-ambiental, ao reduzir drasticamente a energia necessária nas separações (potencial de poupança muito elevado em grande parte dos processos), acelerar a descarbonização de indústrias intensivas e melhorar a segurança/qualidade nas redes gasistas. Alinhado com o Pacto Ecológico Europeu e a Estratégia Industrial Europeia, o cSieve posiciona Portugal e a UE na linha da frente das tecnologias de separação de gases de próxima geração.</t>
  </si>
  <si>
    <t>2026-08-25</t>
  </si>
  <si>
    <t>2029-08-24</t>
  </si>
  <si>
    <t>COMPETE2030-FEDER-03264000</t>
  </si>
  <si>
    <t>SOCIEDADE DA AGUA DE MONCHIQUE S.A.</t>
  </si>
  <si>
    <t>503171670</t>
  </si>
  <si>
    <t>Funcionalização da água Monchique para promoção da saúde digestiva e o bem-estar</t>
  </si>
  <si>
    <t>O projeto Monchique+ visa explorar o potencial único da Água de Monchique, caracterizada pelo seu pH alcalino de 9,5 — o mais elevado entre as águas minerais naturais em Portugal — e pela sua composição mineral distintiva, como base para o desenvolvimento de novas águas funcionais. Num momento em que os consumidores procuram soluções que combinem hidratação com benefícios comprovados para a saúde e o bem-estar, o projeto propõe-se responder a esta tendência através da geração de conhecimento científico e da aplicação de soluções tecnológicas avançadas que permitam criar produtos inovadores e diferenciados.
A primeira linha de investigação consiste na validação científica do impacto da Água de Monchique, isoladamente, no trato gastrointestinal. Embora existam referências na literatura sobre potenciais efeitos benéficos de soluções alcalinas, não existem estudos robustos nem ensaios clínicos sistemáticos que comprovem os benefícios de águas minerais naturais com pH tão elevado como o da Água de Monchique. Esta incerteza científica será abordada através da avaliação da sua atividade antioxidante e anti-inflamatória, bem como da sua capacidade de modular a microbiota intestinal. Os resultados pioneiros esperados constituirão a primeira base sólida de evidência sobre o impacto desta água em parâmetros gastrointestinais, servindo como referência para os estudos comparativos subsequentes.
A segunda linha centra-se no desenvolvimento de novas formulações de águas funcionais alcalinas enriquecidas com nutrientes e compostos bioativos de reconhecido valor nutricional: vitamina B12, vitaminas C e D, selénio, fibras solúveis e compostos fenólicos. Neste domínio, o projeto enfrenta incertezas tecnológicas críticas: a solubilização e estabilidade de micronutrientes em pH elevado, a degradação acelerada da vitamina C em meio alcalino, a baixa estabilidade da vitamina B12, a dificuldade de incorporar vitamina D (lipossolúvel) em solução aquosa sem recurso a tecnologias de encapsulamento, e a solubilidade limitada de fibras e compostos fenólicos. Estas limitações serão abordadas com recurso a metodologias avançadas, como nanoemulsões, sistemas de encapsulamento e microencapsulação de compostos bioativos.
O projeto prevê o desenvolvimento de três protótipos diferenciados: uma água funcional enriquecida com vitamina B12, dirigida a populações com défice nutricional, em particular vegetarianos e veganos; uma água funcional enriquecida com vitaminas C, D e selénio, concebida para reforçar o sistema imunitário e a saúde óssea; e uma água funcional enriquecida com fibras solúveis e compostos fenólicos (com origem em subprodutos agroindustriais), promovendo práticas de economia circular e com potencial para melhorar a saúde intestinal. Para além da sua formulação e validação tecnológica, estas águas funcionais serão avaliadas em termos do seu impacto gastrointestinal, incluindo estudos in vitro com testes bioquímicos e modelos celulares e um ensaio clínico, permitindo comprovar de forma robusta os benefícios das novas formulações e compará-los com os resultados obtidos para a Água de Monchique isolada.
A execução do projeto assenta numa abordagem multidisciplinar, que integra a experiência industrial da Sociedade da Água de Monchique (SAM), o conhecimento científico e tecnológico da Universidade Católica Portuguesa (UCP) através do Laboratório Associado CBQF, e a competência em gestão e disseminação da Progest. O plano de trabalho inclui a definição de requisitos técnicos e regulamentares, a investigação aplicada sobre formulações inovadoras, a construção de protótipos em escala piloto e a sua validação através de ensaios laboratoriais, sensoriais e clínicos. A progressão tecnológica permitirá alcançar um nível de maturidade equivalente a TRL 7, assegurando a viabilidade industrial e a proximidade ao mercado.
O impacto esperado reflete-se em várias dimensões. Cientificamente, o projeto contribuirá para o avanço do conhecimento sobre os efeitos de águas alcalinas em saúde gastrointestinal e para o desenvolvimento de soluções inovadoras que superam desafios tecnológicos ainda sem resposta no setor. Do ponto de vista empresarial, reforçará a competitividade da SAM no mercado nacional e criará condições para a expansão internacional em países como Espanha, França e Alemanha. A nível social, fomentará estilos de vida saudáveis, a valorização de recursos endógenos e a criação de emprego altamente qualificado, com a contratação de investigadores doutorados e bolseiros de doutoramento.
Desta forma, o projeto Monchique+ representa uma aposta estratégica no setor das águas funcionais, unindo indústria, academia e consultoria para desenvolver soluções diferenciadoras, sustentáveis e cientificamente validadas, de elevado impacto no mercado e na saúde dos consumidores.</t>
  </si>
  <si>
    <t>COMPETE2030-FEDER-03263700</t>
  </si>
  <si>
    <t>ADAPTBASIC, LDA</t>
  </si>
  <si>
    <t>518913996</t>
  </si>
  <si>
    <t>REBLOCK – Desenvolvimento de Blocos Modulares Sustentáveis em Compósitos Avançados de Polipropileno Reciclado com Aditivos Minerais e Vegetais</t>
  </si>
  <si>
    <t>O projeto REBLOCK é uma operação de I&amp;D concebida para transformar resíduos plásticos de difícil valorização em blocos modulares sustentáveis, reforçando a economia circular e contribuindo para a descarbonização da construção. A solução baseia-se em compósitos avançados de polipropileno reciclado (R-PP), reforçados com cargas minerais e fibras vegetais compatibilizadas, concebidos para cumprir requisitos técnicos europeus e preparados para certificação ao abrigo do Regulamento (UE) 2024/3110.
A operação responde a desafios estruturais do setor, ainda dependente de cimento, cerâmica e betão, materiais intensivos em carbono e geradores de forte pegada ambiental. Os estaleiros continuam a produzir grandes volumes de desperdício e a depender de mão de obra escassa e dispendiosa, enquanto os resíduos plásticos permanecem como passivo global sem soluções escaláveis. O REBLOCK atua nesta confluência, propondo um sistema modular industrializável que alia inovação tecnológica, sustentabilidade e competitividade económica.
A inovação organiza-se em cinco eixos. O primeiro é a formulação de compósitos de R-PP estabilizados com cargas minerais e fibras vegetais, assegurando propriedades críticas: compressão ≥9 MPa, impacto ≥20 kJ/m², módulo ≥1,5 GPa, HDT ≥80 ºC e estabilidade em envelhecimento higrotérmico e UV. O segundo é a geometria modular, concebida segundo princípios DfMA, com encaixes autoalinhantes e passagens internas para hidráulica, elétrica e drenagem, assegurando ≥90% de ligações reversíveis e redução de ≥80% no tempo de obra face à alvenaria tradicional. O terceiro é o fabrico industrial escalável, baseado em moldação por injeção, com ciclo ≤60 s, defeitos ≤2%, OEE ≥85% e custo ≤1,5 €/bloco. O quarto é a validação técnico-normativa, abrangendo reação ao fogo (EN 13501-1, alvo Euroclasse B-s2,d0), desempenho térmico (EN ISO 6946, U ≤0,40–0,45 W/m²·K), acústico (ISO 10140/717-1, Rw ≥38–45 dB), estanquidade (EN 12865/1027/12114) e durabilidade (EN ISO 4892/9142). O quinto eixo é a circularidade, assegurada por ≥90% de reciclado, desperdício &lt;1%, Avaliação de Ciclo de Vida (ISO 14040/44) e preparação de Declaração Ambiental de Produto (EN 15804+A2), alinhada com políticas de compras públicas verdes e certificações LEED e BREEAM.
O plano de trabalhos organiza-se em sete atividades que asseguram a progressão de TRL 3–4 para TRL 8 em 30 meses: estudos preparatórios, otimização laboratorial dos compósitos, desenvolvimento modular e prototipagem, produção piloto e ensaios em ambiente relevante, preparação de documentação técnica e estratégia de mercado. Em paralelo, decorrem atividades de divulgação científica e técnica e de gestão de projeto. Cada etapa é marcada por gates de decisão go/no-go, garantindo que apenas soluções validadas avançam, reduzindo risco e assegurando rigor metodológico.
O impacto esperado é múltiplo. No plano tecnológico, o REBLOCK introduz a primeira solução modular em R-PP validada normativamente e preparada para certificação CE, com desempenho comparável ou superior a blocos convencionais. No plano económico, gera um produto patenteável e competitivo, aplicável a habitação social, reabilitação urbana, turismo sustentável, reconstrução pós-catástrofe e infraestruturas temporárias, com forte potencial de internacionalização. No plano ambiental, valoriza resíduos plásticos persistentes, substitui matérias de elevada intensidade carbónica e assegura reduções estimadas de 40–60% das emissões ao longo do ciclo de vida. No plano social, disponibiliza soluções rápidas, acessíveis e resilientes, adequadas a crises habitacionais e capazes de reforçar a coesão territorial e a resiliência comunitária.
O projeto encontra-se alinhado com a RIS3 nacional e regional, com o Pacto Ecológico Europeu, a Estratégia Industrial Europeia e a Plataforma STEP, contribuindo diretamente para os ODS 9 (Indústria, Inovação e Infraestruturas), 11 (Cidades e Comunidades Sustentáveis), 12 (Consumo e Produção Responsáveis) e 13 (Ação Climática).
Em síntese, o REBLOCK é uma operação de I&amp;D robusta, colaborativa e transformadora, que conjuga ciência, tecnologia e mercado. Posiciona Portugal como pioneiro europeu em construção modular sustentável, ao transformar resíduos em valor económico e societal e ao preparar uma solução escalável, certificável e exportável capaz de responder, de forma inovadora e eficaz, aos desafios da próxima década.</t>
  </si>
  <si>
    <t>2028-11-27</t>
  </si>
  <si>
    <t>COMPETE2030-FEDER-03263600</t>
  </si>
  <si>
    <t>SweetMarm – Inovação Funcional da Marmelada Clássica</t>
  </si>
  <si>
    <t>O projeto SweetMarm – Inovação Funcional da Marmelada Clássica visa transformar um produto emblemático da tradição gastronómica portuguesa num alimento funcional, saudável e sustentável, conciliando autenticidade cultural com inovação científica e tecnológica. A iniciativa responde a tendências globais de consumo que privilegiam alimentos com menor teor de açúcar, benefícios funcionais comprovados, conveniência no consumo e embalagens ecoeficientes, alinhando-se com prioridades europeias de sustentabilidade, nutrição saudável e valorização de cadeias agroalimentares.
O consórcio é liderado pela Calimenta, empresa com experiência consolidada na produção de marmelada e derivados de fruta, e integra como copromotores a Plásticos Futura, a Universidade do Minho, o CeNTI, e o Colab4Food. A complementaridade destas entidades assegura a convergência entre competências científicas, tecnológicas e empresariais, garantindo robustez técnica e exequibilidade do projeto.
O objetivo central do SweetMarm é o desenvolvimento de uma nova geração de produtos à base de marmelo, com incorporação de açúcares funcionais com atividade prebiótica (frutooligossacarídeos e oligossacarídeos pécticos), compostos bioativos (compostos fenólicos com atividade antioxidante) e novos formatos de consumo (gomas funcionais, cremes barráveis de baixo teor de açúcar e embalagens monodose). A par da reformulação nutricional, o projeto integra a conceção de embalagens ativas e recicláveis, capazes de prolongar a vida útil do produto e reforçar o posicionamento na área da sustentabilidade. Em paralelo, será promovida a digitalização do processo produtivo, através da integração de sistemas de monitorização e controlo de qualidade em linha, garantindo maior fiabilidade, rastreabilidade e eficiência.
No plano científico e tecnológico, o projeto prevê a evolução de TRL 2–3 para TRL 6, passando por atividades de caracterização e seleção de matérias-primas, desenvolvimento laboratorial de formulações, prototipagem de embalagens sustentáveis e validação em linha piloto. Este percurso permitirá demonstrar a viabilidade técnica e industrial das soluções, garantindo a sua maturidade para entrada no mercado.
Do ponto de vista do impacto económico e empresarial, o SweetMarm posiciona-se para diversificar a oferta nacional de produtos alimentares funcionais, reforçar a competitividade da Calimenta e aumentar a sua capacidade exportadora, com foco inicial nos mercados da Península Ibérica, França, Alemanha e Benelux, e numa fase posterior em mercados premium extra-UE como América do Norte e Médio Oriente. A estratégia comercial assenta em canais já estabelecidos da Calimenta, complementados por parcerias com distribuidores internacionais e plataformas digitais de produtos gourmet e funcionais.
O projeto terá ainda impactos relevantes na capacitação científica e tecnológica do consórcio, promovendo a contratação de recursos humanos altamente qualificados e o investimento em novos equipamentos de processamento, e embalagem. Para além dos resultados de exploração direta, prevê-se a geração de propriedade intelectual, nomeadamente o desenvolvimento de formulações funcionais e soluções de embalagem ativa, assegurando diferenciação competitiva e proteção da inovação.
Em síntese, o SweetMarm traduz uma estratégia integrada de inovação agroalimentar, que combina tradição e ciência para reposicionar a marmelada no século XXI como um produto diferenciado, saudável e sustentável, contribuindo simultaneamente para o reforço da competitividade da indústria portuguesa, para a valorização de recursos locais e para os objetivos europeus de nutrição saudável, economia circular e neutralidade carbónica.</t>
  </si>
  <si>
    <t>COMPETE2030-FEDER-03262800</t>
  </si>
  <si>
    <t>PLUGGABLE, S.A.</t>
  </si>
  <si>
    <t>517256770</t>
  </si>
  <si>
    <t>Sistema Inteligente de Monitorização Emocional de Apoio ao Desempenho Escolar</t>
  </si>
  <si>
    <t>O EmoSense Educa+ é um projeto inovador que visa desenvolver um sistema digital inteligente para a monitorização contínua e não intrusiva das emoções dos estudantes, com o objetivo de apoiar a implementação de estratégias pedagógicas personalizadas e adaptadas, promovendo um melhor desempenho escolar.
Baseando-se em evidências científicas que demonstram a influência direta do perfil emocional dos alunos no seu desempenho académico, o projeto propõe a integração de tecnologias emergentes para transformar a compreensão e a atuação sobre cada perfil individualizado em contexto educativo.
O projeto pretende criar um ecossistema tecnológico integrado que, a partir de dados de sensores não intrusivos e dados biométricos, permita detetar padrões emocionais e apoiar decisões pedagógicas e psicossociais fundamentadas. O uso de dispositivos wearable possibilitará a recolha de dados em tempo real, de forma não intrusiva, respeitando o quotidiano escolar e os princípios éticos essenciais, como o consentimento informado e a proteção da privacidade.
Paralelamente, e seguindo a metodologia Experience Sampling Method (ESM), serão recolhidos autorrelatos rápidos dos estudantes através de uma aplicação móvel desenvolvida no âmbito do projeto. Cada registo será classificado segundo o modelo tridimensional PAD (Prazer, Ativação, Dominância). Esta combinação assegura uma rotulagem emocional válida e contextualizada, servindo de base para o treino e validação de algoritmos de inferência emocional suportados por Inteligência Artificial (IA) e Machine Learning (ML). Desta forma, será possível inferir de forma fiável, autónoma e contextualizada o estado emocional de cada estudante.
O projeto inclui ainda o desenvolvimento de um dashboard analítico interativo, concebido como ferramenta de apoio à monitorização emocional e ao acompanhamento académico. Esta interface digital permitirá visualizar padrões e características emocionais individuais, facilitando a consulta de perfis e a identificação de tendências ao longo do tempo. Deste modo, constitui um instrumento estratégico para professores, psicólogos e outros profissionais autorizados, permitindo aplicar intervenções e estratégias pedagógicas adaptadas às necessidades emocionais de cada aluno.
Uma das mais-valias do EmoSense Educa+ reside na sua dimensão longitudinal, que permitirá acompanhar ao longo do tempo a relação entre perfis emocionais e desempenho académico. Esta abordagem possibilitará análises estatísticas robustas e aprofundadas, identificando padrões emocionais recorrentes que influenciam positiva ou negativamente a aprendizagem e que poderão fundamentar boas práticas educativas baseadas em evidência.
Em suma, trata-se de uma iniciativa disruptiva na área da computação afetiva, que alia inovação tecnológica e impacto social, oferecendo uma solução completa, inteligente e única no panorama atual. Fortemente assente em dados reais e evidências científicas, o projeto apresenta elevado potencial de replicação em diferentes contextos escolares, posicionando Portugal na vanguarda da criação de soluções inovadoras que promovem ambientes educativos mais saudáveis e potenciadores de um sucesso académico sustentável e centrado no aluno.</t>
  </si>
  <si>
    <t>COMPETE2030-FEDER-03262300</t>
  </si>
  <si>
    <t>LARUS-ARTIGOS PARA CONSTRUÇÃO E EQUIPAMENTOS, LDA</t>
  </si>
  <si>
    <t>501921672</t>
  </si>
  <si>
    <t>ECO WOOD STOVE</t>
  </si>
  <si>
    <t>A operação ECO WOOD STOVE surge da necessidade de inovar no mercado europeu de aquecimento doméstico a biomassa, atualmente limitado em termos de eficiência energética, redução de emissões e flexibilidade de operação com diferentes combustíveis. Liderado pela LARUS e em copromoção com o ITECONS e o INEGI, o projeto pretende desenvolver uma salamandra híbrida inovadora, capaz de operar com lenha e pellets, combinando tecnologia de ponta, conforto do utilizador e sustentabilidade ambiental.
A solução proposta distingue-se pela conjugação de múltiplas funcionalidades inovadoras que, em conjunto, permitem responder aos desafios atuais do setor e antecipar futuras exigências do mercado. Entre estas destacam-se a flexibilidade no uso de diferentes tipos de biomassa, a implementação de um sistema inteligente de automação e controlo da combustão, o armazenamento de energia térmica através de materiais de mudança de fase (PCM) para libertação prolongada de calor e a remoção automática de cinzas, que simplifica a manutenção e assegura a preservação da eficiência do equipamento. Ao mesmo tempo, o design modular, compacto e esteticamente apelativo garante fácil instalação e integração harmoniosa nos espaços domésticos, respondendo às exigências de conforto e estética dos mercados internacionais, com particular atenção às preferências do público nórdico.
A estratégia de inovação da LARUS com o presente projeto centra-se na diferenciação tecnológica e na antecipação de requisitos ambientais futuros, promovendo a redução do consumo de combustível e das emissões de poluentes, ao mesmo tempo que maximiza o conforto do utilizador e incorpora princípios de ecodesign que asseguram circularidade e minimização do impacto ambiental. Os objetivos do projeto incluem o desenvolvimento de um produto tecnologicamente diferenciado, capaz de garantir elevados níveis de eficiência térmica, a redução de consumo de combustível e emissões de CO e partículas, bem como a consolidação da LARUS como referência em soluções de aquecimento doméstico sustentáveis e inovadoras.
A concretização destes objetivos depende fortemente da colaboração entre os três copromotores, cuja articulação estratégica combina competências complementares. A LARUS aporta experiência industrial, conhecimento de mercado e capacidade de conceção e produção, enquanto o ITECONS contribui com know-how científico aplicado, ensaios, consultoria e formação nas áreas da construção, energia, ambiente e sustentabilidade, garantindo que o desenvolvimento tecnológico respeita padrões ambientais rigorosos. Por sua vez, o INEGI reforça a componente de engenharia e inovação tecnológica, capitalizando experiências de projetos anteriores e promovendo a transferência de tecnologia e a robustez científica dos resultados. Esta cooperação permite criar sinergias que potenciam a investigação aplicada e a valorização de conhecimento, aumentando a competitividade da solução no mercado europeu.
A operação contribui para reforçar a intensidade de I&amp;D da LARUS e do consórcio, fomentar a colaboração entre empresas e entidades não empresariais do sistema científico e tecnológico nacional (ENESII) e gerar conhecimento aplicável com potencial de valorização económica, alinhando-se com as prioridades de inovação, digitalização e sustentabilidade definidas no PT2030 e na RIS3.
Em síntese, o ECO WOOD STOVE representa uma solução diferenciadora no setor de aquecimento doméstico a biomassa, ao combinar eficiência energética, redução de emissões, conforto térmico, design inteligente e princípios de ecodesign, consolidando a LARUS como referência em inovação, sustentabilidade e competitividade tecnológica, ao mesmo tempo que promove um impacto positivo no ambiente e na sociedade.</t>
  </si>
  <si>
    <t>COMPETE2030-FEDER-03261700</t>
  </si>
  <si>
    <t>SF MOLDES S.A.</t>
  </si>
  <si>
    <t>501131230</t>
  </si>
  <si>
    <t>MoldEcoSmart - Investigação e Desenvolvimento de uma nova geração de moldes eco sustentáveis e energeticamente mais eficientes</t>
  </si>
  <si>
    <t>O setor dos moldes constitui um pilar fundamental para a produção, em larga escala, de componentes plásticos aplicados nas mais diversas áreas, com particular relevância para os setores Automóvel, de Equipamentos eletrónicos, de Embalagens ou da Saúde. Neste âmbito, Portugal ocupa o terceiro lugar entre os maiores produtores europeus de moldes para a injeção de plásticos e o oitavo a nível global, caracterizando-se por um elevado grau de especialização e conhecimento técnico e por uma aposta contínua na inovação tecnológica e na oferta de produtos e serviços de elevado valor acrescentado.
Não obstante, a indústria dos moldes nacional (e europeia) tem enfrentado múltiplos desafios económicos e de contexto, incluindo fortes instabilidades geopolíticas, com a consequente rutura das cadeias logísticas, a inflação e o aumento dos custos de produção. Em paralelo, a concorrência internacional, especialmente oriunda da Ásia, caracterizada por grandes volumes de produção, baixos preços de venda e longos prazos de pagamento, cria desafios adicionais às empresas europeias do setor. A estes fatores, soma-se a crescente urgência por soluções que privilegiem a eco sustentabilidade e a eficiência produtiva, uma vez que a moldagem por injeção de plástico é caracterizada por um elevado consumo de energia e eficiência energética relativamente baixa, sendo que o desenvolvimento de um novo molde concentra, geralmente, os aspetos técnicos relacionados com a geometria e aspeto da peça, o desempenho do material e considerações económicas. Porém, é frequentemente desconsiderada as vertentes conexas com a eco sustentabilidade e eficiência energética do molde, não sendo conhecidas, inclusive, metodologias de avaliação e classificação da eficiência energética dos moldes.
Neste contexto, o projeto MoldEcoSmart foi delineado com o objetivo de investigar e desenvolver novas metodologias e processos para a criação de uma nova geração de moldes eco sustentáveis e energeticamente mais eficientes, que permitam aos utilizadores uma poupança energética relevante aquando do processo de injeção, consubstanciando um fator diferenciador em termos de oferta e posicionamento no mercado, que permitirá alavancar a competitividade da indústria nacional dos moldes.
Para tal, o Projeto foca três pilares de I&amp;D, os quais se enquadram potenciais abordagens para a redução do consumo energético e do impacto ambiental no decurso do processo de injeção, a saber:
• Pilar 1 - Isolamento térmico de componentes dos moldes;
• Pilar 2 - Geração de energia durante a utilização do molde; 
• Pilar 3 - Gestão energética otimizada e avaliação energética de moldes.
Para o efeito, o projeto MoldEcoSmart será desenvolvido por um consórcio multidisciplinar com experiência comprovada e know-how técnico-científico e tecnológico nas diferentes áreas a abordar, composto pela empresa SF Moldes e pelas ENESII Fibrenamics e INEGI, envolvendo um plano de trabalhos que engloba diversas etapas sucessivas e interligadas, desde a definição e conceção preliminar de soluções, à validação, à escala laboratorial, de provas de conceito e à sua validação em ambiente industrial.</t>
  </si>
  <si>
    <t>COMPETE2030-FEDER-00073000</t>
  </si>
  <si>
    <t>GLOBALE RC URNAS LDA</t>
  </si>
  <si>
    <t>503914088</t>
  </si>
  <si>
    <t>Expansão da atividade, digitalização, automatização e robotização de processos e eficiência energética</t>
  </si>
  <si>
    <t xml:space="preserve">Levar a cabo a expansão da infraestrutura, o desenvolvimento tecnológico do processo produtivo no sentido de aumentar a capacidade e implementar as transformações necessárias conducentes a um modelo de produção em série mais eficiente, customizado e sustentável, assim como acelerar o processo de transição digital da empresa, com vista a aumentar a competitividade e explorar novas oportunidades de crescimento no mercado global.
</t>
  </si>
  <si>
    <t>COMPETE2030-FEDER-03260800</t>
  </si>
  <si>
    <t>Casas Em Movimento 4.0</t>
  </si>
  <si>
    <t>O projeto “Casas em Movimento 4.0” expande um conceito patenteado de arquitetura cinética para um sistema construtivo híbrido, escalável e inteligente, explorando desafios relacionados com modularidade, rotatividade, integração de inteligência e sustentabilidade. Com foco na aplicabilidade habitacionais e não habitacionais, aborda eficiência energética, economia circular, adaptabilidade estrutural e a utilização de tecnologias avançadas como IoT e inteligência artificial para maximizar a funcionalidade e a sustentabilidade</t>
  </si>
  <si>
    <t>COMPETE2030-FEDER-03257000</t>
  </si>
  <si>
    <t>SETWIN - SOLUTIONS, LDA</t>
  </si>
  <si>
    <t>513620923</t>
  </si>
  <si>
    <t>Structural Academy - Plataforma Inteligente Multimodal para Engenharia de Estruturas: Personalização Adaptativa Baseada em Inteligência Artificial e Análise Comportamental do Utilizador</t>
  </si>
  <si>
    <t>A engenharia é uma disciplina extremamente diversa e complexa, nomeadamente no que diz respeito a variações geográficos, em termos de que métodos são mais adaptados a cada localização, numa variedade de aplicações e desafios que têm de ser respondidos e problemas que têm de ser resolvidos, e a um elevado ritmo de desenvolvimento tecnológico e experimentação, o que requer uma adaptação constante por parte de engenheiros e uma aprendizagem contínua, havendo uma escassez de mão de obra qualificada.
Atualmente, os métodos de aprendizagem contínua resumem-se a experiência direta e a estudo de self-learning, como a leitura de artigos e jornais de investigação, cuja grande maioria é escrita em inglês. No entanto, a transmissão desta informação é essencial para o sucesso de todos os projetos de engenharia, e estes métodos são lentos e descentralizados, para além de pouco adaptáveis a diferentes indivíduos e situações, que possam requerer abordagens especializadas.
Sendo assim, a Structural Academy apresenta-se como uma solução inovadora como uma Plataforma Inteligente Multimodal para Engenharia de Estruturas que visa transformar o ensino e a prática da engenharia de estruturas, integrando inteligência artificial (IA), análise comportamental e conteúdos em formatos multimodais com personalização adaptativa para cada utilizador e para cada aplicação.
O consórcio é liderado pela Setwin – Business Solutions e é composto por 4 entidades, incluindo especialistas em investigação na área da engenharia de estruturas, programação e software, psicologia e análise comportamental e IA. Estas competências representam a totalidade do projeto e, em colaboração contínua, permitem a realização do projeto Structural Academy de forma a desenvolver uma plataforma digital baseada em inteligência artificial altamente escalável e inovadora, capaz de facilitar o acesso a aprendizagem em engenharia estrutural, de forma personalizada e eficiente.
Com um investimento previsto de 1 719 172,80 €, o projeto será implementado ao longo de 36 meses, através de um conjunto de 5 atividades interligadas que permitiram fluidez na organização do projeto, de forma a atingir os objetivos. Com os resultados obtidos, os clusters industriais e académicos na área da engenharia de estruturas em Portugal, tal como os membros do consórcio, terão vantagens competitivas em engenharia de estruturas, tanto na realização de projetos usando tecnologia de ponta, como na formação contínua de engenheiros.</t>
  </si>
  <si>
    <t>COMPETE2030-FEDER-03256000</t>
  </si>
  <si>
    <t>Advanced Shielding Technologies for Radiowave</t>
  </si>
  <si>
    <t>O projeto ASTRAL tem como objetivo o desenvolvimento de um novo material funcional, sob a forma de folha multicamada flexível e com elevada capacidade de absorção de radiação numa larga gama de frequências, broadband (2-110 GHz). O propósito deste novo material é transformar o revestimento de câmaras anecóicas, bem como de robôs e eixos móveis que nelas operam. Ao contrário das soluções tradicionais, que dependem de espumas volumosas ou estruturas rígidas, esta inovação introduz uma abordagem verdadeiramente disruptiva, apresentando um produto adaptável a geometrias complexas e facilmente integrável em sistemas de última geração. Do ponto de vista científico e tecnológico, o ASTRAL adota uma perspetiva centrada no desenvolvimento de materiais, apostando na criação de compósitos avançados com propriedades RAM (Radar Absorbing Materials) e retardância à chama. Estes compósitos resultam da combinação de materiais à base de carbono (como grafeno, nanotubos de carbono “CNT” e outros alótropos de carbono), partículas magnéticas (como ferrites e óxidos de ferro, em particular magnetite e a fase epsilon de óxido de ferro (II) dopada), formulados para atuar de forma eficaz numa ampla gama de frequências. Os mecanismos de absorção, resistivo, dielétrico e magnético, são explorados em conjunto para maximizar o desempenho do material. O resultado será uma folha multicamada produzida por extrusão, em que cada camada é ajustada para absorver radiação eletromagnética em bandas específicas. Esta folha RAM poderá ter uma texturização superficial, adicionando um modo de dispersar radiação sem comprometer a sua flexibilidade, nem espessura.
Com forte vocação para aplicações industriais, automóvel, aeroespacial e telecomunicações, o material desenvolvido tem também elevado potencial de aplicação no setor da defesa, especialmente na redução da assinatura radar. Assim, o ASTRAL posiciona-se de forma estratégica face às prioridades do programa Horizon Europe (Cluster 4 – Digital, Industry and Space) e às linhas orientadoras da European Defence Agency (EDA).
Este projeto permitirá à Controlar e à Graphenest reforçar a sua aposta no desenvolvimento de materiais de elevado valor tecnológico, com um forte grau de inovação e aplicabilidade em ambientes altamente exigentes. Contará também com a Universidade de Aveiro e o PIEP, cuja participação permitirá a formulação e otimização avançada dos compósitos poliméricos e folhas correspondentes, assim como a caracterização aprofundada das propriedades eletromagnéticas, garantindo a excelência técnica e a viabilidade industrial do material desenvolvido.</t>
  </si>
  <si>
    <t>COMPETE2030-FEDER-04121000</t>
  </si>
  <si>
    <t>NECTON - COMPANHIA PORTUGUESA DE CULTURAS MARINHAS S.A.</t>
  </si>
  <si>
    <t>504032194</t>
  </si>
  <si>
    <t>CHLOROFIT - Desenvolvimento de nutracêuticos à base de clorofila de microalgas, para promover a saúde metabólica</t>
  </si>
  <si>
    <t>O excesso de peso e a obesidade são dos principais desafios da saúde pública, sendo fatores de risco importantes para diversas doenças crónicas, incluindo doenças cardiovasculares e desenvolvimento de diabetes. 
Em 2022, mais de metade da população da União Europeia com mais de 16 anos apresentava excesso de peso, valor representativo também para Portugal. Para combater este problema, recorre-se a alterações no estilo de vida para controlo do excesso de peso, frequentemente associadas a uma abordagem nutracêutica ou farmacológica. As soluções à base de compostos naturais destacam-se pela sua segurança, acessibilidade e ação em múltiplos mecanismos (como saciedade e termogénese), mas muitas vezes carecem de eficácia comprovada. Derivados de clorofila (Chl) de microalgas demonstraram efeitos redutores do apetite e de lípidos neutros, e propriedades antidiabéticas significativas, posicionando estes micro-organismos como candidatos promissores para o desenvolvimento de novos produtos no setor nutracêutico. 
Apesar do potencial, a exploração das microalgas neste segmento é ainda limitada, representando uma oportunidade comercial estratégica. A Necton, enquanto produtora e comercializadora de produtos à base de microalgas, vê neste contexto um cenário favorável para o desenvolvimento de produtos inovadores. 
Assim, o projeto CHLOROFIT pretende usar microalgas e desenvolver métodos de extração e de transformação de Chl nos seus derivados com atividade antiobesidade e antidiabética, tendo em vista o desenvolvimento de novos ingredientes nutracêuticos. Neste sentido, o Consórcio definiu objetivos específicos que constituem claros desafios de I&amp;D, como o aumento de produtividade de Chl, usando metodologias escaláveis e mutação aleatória. Para ultrapassar dificuldades no aumento de escala do cultivo, o Consórcio pretende desenvolver algoritmos de machine learning e um modelo digital do processo de cultivo para o tornar mais eficiente. Outro objetivo consiste no desenvolvimento de um processo de biorrefinaria eficiente, escalável e economicamente viável, que permita a extração, separação e conversão eficiente da Chl em derivados bioativos. Para comprovar a eficácia e segurança dos extratos obtidos, estes serão caracterizados e testados em modelos in vivo de peixe zebra, identificando os mais promissores para as aplicações alvo. Além disso, o projeto irá avaliar a estabilidade e toxicidade dos novos extratos para assegurar a sua segurança.
Liderado pela Necton, em colaboração com o CIIMAR, GCL e CCG, e tendo como entidade parceira a Fykia Biotech, o Consórcio reúne especialistas em biotecnologia, engenharia de processos e tecnologia digital para atingir os objetivos previstos. Deste modo, o projeto terá uma abordagem multidisciplinar e dinâmica, assente em investigação, desenvolvimento e otimização de processos de produção e biorrefinaria, permitindo à Necton lançar no mercado produtos inovadores, eficazes, seguros e de elevado valor acrescentado. O projeto CHLOROFIT visa, assim, promover a sustentabilidade ambiental através da exploração de recursos naturais, bem como fortalecer a competitividade da Necton e restantes copromotores no mercado nacional e internacional.</t>
  </si>
  <si>
    <t>COMPETE2030-FEDER-03252400</t>
  </si>
  <si>
    <t>AMBIFIRST - MONITORIZAÇÃO AMBIENTAL, UNIPESSOAL LDA</t>
  </si>
  <si>
    <t>510920039</t>
  </si>
  <si>
    <t>Monitorização Inteligente e Remota da água em tempo Real</t>
  </si>
  <si>
    <t>O MIRAR propõe-se desenvolver e demonstrar, ao longo de trinta e seis meses, um sistema modular e de baixo custo que permita vigiar em tempo quase real a qualidade da água em albufeiras e instalações aquícolas, elevando o nível de maturidade tecnológica até TRL 6 no final do projeto. O núcleo tecnológico assenta num espetrómetro pontual a operar na região do visível concebido para custar cerca de setecentos euros e medir in situ poluente inorgânicos tais como fosfatos, clorofila-a e turvação, este sensor será complementado por uma câmara multiespectral, adaptada ao meio aquático para recolher imagens nas bandas visível, red-edge e infravermelho próximo, gerando mapas espaciais de cor e biomassa. Ambos os dispositivos serão integrados numa bóia IoT autoalimentada por painéis solares e equipada com comunicações 4G / LPWAN que enviam os dados para uma plataforma de análise apoiada por algoritmos de inteligência artificial capazes de correlacionar sinais óticos e químicos, gerando alertas automáticos. Um painel web fornecerá aos utilizadores indicadores em tempo real, acompanhados de recomendações baseadas nos referenciais da APA, na Diretiva-Quadro da Água, entre outros. 
O projeto será demonstrado em dois ambientes distintos: albufeiras, para detetar precocemente episódios de poluição difusa e apoiar planos de resiliência hídrica; e em berçários de bivalves, onde os mapas de biomassa ajudarão a otimizar a distribuição de juvenis e serão emitidos alertas quando forem identifcados poluentes;   
A grande mais-valia do MIRAR reside na democratização da vigilância da qualidade da água: ao reduzir drasticamente o custo dos instrumentos e disponibilizar medições contínuas no terreno, permitirá que municípios de menor dimensão, organismos gestores e empresas aquícolas tenham acesso a dados que hoje dependem de equipamentos de laboratório dispendiosos ou de sondas industriais de elevado preço. Assim, o MIRAR alia inovação tecnológica e viabilidade económica para responder a desafios ambientais e produtivos críticos, contribuindo para uma gestão hídrica mais sustentável e para o aumento da competitividade da aquacultura nacional.</t>
  </si>
  <si>
    <t>COMPETE2030-FEDER-03252300</t>
  </si>
  <si>
    <t>BOSQUE, PROJECTOS DE ENGENHARIA, UNIPESSOAL LDA</t>
  </si>
  <si>
    <t>503194352</t>
  </si>
  <si>
    <t>iN_Seed - Sementes florestais e Inteligência natural, uma abordagem tecnologicamente sustentada na promoção de ecossistemas resilientes</t>
  </si>
  <si>
    <t>Em praticamente todas as regiões do mundo, as áreas florestais enfrentam desafios cada vez mais complexos para garantir a sua sustentabilidade. Em Portugal esta realidade é particularmente preocupante, uma vez que as florestas ocupam mais de um terço da área do território nacional. Os efeitos das alterações climáticas são hoje bem visíveis no país, agravando os desafios enfrentados pelos ecossistemas florestais. Entre 2014 e 2024 arderam em média, por ano, 59.617 ha de povoamentos florestais. Além disso, entre 2011 e 2017, cerca de 1.397 mil hectares de floresta foram afetados por pragas, doenças e fenómenos climatéricos extremos. A restauração destas áreas florestais é essencial não só para a sustentabilidade ambiental, mas também para a economia do país. Esta restauração tem-se baseado, em grande parte, na reflorestação de extensas áreas através da regeneração artificial por plantação. No entanto, os avanços científicos e tecnológicos relacionados com o tratamento e as tecnologias aplicadas às sementes após a colheita abrem novas perspetivas para o aumento do sucesso da regeneração por sementeira, sobretudo em áreas com condições difíceis, além de que a utilização de plantas de viveiro revela-se bastante onerosa.
Neste contexto, torna-se evidente a necessidade urgente de desenvolver e implementar técnicas de sementeira mais eficazes e económicas. Este projeto visa colmatar esta lacuna, propondo-se a investigar, desenvolver e avaliar a eficácia da utilização de um gel protetor para sementes e de um semeador manual no sucesso da sementeira direta e localizada de Pinus pinaster (pinheiro-bravo) e Quercus suber (sobreiro). Neste sentido, os hidrogéis surgem como uma solução promissora para enfrentar os desafios da germinação e do crescimento inicial das plantas. A viabilidade técnica e económica da aplicação destas novas técnicas será muito importante para a gestão florestal, especialmente em áreas sujeitas a condições ecológicas adversas, como solos pobres, elevada exposição solar e défice hídrico, assim como em rearborizações de áreas percorridas por incêndios em que não se verifique uma consistente regeneração natural. Adicionalmente, como o sequestro de carbono pela vegetação desempenha um papel essencial na equação global de acumulação de CO2 pela Terra e o incremento da biomassa verde é umas das principais estratégias para mitigar as alterações climáticas, é fundamental proceder ainda ao estudo das emissões de carbono resultantes das atividades de produção de plantas ao longo de um ano comparativamente com o uso da sementeira direta.</t>
  </si>
  <si>
    <t>COMPETE2030-FEDER-03252000</t>
  </si>
  <si>
    <t>REVIGRES-INDUSTRIA DE REVESTIMENTOS DE GRES LDA</t>
  </si>
  <si>
    <t>500674035</t>
  </si>
  <si>
    <t>REVIMAX - Desenvolvimento de grandes formatos de revestimentos cerâmicos sustentáveis, com propriedades estéticas e funcionais distintas</t>
  </si>
  <si>
    <t>O REVIMAX ambiciona o desenvolvimento de uma nova geração de revestimentos cerâmicos de grandes dimensões, designadamente peças cerâmicas com melhores credenciais ambientais (pela incorporação de resíduos) e efeitos estéticos (translucidez) ou estético-funcionais (luminescência persistente) disruptivos. As inovações aqui preconizadas respondem à crescente procura por soluções arquitetónicas diferenciadas, que aliem valorização estética a benefícios operacionais relevantes, assim como às políticas europeias associadas à transição ecológica e digital, as quais confluem na estratégia industrial para a Europa. Deste modo, a REVIGRÉS perspetiva expandir significativamente o leque de aplicações possíveis para os produtos cerâmicos da empresa, e afirmar-se como referência internacional em inovação cerâmica, não apenas pelo desenvolvimento de novos materiais e formulações alinhados com os princípios da economia circular, através da valorização de resíduos da indústria cerâmica (começando pelos da sua unidade produtiva), mas também pela aposta em produtos disruptivos, capazes de abrir portas a novas aplicações de elevado valor acrescentado, inexistentes no mercado atual, reforçando a sua liderança tecnológica e competitividade global. Este projeto em co-promoção mobiliza, de forma estratégica, a excelência científica da UA e a liderança industrial da REVIGRÉS, numa parceria complementar que acelera a inovação, promove a transferência de conhecimento e posiciona Portugal na vanguarda do setor cerâmico sustentável e competitivo à escala global.</t>
  </si>
  <si>
    <t>COMPETE2030-FEDER-03251200</t>
  </si>
  <si>
    <t>ZEBEN - SISTEMAS ELECTRÓNICOS LDA</t>
  </si>
  <si>
    <t>507185935</t>
  </si>
  <si>
    <t>Tecnologias Integradas para Sensorização e Remoção de Contaminantes Emergentes</t>
  </si>
  <si>
    <t>Na União Europeia existem padrões obrigatórios de monitorização da qualidade da água, criados para garantir que a água destinada a consumo humano esteja livre de microrganismos, parasitas e substâncias químicas perigosas. Contudo, têm sido detetados contaminantes emergentes que não são ainda monitorizados ou regulamentados, como as substâncias per- e polifluoroalquílicas (PFAS), pesticidas, fármacos e microplásticos, cuja presença representa riscos significativos para a saúde pública e para os ecossistemas.
O projeto AquaGuard – Tecnologias Integradas para Sensorização e Remoção de Contaminantes Emergentes visa desenvolver uma estação modular inovadora para monitorização contínua e em tempo real destes poluentes, integrando deteção, tratamento e análise preditiva de dados. O sistema terá sensores eletroquímicos para PFAS e pesticidas e sensores óticos para microplásticos e fármacos, assegurando elevada sensibilidade, seletividade e aplicabilidade em campo. Para além da monitorização, será implementado um processo eletroquímico de tratamento de águas contaminadas, inovador face aos métodos convencionais de floculação/coagulação.
O AquaGuard será complementado por uma plataforma digital IoT de gestão e análise preditiva. Esta permitirá correlacionar dados de diferentes contaminantes, antecipar variações na qualidade da água e detetar precocemente episódios de poluição, promovendo a resposta em tempo real e apoiando a decisão das entidades gestoras. Assim, a solução contribuirá para reduzir impactos ambientais, proteger a saúde pública e acelerar a transição para sistemas de gestão hídrica inteligente.
Como caso de estudo, será considerado o rio Cávado, onde a qualidade da água tem vindo a degradar-se devido a pressões urbanas, industriais e agrícolas. A aplicação do sistema neste contexto permitirá validar a solução em condições reais e demonstrar a sua relevância na monitorização de massas de água superficiais.
O AquaGuard posiciona-se como uma solução sem equivalente no mercado, uma vez que não existem atualmente sistemas in-situ capazes de monitorizar em tempo real estes contaminantes emergentes de forma integrada, nem que aliem monitorização, tratamento e previsão num só produto. A estação de monitorização vai de encontro às futuras necessidades de monitorização previstas na proposta da Diretiva (UE) 2020/2184 que altera as Diretivas 2000/60/CE, 2006/118/CE e 2008/105/CE no que respeita às listas de poluentes das águas superficiais e subterrâneas.
O consórcio do projeto integra três copromotores com competências complementares: a ZEBEN, responsável pela industrialização e comercialização da solução; a UMinho, com experiência científica no desenvolvimento de sensores e processos eletroquímicos; e o CeNTI, especializado em integração tecnológica e engenharia de sistemas. A AGERE será subcontratada para assegurar a validação em ambiente real. Esta colaboração multidisciplinar garante a viabilidade técnica e científica do projeto e reduz os riscos associados à sua execução.</t>
  </si>
  <si>
    <t>COMPETE2030-FEDER-03249000</t>
  </si>
  <si>
    <t>BTL-INDUSTRIAS METALURGICAS S.A.</t>
  </si>
  <si>
    <t>500901970</t>
  </si>
  <si>
    <t>Produção de Hidrogénio e Materiais de Carbono a partir de Fontes Sustentáveis</t>
  </si>
  <si>
    <t>O BioHyCarb propõe a criação de um novo modelo de negócio inovador para o desenvolvimento de processos de produção simultânea e controlada de hidrogénio renovável e materiais de carbono, oferecendo soluções tecnológicas, sustentáveis e estratégicas para o setor industrial. O projeto responde à crescente demanda por descarbonização industrial, promovendo uma transição energética eficiente e alinhando-se com as metas europeias de neutralidade carbónica até 2050. A proposta parte da identificação de uma oportunidade de valorização do biometano gerado na produção de carvão vegetal, recurso atualmente subutilizado na geração de energia térmica. O BioHyCarb apresenta uma solução integrada e inovadora que envolve o pré-tratamento do gás de síntese, pirólise catalítica de biometano e purificação de H2. O processo permitirá a produção de H2 renovável com pureza adequada a aplicações em células de combustível (&gt;99,97%) e nanotubos de carbono funcionalizado com propriedades específicas para purificação de água. A tecnologia a ser desenvolvida apresenta elevado potencial de replicação em diversos setores industriais com acesso a fontes sustentáveis de biometano, como centrais de biomassa e unidades de digestão anaeróbia, favorecendo a versatilidade e escalabilidade da solução proposta. Além de viabilizar a produção simultânea de H2 e nanotubos de carbono, o BioHyCarb abre novas oportunidades de mercado e aplicações industriais de forma descentralizada, reforçando a competitividade e a sustentabilidade do setor a longo prazo. 
O projeto será desenvolvido por um consórcio multidisciplinar e com comprovada experiência no âmbito das valências necessárias ao projeto, composto por duas empresas, o promotor líder BTL, o copromotor BGW (como utilizador final), e três entidades não empresariais do Sistema de I&amp;I, o IPB - Instituto Politécnico de Bragança, a FEUP – Faculdade de Engenharia da Universidade do Porto e o MORE - Laboratório Colaborativo Montanhas de Investigação – associação, que aporta conhecimentos técnico-científicos necessários ao seu sucesso.</t>
  </si>
  <si>
    <t>COMPETE2030-FEDER-03247100</t>
  </si>
  <si>
    <t>FALUAL- METALOMECÂNICA, S.A.</t>
  </si>
  <si>
    <t>501643249</t>
  </si>
  <si>
    <t>NEPTUNE-DT — Engenharia de Nova Geração de Conectores Submarinos de Precisão com Digital Twin</t>
  </si>
  <si>
    <t>O projeto NEPTUNE-DT — Next-gen Engineering of Precision Subsea Connectors with Digital Twin visa desenvolver uma nova geração de Bend Stiffener Connectors (BSC) para aplicações offshore, superando as limitações estruturais e operacionais das soluções atuais. A abordagem combina a criação de um Digital Twin baseado em FEM, capaz de suportar conceção, validação e monitorização em serviço, com a integração de processos híbridos de fabrico (DED/WAAM + maquinagem de precisão) aplicados a superligas de níquel como o Inconel. Adicionalmente, serão desenvolvidas ferramentas otimizadas e sistemas de monitorização inteligente com IA para maquinagem, bem como uma bancada de ensaios modular para validação em escala real. Partindo de TRL 3-4 e visando TRL 6-7, o projeto reforça a posição internacional da FALUAL como fornecedor global de soluções subsea, assegurando maior fiabilidade, modularidade e competitividade no mercado offshore em crescimento.</t>
  </si>
  <si>
    <t>COMPETE2030-FEDER-03244700</t>
  </si>
  <si>
    <t>SEARCH4FUN - LDA</t>
  </si>
  <si>
    <t>516225898</t>
  </si>
  <si>
    <t>SMASH–PP : Raquete de Pickleball Sustentável, Sensorizada Biomecanicamente e de Alto Desempenho</t>
  </si>
  <si>
    <t>O projeto SMASH-PP (Sustainable bioMechanicAlly Sensored High-performance Pickleball Paddle) tem como objetivo desenvolver uma raquete de Pickleball com elevado desempenho técnico e elevado padrão de sustentabilidade ambiental, conjugando inovação tecnológica, durabilidade e avaliação biomecânica rigorosa. O Pickleball, um desporto híbrido entre ténis, ténis de mesa e badminton, tem crescido exponencialmente a nível global, especialmente na América do Norte, Europa e Ásia, nomeadamente entre praticantes de todas as idades pela sua acessibilidade e facilidade de aprendizagem. Contudo, as raquetes comercializadas apresentam desafios significativos, como a utilização de materiais compósitos termoendurecíveis de difícil reciclagem, baixa durabilidade e ausência de dados biomecânicos científicos que assegurem a otimização do desempenho e conforto do utilizador.
Face a este cenário, o SMASH-PP propõe desenvolver a primeira raquete reciclável e circular, onde pelo menos 80% da sua massa é de materiais termoplásticos como o polipropileno, permitindo a reciclagem mecânica e a incorporação de reciclados, ao contrário das soluções epoxídicas convencionais. Esta abordagem não só confere à raquete uma durabilidade superior, como também garante performance otimizada e elevado conforto através de peles compósitas termoplásticas e uma inédita sensorização biomecânica para design orientado por dados e prevenção de lesões. Adicionalmente, o projeto estabelece um processo produtivo eficiente e sustentável, reduzindo os tempos de ciclo e o desperdício, posicionando o projeto como um marco na sustentabilidade e inovação desportiva. No global, a atuação do SMASH-PP passa pela seleção de materiais avançados, desenvolvimento e otimização do processo produtivo até à avaliação integrada do ciclo de vida da raquete, contemplando impactos ambientais, económicos e sociais, contribuindo para a liderança do setor na prática de desporto sustentável.
Assim, o SMASH-PP posiciona-se como uma solução pioneira para a indústria de equipamentos desportivos, atendendo às necessidades emergentes do mercado por produtos com elevado desempenho e baixo impacto ambiental, alinhado com os objetivos da economia circular e sustentabilidade desportiva a nível europeu e global.
Este projeto contribui para a consolidação do Pickleball como modalidade desportiva inclusiva, inovadora e responsável, promovendo benefícios sociais e ambientais ao mesmo tempo que impulsiona a competitividade tecnológica e industrial, com forte potencial de valorização económica e divulgação dos seus resultados.</t>
  </si>
  <si>
    <t>COMPETE2030-FEDER-03243500</t>
  </si>
  <si>
    <t>TEROMOVIGO - EARTH INNOVATION, LDA</t>
  </si>
  <si>
    <t>514495820</t>
  </si>
  <si>
    <t>Gravidade Observada por Grandes Drones para Navegação Inercial e Desenvolvimento  Cartográfico</t>
  </si>
  <si>
    <t>O objetivo do projeto Goldfinch é desenvolver um sistema para realizar um levantamento gravimétrico com um veículo aéreo não tripulado (UAV) que tenha uma precisão de 1 mGal com apoio do GNSS e 2-5 mGal sem apoio do GNSS, e possa cobrir uma área com um raio de pelo menos 5 km.
O mapeamento do campo gravitacional da Terra utilizando drones é um método de levantamento económico que, neste momento, ainda não existe. Os atuais modelos globais de gravidade da Terra ainda apresentam erros significativos e, por esse motivo, a Direção-Geral do Território, o Instituto Hidrográfico e a Rede Atlântica de Estações Geodinâmicas e Espaciais (RAEGE-Az) nos Açores manifestaram o seu apoio à proposta, uma vez que os resultados deste projeto podem ser utilizados para mapear o campo gravitacional das áreas nacionais portuguesas, tanto terrestres como costeiras.
Além disso, a observação do campo gravitacional da Terra pode ser utilizada para determinar a posição do drone. Com a ameaça cada vez maior de interferência do sinal GNSS, esta aplicação pode ser interessante como sistema de navegação de reserva. Se o protótipo desenvolvido for bem-sucedido, poderá ser posteriormente desenvolvido num produto operacional.</t>
  </si>
  <si>
    <t>COMPETE2030-FEDER-03242100</t>
  </si>
  <si>
    <t>GEODOURO - CONSULTORIA E TOPOGRAFIA LDA</t>
  </si>
  <si>
    <t>504947400</t>
  </si>
  <si>
    <t>VineKeeper - Identificação Inteligente e Curadoria Digital do Património Vitícola Português</t>
  </si>
  <si>
    <t>Portugal distingue-se no cenário vitivinícola mundial pelo seu património varietal único, com mais de 250 castas autóctones que conferem identidade singular aos seus vinhos. Esta riqueza, combinada com condições edafoclimáticas particulares e conhecimento tradicional, permite um posicionamento internacional competitivo com vinhos de elevado valor. Este posicionamento tem permitido ao setor vitivinícola português conquistar crescente notoriedade global, com presença em mercados exigentes e obtenção de prestigiados prémios internacionais, representando, não apenas, um importante motor económico para o país, mas, também, um embaixador da cultura e identidade portuguesas no mundo. 
Contudo, este património enfrenta desafios significativos: homogeneização varietal devido à pressão para adoção de castas internacionais mais comerciais, vulnerabilidade às alterações climáticas que comprometem a adaptabilidade varietal tradicional e aumento da incidência e propagação de doenças, agravados pela carência de ferramentas tecnológicas acessíveis aos viticultores portugueses para identificação ampelográfica e diagnóstico precoce de patologias no campo. 
O projeto VineKeeper surge como resposta a estes desafios, propondo uma solução integrada para preservação e valorização do património vitícola português, com enfoque nas castas autóctones, particularmente as minoritárias em risco de extinção, bem como o potencial da variabilidade intravarietal, devido à sua riqueza biodiversa. O projeto desenvolverá uma plataforma digital inovadora que transforma dispositivos móveis em ferramentas avançadas de identificação, catalogação e preservação das castas autóctones portuguesas, democratizando o seu acesso ao sector. Esta plataforma pretende contribuir de forma significativa para a preservação do valioso património vitícola (ampelográfico) nacional, através de tecnologias avançadas de Visão Computacional (VC) e Inteligência Artificial (IA) para reconhecimento varietal e identificação de doenças. A arquitetura da solução assenta num sistema integrado composto por uma aplicação móvel (App) e uma plataforma web (Web App), suportados por algoritmos de IA. A App móvel incorporará funcionalidades de assistência ao utilizador para captura otimizada de imagens no campo, incluindo deteção automática de estruturas vegetativas relevantes (folhas, cachos, gavinhas, sarmentos e ápices), e respetiva validação automática da qualidade da imagem para processamento. A Web App, por sua vez, alojará os módulos avançados de VC e IA para identificação automática de castas com base em características ampelográficas e para diagnóstico de doenças limitadoras da multiplicação vegetativa da vinha.
O projeto VineKeeper mobilizará uma equipa multidisciplinar com competências em viticultura, ampelografia, patologia vegetal, IA, VC e desenvolvimento de software. Os resultados serão comercializados como módulo premium da plataforma SIGP, solução já consolidada com mais de 200 clientes no setor agrícola. A validação tecnológica ocorrerá em ambiente produtivo real, em parceria com produtores de referência no Douro e Alentejo, visando alcançar nível de maturidade tecnológica (TRL) 7-8 para exploração comercial após conclusão. O VineKeeper contribuirá não apenas para a preservação do património vitícola nacional como recurso endógeno estratégico, mas também para o reposicionamento competitivo dos promotores na cadeia de valor da viticultura de precisão, com potencial de exportação para outros países produtores de vinho que enfrentam desafios similares. Estima-se que a implementação da solução possa reduzir em até 80% o número de plantas portadores de infeções e aumentar em 50% a eficiência na gestão das castas autóctones.</t>
  </si>
  <si>
    <t>COMPETE2030-FEDER-03241000</t>
  </si>
  <si>
    <t>LGG TRADING COMPANY, UNIPESSOAL LDA</t>
  </si>
  <si>
    <t>508737869</t>
  </si>
  <si>
    <t>MAPE: M&amp;A Probability Engine – Investigação e desenvolvimento de uma plataforma preditiva multissinal baseada em inteligência artificial explicável e análise de redes para operações de M&amp;A</t>
  </si>
  <si>
    <t>O projeto MAPE surge em resposta à necessidade crescente de soluções inovadoras para análise avançada de oportunidades de M&amp;A. Os métodos convencionais de scouting dependem de processos manuais de análise de dados complexos e fragmentados, resultando em análises pouco integradas e sujeitas a atrasos na identificação de oportunidades relevantes, além de uma elevada probabilidade de omissão de sinais críticos para a tomada de decisão. Desta forma, torna-se fundamental desenvolver ferramentas digitais avançadas que potenciem uma avaliação multissinal, rápida e com elevada acuidade das empresas-alvo. O principal objetivo do projeto é a criação de uma plataforma inteligente que integre dados financeiros e sinais alternativos, apoiada por algoritmos de IA, para uma análise aprofundada e preditiva das oportunidades de investimento e aquisição. Esta solução inovadora visa proporcionar uma avaliação robusta, automatizando o processo de identificação de alvos estratégicos e possibilitando o aumento da eficiência do processo ao reduzir o tempo de análise e decisão das equipas de CF. Adicionalmente, modelos avançados de análise de redes serão treinados para reconhecer padrões complexos de interdependência entre empresas, prever movimentos de mercado e sugerir oportunidades em tempo real, mesmo em cenários pouco evidentes. A plataforma permitirá a geração de relatórios detalhados e dashboards interativos para apoio à tomada de decisão, promovendo estratégias mais ágeis e eficazes na captação de oportunidades no setor de M&amp;A.
Os resultados deste projeto permitirão acelerar o desenvolvimento de soluções inovadoras para a análise preditiva e automatizada em M&amp;A, contribuindo para tomadas de decisão mais informadas e estratégicas. Ao possibilitar uma avaliação detalhada e adaptada a cada contexto empresarial, a solução terá impacto direto no aumento da competitividade das empresas.</t>
  </si>
  <si>
    <t>COMPETE2030-FEDER-03240900</t>
  </si>
  <si>
    <t>GA MOLDES, LDA</t>
  </si>
  <si>
    <t>501626883</t>
  </si>
  <si>
    <t>DieMould-X: Sistema de Otimização Térmica e Funcional de Moldes para Fundição de Alumínio sob Alta Pressão</t>
  </si>
  <si>
    <t>O projeto DieMould-X visa desenvolver um sistema completo e coordenado de otimização térmica e funcional de moldes para fundição sob pressão de alumínio (HPDC) de pequena e média dimensão (400–1200 mm), melhorando a abordagem atual fragmentada dos subsistemas de enchimento, arrefecimento e desgaseificação. A execução do projeto está prevista entre março de 2026 e fevereiro de 2028, e será realizada através de uma arquitetura modular que será validada por simulação CFD/FEA, ensaios térmicos cíclicos e testes industriais em ambiente real. O projeto está estruturado em quatro PPS complementares: i) PPS.1: desenvolvimento de uma biblioteca técnico-parametrizada de chill-vents com materiais de elevada condutividade, como CuCrZr ou CuBe; ii) PPS.2: desenvolvimento de uma biblioteca de canais de enchimento otimizados com base em critérios de fluxo, dissipação térmica e estabilidade dimensional; iii) PPS 3: integração dos subsistemas num sistema funcional completo, que será validado num molde piloto instrumentado com sensores térmicos e submetido a ensaios industriais; iv) PPS 4: consolidação dos dados obtidos numa plataforma digital de reconfiguração inteligente, que permite a replicação e personalização futuras em novos moldes.
O projeto seguirá uma metodologia baseada num levantamento técnico-funcional de casos de utilização industriais, na análise de requisitos, na modelação térmica e estrutural (CFD + FEA), na análise de DOE e em ensaios com protótipos físicos fabricados com materiais inovadores. Os três principais objetivos são: aumentar a durabilidade dos moldes em 20%, de modo a atingir um mínimo de 120 000 ciclos operacionais (acima dos cerca de 100 000 ciclos geralmente observados); reduzir a porosidade interna para valores inferiores a 5% (em comparação com as referências do mercado, que se situam entre 8% e 12%); e garantir a estabilidade dimensional, conforme a norma EN ISO 8062-3. Os resultados serão validados mediante a realização de ensaios não destrutivos, como a tomografia computorizada, a metrologia 3D e a análise térmica in situ.
O plano de exploração económica prevê a comercialização direta de moldes otimizados e de serviços de engenharia térmica, bem como o licenciamento de bibliotecas CAD e de uma plataforma digital. A estratégia comercial será inicialmente implementada no mercado nacional e, posteriormente, expandida para mercados consolidados, como a Alemanha, a Polónia, a Hungria e a Eslovénia, bem como para geografias em prospeção, como os EUA, o Canadá e o México. Prevê-se uma receita incremental entre 250 mil e 650 mil euros no triénio de 2029 a 2031, com um impacto acumulado superior a 1 milhão de euros até 2034. Deste modo, o DieMould-X representa um novo paradigma para o design funcional de moldes HPDC, baseado na integração térmica, validação industrial e digitalização sistemática orientada para os dados.</t>
  </si>
  <si>
    <t>COMPETE2030-FEDER-03240800</t>
  </si>
  <si>
    <t>ROWMETRIC, LDA</t>
  </si>
  <si>
    <t>508894336</t>
  </si>
  <si>
    <t>OLEA – Analisador Eletrônico de Azeite</t>
  </si>
  <si>
    <t>O projeto OLEA – Olive Oil Electronic Analyzer enquadra-se no Aviso MPr-2025-4 - SIID - I&amp;D Empresarial - Operações Individuais e em Copromoção, tendo como objetivo desenvolver um produto altamente inovador através de atividades de investigação e desenvolvimento em copromoção entre a Rowmetric, a Planície de Verão e a Universidade de Coimbra.
O setor oleícola, outrora marcado pela predominância do trabalho manual, tem vindo a afirmar-se através de uma aposta consistente na modernização e na adoção de tecnologias inovadoras, que elevam esta atividade para um novo patamar de competitividade e excelência. No entanto, apesar do progresso registado, persistem lacunas relevantes no controlo das propriedades físico-químicas do azeite, que limitam a capacidade de monitorizar, em tempo real e de forma fiável, a qualidade do produto durante o processo de extração. É precisamente para responder a esta necessidade que surge o projeto OLEA – Olive Oil Electronic Analyzer, uma solução pioneira que integra sensores inovadores diretamente na linha de produção, permitindo avaliar de forma contínua parâmetros críticos, como a acidez, e disponibilizar informação imediata para a tomada de decisão.
O projeto OLEA propõe o desenvolvimento de uma plataforma eletrónica inovadora, baseada em sensores descartáveis e de baixo custo, capazes de medir propriedades dielétricas e físico-químicas do azeite. Os dados recolhidos serão processados e disponibilizados em tempo real, permitindo ajustes imediatos no processo e, a médio prazo, a criação de bases de dados estruturada e algoritmos de inteligência artificial capazes de correlacionar a qualidade do azeite com fatores determinantes, desde os parâmetros de processamento nos lagares (tempo de batimento, temperatura, rendimento de extração) até às características varietais, práticas agrícolas, condições de transporte, clima e geografia do produtor. Esta capacidade permitirá transformar dados dispersos em conhecimento acionável, criando um verdadeiro sistema de suporte à decisão. A monitorização em tempo real possibilitará ajustar dinamicamente o processo de extração e, em simultâneo, definir estratégias agrícolas mais eficientes no uso de água e fertilizantes. Desta forma, o projeto OLEA promove a redução de custos, a preservação de recursos naturais e a valorização da qualidade do azeite, contribuindo para a transição do setor oleícola para um modelo de produção digital, inteligente e sustentável, alinhado com os objetivos de inovação e competitividade europeus.
A solução proposta pelo projeto OLEA irá posicionar-se como a primeira solução chave-na-mão para monitorização inteligente da qualidade do azeite, respondendo às exigências crescentes dos consumidores e do mercado global. O seu carácter disruptivo poderá redefinir os padrões de qualidade no setor, colocando Portugal na linha da frente na criação de soluções tecnologicamente inovadoras que visam o aumento da competitividade do setor oleícola. 
O projeto OLEA, reúne uma equipa multidisciplinar com competências técnico-científicas e experiência industrial capazes de garantir o sucesso das atividades propostas, nomeadamente, Rowmetric (líder de consórcio), especializada no desenvolvimento e implementação de soluções industriais avançadas e escaláveis, Universidade de Coimbra,  responsável pelo desenvolvimento científico da tecnologia; e a Planície de Verão, referência nacional no setor oleícola, que aporta a experiência prática indispensável para definir os parâmetros de excelência a alcançar, assegurando ainda a validação da tecnologia no seu lagar, em ambiente real. Esta complementaridade estratégica entre parceiros assegura uma cobertura integral da cadeia de valor, desde a investigação fundamental até à exploração comercial, posicionando  o projeto OLEA como uma solução diferenciadora e de elevado impacto para o setor oleícola.</t>
  </si>
  <si>
    <t>2029-08-02</t>
  </si>
  <si>
    <t>COMPETE2030-FEDER-03240400</t>
  </si>
  <si>
    <t>VERYFEX, S.A.</t>
  </si>
  <si>
    <t>509838057</t>
  </si>
  <si>
    <t>LOGIX - Logística Inteligente, Otimizada e Sustentável</t>
  </si>
  <si>
    <t>O comércio eletrónico consolidou-se como motor do retalho global, representando em 2023 cerca de €887 mil milhões na Europa, tendo atingido os €958 mil milhões em 2024. Estudos de mercado apontam para crescimentos anuais médios de 8%, o que permitirá ultrapassar €1 bilião em 2026. Este dinamismo é impulsionado pela procura por entregas rápidas e processos de fulfillment fiáveis. Em paralelo, os operadores logísticos enfrentam escassez estrutural de mão de obra, com taxas de vagas em aberto nos transportes e armazenagem acima de 2%, uma das mais elevadas da última década. Esta realidade, aliada à pressão para reduzir custos e tempos de ciclo, acelera a automação intralogística, com o mercado global de automação de armazéns projetado para crescer de 29,9 mil milhões USD em 2025 para 63,4 mil milhões USD em 2030 (CAGR 16,2%). Tecnologias como robótica móvel autónoma, picking robotizado e sistemas ciberfísicos tornam-se centrais, enquanto os mercados de WMS e WES registam crescimentos robustos (19,9% e 15,3%, respetivamente).
É neste contexto que surge o projeto LOGIX – Intelligent Logistics Revolution, liderado pela Veryfex (Grupo Prozis) e desenvolvido em consórcio com Antípoda, Roboplan, Prozis-Tech, INESC TEC e Nixfuste. A Veryfex, responsável pela logística de um dos maiores retalhistas digitais europeus de nutrição e desporto, enfrenta elevados volumes de encomendas, prazos exigentes e constrangimentos de espaço e recursos humanos. O consórcio reúne competências complementares: Antípoda em robótica e integração mecatrónica; Roboplan em automação industrial; Prozis.Tech em software e integração de sistemas; INESC TEC em inteligência artificial, coordenação multi-robótica e otimização; e Nixfuste em visão artificial, realidade aumentada e interfaces digitais. Esta combinação permite responder de forma integrada à variabilidade e heterogeneidade dos pedidos de e-commerce.
O objetivo estratégico do LOGIX é desenvolver e demonstrar um ecossistema de tecnologias disruptivas para centros logísticos de e-commerce, combinando robótica avançada, IA, otimização energética e integração ciberfísica. Pretende-se transformar armazéns convencionais em unidades automatizadas, adaptativas e eficientes. As tecnologias abrangem picking, sorting, paletização, triagem de devoluções, reorganização dinâmica de stocks e gestão energética, reforçando a flexibilidade e a sustentabilidade das operações.
O impacto esperado transcende a Veryfex, funcionando como piloto para validação de soluções com forte potencial de replicação nacional e internacional, em setores como o farmacêutico, distribuição alimentar e outros setores. O projeto contribui para ganhos de eficiência, flexibilidade e sustentabilidade, reduz riscos tecnológicos e acelera a transferência de inovação para o mercado. A articulação entre I&amp;D e Inovação Produtiva é central: os desenvolvimentos iniciam-se em TRL 4 e chegam a TRL 9, passando de protótipos e módulos laboratoriais para soluções validadas em ambiente real, nomeadamente na nova unidade logística da Veryfex. Esta lógica garante, simultaneamente, adequação ao mercado e valorização do portefólio tecnológico dos parceiros.
O projeto LOGIX está alinhado com as prioridades nacionais e europeias para a Transição Digital e Verde. No eixo da sustentabilidade, inclui algoritmos de otimização energética que reduzem movimentações, consumos e desgaste. No eixo da valorização do trabalho humano, aposta em automação centrada no operador, assumindo tarefas repetitivas e fisicamente exigentes e libertando trabalhadores para funções de maior valor acrescentado. A filosofia de Indústria 5.0 está assim incorporada, promovendo produtividade sem descurar o bem-estar laboral.
Complementarmente, o projeto integra um programa de upskilling e reskilling que prepara a força de trabalho para operar, programar e monitorizar as novas tecnologias. Esta abordagem responde às recomendações europeias e ao Future of Jobs Report do WEF, que estima que 50% dos trabalhadores necessitarão de requalificação até 2027. Os operadores da Veryfex e parceiros irão adquirir competências em gestão de frotas autónomas, análise de dados em tempo real e manutenção avançada, aumentando a empregabilidade e a inclusão digital.
Em síntese, o projeto LOGIX posiciona-se como projeto estruturante para o setor logístico e para o ecossistema nacional de I&amp;D, respondendo, simultaneamente, a tendências de mercado, desafios laborais e metas de transição digital e sustentável. Através da integração de robótica, IA e sistemas ciberfísicos, pretende, não apenas, modernizar a logística do e-commerce europeu, mas, também, criar soluções replicáveis, competitivas e centradas no humano, consolidando a capacidade tecnológica dos parceiros e reforçando o papel de Portugal na transformação digital da logística global.</t>
  </si>
  <si>
    <t>2025-09-15</t>
  </si>
  <si>
    <t>COMPETE2030-FEDER-00074800</t>
  </si>
  <si>
    <t>OUTEIRINHO - TURISMO E INDÚSTRIA S.A.</t>
  </si>
  <si>
    <t>502596759</t>
  </si>
  <si>
    <t>Aumento de capacidade de produção para o mercado interno e externo</t>
  </si>
  <si>
    <t xml:space="preserve">Este projeto é o escalar da capacidade produtiva da OUTEIRINHO. Em 2 anos, a empresa passará de um output de 9.200 garrafas/h para um output potencial de 45.000 garrafas/h. Com tal crescimento vem a necessidade de mais organização e estrutura. Surge a maior necessidade de áreas como a AI, Cloudcomputing, Cibersegurança, uma vez que todas as máquinas emitem e recebem dados. Este projeto marca a era da entrada na fábrica digital.  </t>
  </si>
  <si>
    <t>2023-08-14</t>
  </si>
  <si>
    <t>2026-08-13</t>
  </si>
  <si>
    <t>COMPETE2030-FEDER-03237900</t>
  </si>
  <si>
    <t>CRPT - CAR RIM INDUSTRY, LDA</t>
  </si>
  <si>
    <t>515144525</t>
  </si>
  <si>
    <t>CRPT 4.0 - Expansão e Otimização da capacidade produtiva da CRPT</t>
  </si>
  <si>
    <t>O projeto da CRPT tem como finalidade principal a capacitação produtiva e o reforço da sua competitividade, através da integração de processos automatizados com uma forte aposta na inovação tecnológica, organizacional e de marketing. Prevê-se ainda o aumento da capacidade produtiva com a criação de um novo pavilhão industrial, alinhado com os princípios da Indústria 4.0, da transição climática e da transformação digital.
Este investimento visa não só a modernização e automatização dos processos, mas também a aposta em novos mercados geográficos, promovendo um crescimento sustentável e a consolidação da presença da CRPT a nível nacional e internacional.</t>
  </si>
  <si>
    <t>COMPETE2030-FEDER-00075000</t>
  </si>
  <si>
    <t>AVENAL PETFOOD, S.A.</t>
  </si>
  <si>
    <t>500012865</t>
  </si>
  <si>
    <t>Fresh Meat 23</t>
  </si>
  <si>
    <t>Sendo o mercado do Pet Food um mercado em constante desenvolvimento, em que as produtoras necessitam estar em constante progresso, para que a Avenal não só mantenha, mas aumente a presença no mercado, este projeto introduz inovações (linha adicional de fabrico de rações e aumento de capacidade que não se cinge à mera modernização), que permitam a produção de Produtos com características diferenciadoras (validade e receitas premium).</t>
  </si>
  <si>
    <t>2023-08-12</t>
  </si>
  <si>
    <t>2026-08-11</t>
  </si>
  <si>
    <t>COMPETE2030-FEDER-03239800</t>
  </si>
  <si>
    <t>AeroSpectrum - Monitorização Espectral Baseada em UAS</t>
  </si>
  <si>
    <t>O projeto AeroSpectrum visa desenvolver, implementar e validar um sistema inovador baseado em sistemas aéreos não tripulados (UAS) para a monitorização inteligente do espectro de radiofrequências (RF) e a avaliação do desempenho de redes 5G e 6G. Estas redes são fundamentais para a Transição Digital, uma prioridade estratégica europeia, exigindo maior conhecimento situacional e monitorização em tempo real — algo que os meios convencionais não asseguram de forma eficaz.
A solução proposta recorre a drones, amplamente testados em cenários civis e militares, adaptados para integrar sensores espectrais e software de análise em tempo real, assegurando robustez, fiabilidade e flexibilidade. O sistema permitirá mapear, analisar e detetar interferências no espectro, recolher a assinatura espectral das comunicações em operação e converter dados em conhecimento estratégico, contribuindo para uma gestão mais sustentável e eficiente deste recurso crítico.
O projeto estrutura-se em três eixos principais:
Desenvolvimento do sistema de monitorização, incluindo conceção do sensor embarcado, integração em UAS e criação de software de análise;
Testes e validação operacional, em ambientes controlados como a ZLT de Aveiro (com foco em mobilidade e comunicações) e a ZLT da Marinha em Tróia (com vocação para sistemas robóticos), culminando numa prova de conceito nos Açores, em cenários terrestres e marítimos, incluindo zonas críticas (aeroportos, portos e áreas costeiras);
Conversão de dados em conhecimento e enquadramento regulatório, em articulação com a ANACOM, para caracterização da atividade espectral e definição de melhorias normativas, promovendo a prestação sistemática de serviços de monitorização aérea.
Com impacto direto na segurança, resiliência e qualidade das redes sem fios, o AeroSpectrum posiciona Portugal como referência europeia na monitorização sustentável do espectro, alinhando-se com os objetivos da Estratégia Nacional de Especialização Inteligente 2030, da Estratégia Industrial Europeia e do Pacto Ecológico Europeu, reforçando a transição digital e verde.</t>
  </si>
  <si>
    <t>COMPETE2030-FEDER-00075200</t>
  </si>
  <si>
    <t>AGUARELA DO MUNDO - ÁGUAS DE NASCENTE, S.A.</t>
  </si>
  <si>
    <t>508429323</t>
  </si>
  <si>
    <t>Scale up da capacidade instalada para resposta à crescente procura dos mercados.</t>
  </si>
  <si>
    <t>Este projeto visa aumentar a capacidade produtiva da AGUARELA, maximizando o seu carater de fábrica inovadora, automatizada, assente em princípios de IA, cloud computing e sensorização. A empresa pretende, com o escalar da sua produtividade, potenciar as oportunidades no mercado nacional e internacional, assegurando os princípios de qualidade e o rigor que lhe são exigidos.</t>
  </si>
  <si>
    <t>2023-08-16</t>
  </si>
  <si>
    <t>COMPETE2030-FEDER-03233900</t>
  </si>
  <si>
    <t>CoreProtect - Nanotecnologia Avançada para Materiais de Proteção Passiva e Desempenho Multifuncional na Construção</t>
  </si>
  <si>
    <t>O projeto enquadra-se no âmbito do Aviso MPr-2025-4 - SIID - I&amp;D Empresarial - Operações Individuais  e em Copromoção - Outros territórios dado ter como objetivo desenvolver dois novos produtos inovadores - Nanotecnologia Avançada para Materiais de Proteção Passiva e Desempenho Multifuncional na Construção - através do recurso a atividades de I&amp;D em copromoção a realizar pelas empresas TOPECA, SMALLMATEK e pelas ENESII CeNTI e UC.
O COREPROTECT consubstancia-se no desenvolvimento de uma nova geração de materiais de construção multifuncionais, capazes de aliar melhor desempenho térmico, maior resistência mecânica e proteção passiva contra incêndios. A inovação baseia-se na incorporação de nanopartículas core-shell, com núcleo de óxi-hidróxido de alumínio e camada de sílica mesoporosa funcional, em matrizes cimentícias e calcárias (argamassas, betões e rebocos). Esta abordagem visa superar as limitações das soluções atualmente disponíveis, obtendo materiais mais eficientes, sustentáveis e compatíveis com os processos industriais existentes.
As atividades de I&amp;D a desenvolver incluem a síntese otimizada das nanopartículas, a sua produção piloto e industrial, a integração em diferentes formulações cimentícias e a caracterização funcional dos materiais resultantes em termos de condutividade térmica, resistência mecânica, comportamento ao fogo, durabilidade e aplicabilidade prática. O consórcio, composto pela TOPECA, Universidade de Coimbra, CeNTI e Smallmatek, garante a cobertura de toda a cadeia de valor, desde a investigação científica até à validação industrial e exploração comercial.
Com o sucesso do presente projeto, pretende-se obter produtos transacionáveis e internacionalizáveis, estando prevista a criação de dois novos produtos de elevado valor acrescentado para o setor da construção.</t>
  </si>
  <si>
    <t>COMPETE2030-FEDER-03228400</t>
  </si>
  <si>
    <t>MAIA &amp; MULLER - BIOTECH, LDA</t>
  </si>
  <si>
    <t>516121200</t>
  </si>
  <si>
    <t>Engenharia de Pele Cultivada 100% Livre de Origem Animal com Propriedades Biomiméticas para Couro de Luxo</t>
  </si>
  <si>
    <t>A indústria da moda e do luxo enfrenta pressões crescentes para substituir o couro animal, em particular o couro exótico, associado a quintas de produção intensiva onde as práticas de bem-estar animal são eticamente condenáveis e cada vez mais rejeitadas pelos consumidores, reguladores e pelas próprias marcas. Paralelamente, as alternativas disponíveis no mercado — como os couros sintéticos à base de plástico (PU, PVC) ou os de origem vegetal — não replicam integralmente a durabilidade, a sofisticação e as propriedades mecânicas que caracterizam o couro natural. Esta lacuna representa uma oportunidade de mercado única para o desenvolvimento de materiais biofabricados, capazes de combinar performance, estética e sustentabilidade.
O projeto BIOLEATHER surge como resposta a este desafio, e partindo da tecnologia de produção de pele/derme e sua transformação em couro, já patenteada pela Maia &amp; Muller (EP4305960A1), propõe o desenvolvimento de uma derme cultivada in vitro, 100% livre de aditivos animais (à exceção das células fundacionais mantidas em biobanco), com propriedades biomiméticas comparáveis ou superiores ao couro natural. A iniciativa conjuga biotecnologia, engenharia de tecidos e de materiais e design de produto, com o objetivo de oferecer ao setor do luxo uma solução ética, plastic-free e de elevado valor acrescentado, capaz de redefinir os padrões de qualidade e sustentabilidade da indústria.
As atividades centrais do projeto incluem:
•	Desenvolvimento de hidrogéis biomiméticos à base de péptidos recombinantes, produzidos em sistemas microbianos, que substituem o colagénio animal;
•	Criação de meios de cultura 100% livres de FBS, com suplementos vegetais e bioquímicos que asseguram viabilidade e proliferação celular;
•	Estratégias scaffold-free de biofabricação, aplicando moduladores moleculares para reduzir a contratilidade, densificar a matriz e aumentar a espessura uniforme das dermes produzidas;
•	Validação com fibroblastos de espécies exóticas (cobra, camaleão, gecko, dragão barbudo), garantindo compatibilidade com o segmento de couro exótico de luxo;
•	Caracterização físico-mecânica detalhada (resistência à tração, elasticidade, módulo de Young, reologia, histologia) para demonstrar equivalência ou superioridade em relação ao couro natural.
O BIOLEATHER pretende evoluir de um TRL 3–4 para TRL 6, com demonstração de protótipos funcionais em ambiente laboratorial piloto, compatíveis com processos tradicionais de curtimenta. O plano de trabalhos segue uma sequência lógica e incremental: otimização inicial com fibroblastos bovinos, desenvolvimento das soluções cruelty-free, e validação final com fibroblastos de réptil, culminando na produção de protótipos de alto valor.
Para além da vertente científica e tecnológica, o projeto tem um forte racional de mercado:
•	Responde à procura das principais casas de luxo, cada vez mais comprometidas com metas ESG e com a eliminação de materiais controversos;
•	Posiciona-se como alternativa de alto desempenho, diferenciando-se de soluções vegetais ou plásticas por ser bio-based, biodegradável e plastic-free;
•	Reforça a liderança tecnológica europeia em biomateriais, reduzindo a dependência de importação de couros exóticos e promovendo cadeias de valor mais éticas e resilientes.
O impacto esperado do BIOLEATHER é múltiplo:
•	Ambiental e ético: elimina a necessidade de criação e abate de animais exóticos, reduz as emissões e resíduos associados à indústria da curtimenta e protege a biodiversidade;
•	Científico e tecnológico: gera conhecimento inovador em engenharia de tecidos, biotecnologia e materiais biomiméticos, com potencial de proteção via patentes internacionais;
•	Económico e industrial: abre novas oportunidades de negócio no segmento premium, com perspetivas de produção piloto, exportação e licenciamento para marcas de referência mundial.
Em síntese, o BIOLEATHER não pretende apenas substituir o couro animal, mas preencher uma lacuna crítica no mercado global de materiais avançados, oferecendo uma alternativa responsável, certificável e de elevado desempenho. Trata-se de um projeto com potencial para transformar a indústria do luxo e consolidar a Europa como líder na transição para uma bioeconomia circular e consciente.</t>
  </si>
  <si>
    <t>COMPETE2030-FEDER-03380800</t>
  </si>
  <si>
    <t>EXOGENUS THERAPEUTICS, S.A.</t>
  </si>
  <si>
    <t>513553142</t>
  </si>
  <si>
    <t>Programa de Inovação e Conformidade da Exogenus</t>
  </si>
  <si>
    <t>O EXO-PIC constitui um projeto estratégico da Exogenus Therapeutics S.A., concebido para articular inovação tecnológica com conformidade regulatória, visando o reforço da competitividade da empresa no setor da biotecnologia azul.
A Exogenus Therapeutics é uma empresa de biotecnologia dedicada ao desenvolvimento de terapias baseadas em vesículas extracelulares. No âmbito das suas atividades de investigação e desenvolvimento, a empresa criou recentemente um ingrediente inovador, derivado do meio de cultura de microalgas, que demonstrou efeitos cosméticos comprovados in vitro e apresenta potencial aplicação enquanto suplemento alimentar.
O projeto contempla a integração de consultoria especializada para a definição de um roadmap regulatório e estratégico, englobando:
- a identificação e validação de requisitos regulamentares aplicáveis nos setores alimentar e cosmético (a nível nacional e europeu);
- a análise dos mercados-alvo com maior relevância comercial;
- a definição de processos orientados para a obtenção das certificações necessárias à colocação do produto no mercado.
A execução do EXO-PIC permitirá à empresa estruturar a produção de ingredientes com padrões de qualidade, segurança e conformidade exigidos, garantindo a sua elegibilidade para comercialização. Paralelamente, o projeto contribui para a valorização de subprodutos da indústria de microalgas, promovendo a redução de desperdício e o aumento da sustentabilidade do setor.
Este posicionamento estratégico possibilitará à Exogenus Therapeutics consolidar a sua presença em novos mercados e potenciar o desenvolvimento futuro de produtos cosméticos e suplementos alimentares provenientes de outras fontes biotecnológicas, sempre orientados pelos princípios da circularidade, sustentabilidade e inovação tecnológica.</t>
  </si>
  <si>
    <t>2026-12-30</t>
  </si>
  <si>
    <t>COMPETE2030-FEDER-03217100</t>
  </si>
  <si>
    <t>Binaural Multidistância Contínuo e Personalizado - Exploração de tecnologia binaural personalizada com multidistância contínua</t>
  </si>
  <si>
    <t>Binaural é a tecnologia que permite ouvir som espacial (3D) através de headphones, sem a necessidade de um conjunto de colunas físicas à volta, em cima e em baixo. Esta é uma necessidade de todo o mercado do entretenimento, nomeadamente do cinema, TV, videojogos e música, atendendo que cada vez mais se verifica o uso generalizado de headphones no quotidiano das pessoas. Nenhuma solução no mercado apresenta o conceito de multidistância contínuo e personalizado, apenas discreto, ou seja as soluções atualmente disponíveis limitam-se a oferecer pontos fixos de distância sonora, sem permitir uma transição fluida entre diferentes níveis de profundidade, comprometendo a precisão da espacialização e a qualidade da experiência imersiva. Em contraste, a solução proposta permite uma variação contínua que se adapta às características únicas de cada utilizador, proporcionando uma experiência sonora verdadeiramente personalizada e realista.
É neste contexto que há uma forte oportunidade de inovação, numa área de elevada complexidade (demonstrada pelo número de artigos científicos e teses de doutoramento existentes relativas ao binaural). Assim, o objetivo do projeto é desenvolver uma solução baseada no conceito de binaural personalizado multidistância contínua. Para tal, será primariamente explorada a tecnologia de digitalização 3D combinada com modelação matemática avançada e inteligência artificial, que permitirá a extração e personalização das Head Related Transfer Function (HRTF), possibilitando a reprodução contínua e fluida da espacialização sonora, ajustada às particularidades anatómicas individuais e uma experiência imersiva sem precedentes, para obter um software que revolucione a forma como o áudio 3D é experienciado através de headphones, superando as abordagens tradicionais que se limitam a pontos fixos de distância sonora, a validar por medições de referência em câmara anecoica, seguida, numa segunda fase, do desenvolvimento de uma prova de conceito disruptiva, a validar por stakeholders, a culminar no desenvolvimento de componente de software plugin.
Tendo em consideração os ambiciosos objetivos deste projeto, este será realizado em consórcio pela Sound Particles (SP), empresa deep tech cujo software é usado nos estúdios de Hollywood, como Disney, Pixar, Universal ou Warner Bros e em produções como Star Wars, Dune ou Oppenheimer, aliando o seu know-how e conhecimento do mercado, à capacidade de investigação da ESMAE, constituindo-se como a equipa certa para alcançar com sucesso os desenvolvimentos disruptivos propostos neste projeto.</t>
  </si>
  <si>
    <t>COMPETE2030-FEDER-03216500</t>
  </si>
  <si>
    <t>in.CREATIVE: do Talento Jovem à Economia Criativa Sustentável</t>
  </si>
  <si>
    <t xml:space="preserve">O in.CREATIVE: do Talento Jovem à Economia Criativa Sustentável visa o reforço da qualificação em áreas de competências decisivas como a indústria 4.0, a economia digital, a literacia financeira e acesso a financiamento, a inserção e progressão em cadeias de valor nacionais e internacionais, e a intensificação de atividades inovadoras, visando o aumento de competitividade dos criadores, talentos e das PME nas indústrias culturais e criativas, nas Regiões Norte, Centro e Alentejo.
As áreas económicas nucleares do projeto respeitam à convergência sectorial criativa e digital: aumentar a cadeia de valor e agregação dos setores culturais e criativos, e potenciar o contributo das indústrias culturais e criativas no reforço da competitividade de áreas de atividade económica, em quatro tópicos fundamentais: novos media e conteúdos digitais; indústria, serviços, produtos e bens de consumo; cultura, património e turismo e produção e fruição cultural e criativa.
</t>
  </si>
  <si>
    <t>1058 - Ações coletivas - Qualificação das empresas</t>
  </si>
  <si>
    <t>COMPETE2030-2025-5</t>
  </si>
  <si>
    <t>COMPETE2030-FEDER-03215300</t>
  </si>
  <si>
    <t>AAPI-ASSOCIAÇÃO DE AÇÃO PARA INTERNACIONALIZAÇÃO</t>
  </si>
  <si>
    <t>510148336</t>
  </si>
  <si>
    <t>FINPME – Qualificação das PME para o acesso ao Mercado de Capitais e modelos de financiamento alternativos</t>
  </si>
  <si>
    <t xml:space="preserve">FINPME é um projeto de qualificação das PME no domínio da literacia financeira, incidindo sobre o acesso ao mercado de capitais e outros modelos de financiamentos alternativos, através da implementação de iniciativas de capacitação e sensibilização, que visam impulsionar o crescimento sustentável e competitivo do tecido empresarial nacional, dotando-o de conhecimento e instrumentos de suporte à decisão.
O desconhecimento dos mecanismos financeiros disponíveis, a ausência de ferramentas de apoio à decisão e a reduzida preparação para interagir com financiadores e investidores constituem debilidades estruturais que limitam a capacidade de investimento empresarial em inovação, internacionalização e competitividade. Ao atuar coletivamente nestas barreiras o projeto contribui significativamente para uma economia mais qualificada, resiliente e orientada para os mercados externos.
</t>
  </si>
  <si>
    <t>COMPETE2030-FEDER-03214300</t>
  </si>
  <si>
    <t>TERMOGREEN LDA</t>
  </si>
  <si>
    <t>514103868</t>
  </si>
  <si>
    <t>GreenSIGMA - Sistema Inteligente de Gestão e Monitorização Avançada para Produção Energética Verde 4.0</t>
  </si>
  <si>
    <t>O projeto enquadra-se no âmbito do Aviso MPr-2025-4 - SIID - I&amp;D Empresarial - Operações Individuais  e em Copromoção - Outros territórios dado ter como objetivo desenvolver um novo produto inovador - Sistema Inteligente de Gestão e Monitorização Avançada para Produção Energética Verde - através do recurso a atividades de I&amp;D em copromoção a realizar pelas empresas TERMOGREEN, BIANNA, ONCONTROL e pelas ENESII ADAI e UC.
O projeto GreenSIGMA visa estudar, investigar e desenvolver um sistema inteligente de gestão, monitorização e controlo avançado para centrais de valorização energética, integrando tecnologias de digital twin (gémeo digital), análise avançada de dados, sensores virtuais, visão computacional, controlo avançado, sistemas de decisão, machine learning e inteligência artificial, aplicadas ao processo de incineração de resíduos.
Apesar dos avanços na digitalização do setor energético, a aplicação de tecnologias de otimização e apoio à produção de energia elétrica a partir de resíduos apresenta ainda baixa maturidade científica e tecnológica. Esta limitação resulta, por um lado, de se tratar de um segmento de mercado recente e em constante mutação pelas alterações dos perfis de combustível (resíduos) - o que restringe oportunidades de teste, desenvolvimento e validação - e, por outro, da elevada complexidade técnica do processo de incineração de resíduos, caracterizado por múltiplas variáveis interdependentes e pela necessidade de otimização em tempo real de parâmetros críticos como combustão, formação de poluentes, transferência de calor, entre outros.
A complexidade técnica, aliada à elevada exigência legal e às especificidades do mercado, tem impedido que muitos potenciais players consigam ultrapassar a fase de conceção e implementação de novas centrais. Como resultado, o número de operadores no setor é reduzido, sendo a produção de energia elétrica com forno rotativo a partir de resíduos ainda mais limitada, assumindo-se a TERMOGREEN como empresa pioneira a nível nacional.
O consórcio GreenSIGMA reúne competências complementares e únicas: TERMOGREEN - conhecimento do setor e ambiente real de teste); ONCONTROL -  desenvolvimento de sistemas de controlo avançado, automação e digitalização; BIANNA - projeto e implementação de sistemas de valorização de resíduos;  ADAI - investigação científica em sistemas de combustão, transmissão de calor e de geração de energia; e UC -  investigação científica em modelos computacionais, sensores virtuais, sistemas de decisão e visão computacional.
Com o desenvolvimento de uma solução inteligente adaptada especificamente a este segmento, o projeto criará condições para que a tecnologia reduza as barreiras técnicas e operacionais, aumentando a competitividade das empresas do setor. O crescimento das centrais de valorização energética contribuirá para a redução significativa dos resíduos enviados para aterro, com impactos positivos diretos no ambiente, na saúde pública e no bem-estar das populações.
A framework resultante será escalável, adaptável e alinhada com os princípios da Indústria 4.0 e da economia circular, posicionando o consórcio na vanguarda da inovação e sustentabilidade no setor.</t>
  </si>
  <si>
    <t>COMPETE2030-FEDER-03214100</t>
  </si>
  <si>
    <t>QualificaFoods 2030 - Qualificação global do setor agroalimentar Português rumo à inovação e à sustentabilidade</t>
  </si>
  <si>
    <t xml:space="preserve">O projeto QualificaFoods 2030 visa a sensibilização e dinamização do tecido empresarial do setor agroalimentar nacional através da implementação de iniciativas que contribuam para a sua capacitação com vista à qualificação dos seus modelos de negócio e oferta produtiva, apoiando a adoção de estratégias que possam orientar as PME para um maior nível de inovação e integração em cadeias de valor globais.
Para tal, pretende-se identificar e divulgar tendências, prioridades e boas práticas nas temáticas da IDI, capacitando as empresas para a estruturação dos seus processos de IDI e implementação eficaz destes processos. Será elaborado um roadmap tecnológico, estudadas e sistematizadas as melhores práticas de ESG e realizado um levantamento da regulamentação aplicável ao setor. Serão ainda realizados guias práticos e sessões de capacitação em temáticas relevantes. A informação gerada no âmbito do projeto ficará disponível na plataforma online FOODS, a desenvolver no âmbito do mesmo.
</t>
  </si>
  <si>
    <t>COMPETE2030-FEDER-03214000</t>
  </si>
  <si>
    <t>Thermal SPA – Estratégia coletiva de qualificação do sector Health &amp; Wellness</t>
  </si>
  <si>
    <t>O projeto Thermal SPA – Estratégia coletiva de qualificação do sector Health &amp; Wellness visa reforçar a qualificação das PME do sector termal português para a adoção de fatores imateriais de competitividade e a implementação de modelos de negócio mais coesos e inovadores, que sustentem um reposicionamento de valor acrescentado no segmento Wellness. Para isso, desenvolve uma intervenção estruturada que combina capacitação estratégica, produção de conhecimento e acesso a ferramentas para a incorporação desta vertente no quadro da oferta. A operação incide em fatores críticos de competitividade, como a sustentabilidade e a cooperação interempresarial, em torno de uma identidade sectorial forte e consolidada. Ao fomentar o envolvimento dos diferentes atores, soluções partilhadas e a disseminação de boas práticas, o projeto cria condições para uma resposta coordenada aos desafios ambientais, económicos e culturais do termalismo português, tanto no plano nacional como internacional.</t>
  </si>
  <si>
    <t>COMPETE2030-FEDER-03212800</t>
  </si>
  <si>
    <t>PORTUGAL FRESH: New Generation</t>
  </si>
  <si>
    <t>O presente projeto assenta numa abordagem inovadora e prospetiva da qualificação das empresas do setor das frutas, legumes e flores em Portugal. Visa a implementação de duas grandes ações disruptivas e com forte impacto capacitante para o setor. Por um lado, a implementação de um novo modelo de organização do setor em Portugal pela criação de condições técnicas e societais para uma Interprofissional do setor. Por outro lado, o desenvolvimento de um novo modelo de promoção pela criação de uma marca e identidade coletiva do setor, geradora do aprofundamento da cultura empresarial das PME e de uma melhoria significativa ao nível das ações comunicacionais e de marketing do setor.
A candidatura visa contribuir para o reforço da união e qualificação das empresas do setor, preparando-as para os desafios que se avizinham no contexto europeu e mundial e com um forte esforço de aproximação às melhores práticas existentes nestas temáticas, nos países diretamente concorrentes com Portugal.</t>
  </si>
  <si>
    <t>COMPETE2030-FEDER-03212700</t>
  </si>
  <si>
    <t>ASSOCIAÇÃO DOS PRODUTORES DE MAÇÃ DE ALCOBAÇA</t>
  </si>
  <si>
    <t>504572598</t>
  </si>
  <si>
    <t>Eco-qualificação - Qualificação para a implementação de um novo modelo de pomar Sustentável - Ecopomar</t>
  </si>
  <si>
    <t xml:space="preserve">O projeto pretende criar condições e mobilizar todo um sector para a reorientação da produção de maçã para um modelo de produção mais sustentável e de base agroecológica, com foco na implementação de Soluções de Base Natural (SBN), baseadas na gestão da biodiversidade, Serviços dos Ecossistemas e na gestão sustentável da água. </t>
  </si>
  <si>
    <t>COMPETE2030-FEDER-00076700</t>
  </si>
  <si>
    <t>MGA AGREGADOS S.A.</t>
  </si>
  <si>
    <t>508619149</t>
  </si>
  <si>
    <t>Linha Filler White e Tratamento de várias granulometrias</t>
  </si>
  <si>
    <t>A MGA pretende diversificar a sua oferta de produtos, especializando-se na transformação e produção de areias técnicas derivadas do calcário extraído das suas pedreiras de Alqueidão da Serra.
Este projeto de investimento permitirá valorizar uma matéria-prima portuguesa ímpar, através da criação de produtos de alta qualidade, como o Filler White e as areias técnicas especializadas, e dar resposta aos mais exigentes segmentos deste mercado.</t>
  </si>
  <si>
    <t>2023-10-10</t>
  </si>
  <si>
    <t>COMPETE2030-FEDER-03212600</t>
  </si>
  <si>
    <t>ASSOCIAÇÃO INDUSTRIAL PORTUGUESA - CÂMARA DE COMÉRCIO E INDÚSTRIA (AIP-CCI)</t>
  </si>
  <si>
    <t>500032335</t>
  </si>
  <si>
    <t>pme-D</t>
  </si>
  <si>
    <t>O projeto liderado pela AIP visa consolidar nas regiões NUT Norte, Centro e Alentejo um cluster dinâmico de empresas industriais, comerciais, scale-ups e start-ups na Economia de Defesa e Segurança. Reconhecendo a localização periférica e o perfil oportunista das empresas, pretende-se reforçar a qualificação e preparação para um setor cada vez mais exigente e tecnológico, face às mudanças no mercado nacional e europeu. O projeto aposta em ações coletivas de capacitação, dinamização em rede, promoção de conhecimento estratégico e facilitação de acesso a oportunidades, sistemas de apoio e financiamento. Visa mobilizar empresas já integradas na Base Tecnológica e Industrial da Defesa e atrair novas com capacidade produtiva ajustável ao setor, promovendo também investimentos e inovação por scale-ups e start-ups.</t>
  </si>
  <si>
    <t>COMPETE2030-FEDER-03212400</t>
  </si>
  <si>
    <t>FORESTIS - ASSOCIAÇÃO FLORESTAL DE PORTUGAL</t>
  </si>
  <si>
    <t>502798572</t>
  </si>
  <si>
    <t>Gestão Florestal Agrupada e Sustentável: Certificação e Capacitação Coletiva</t>
  </si>
  <si>
    <t>Promover um modelo integrado de gestão florestal sustentável dirigido a pequenos e médios proprietários e baldios, reforçando a capacitação coletiva através da adoção de modelos de gestão agrupada e certificação florestal, contribuindo para a competitividade e sustentabilidade da fileira florestal nas regiões Norte e Centro.</t>
  </si>
  <si>
    <t>COMPETE2030-FEDER-03211900</t>
  </si>
  <si>
    <t>APICER - ASSOCIAÇÃO PORTUGUESA DAS INDÚSTRIAS DE CERÂMICA E DE CRISTALARIA</t>
  </si>
  <si>
    <t>503904023</t>
  </si>
  <si>
    <t>Cerâmica 360º - Promoção da Governança Ambiental, Social e Corporativa na Indústria Cerâmica e Cristalaria</t>
  </si>
  <si>
    <t>O projeto “Cerâmica 360º - Promoção da Governança Ambiental, Social e Corporativa na Indústria Cerâmica e Cristalaria” propõe uma abordagem inovadora para apoiar as PME dos setores da cerâmica e da cristalaria a posicionarem-se de forma mais competitiva, utilizando o alinhamento de partida da indústria cerâmica com os princípios ESG e promovendo uma imagem de indústria fortemente exportadora e sustentável, e alavancando a sua competitividade e posicionamento em segmentos de mercado de maior valor acrescentado.</t>
  </si>
  <si>
    <t>COMPETE2030-FEDER-03211800</t>
  </si>
  <si>
    <t>ASSOC DOS AGRICULTORES DO RIBATEJO - ORGANIZAÇÃO DE EMPREGADORES DOS DISTRITOS DE SANTAREM LISBOA E LEIRIA</t>
  </si>
  <si>
    <t>501122117</t>
  </si>
  <si>
    <t>ESG AGRIFOOD - Qualificação para as temáticas ESG na fileira Agroalimentar</t>
  </si>
  <si>
    <t>Projeto SIAC de qualificação, promovido pela AAR e TagusValley, focado nos três pilares da sustentabilidade, que visa sensibilizar, capacitar e dotar as PME da fileira agroalimentar com ferramentas práticas para a integração de práticas ESG. É composto por um conjunto de ações coletivas de sensibilização, diagnóstico, capacitação e disseminação, com foco no efeito demonstrador e na qualificação e capacitação da fileira.</t>
  </si>
  <si>
    <t>COMPETE2030-FEDER-03211600</t>
  </si>
  <si>
    <t>ASSOCIAÇÃO COMERCIAL E INDUSTRIAL DA BAIRRADA</t>
  </si>
  <si>
    <t>503190616</t>
  </si>
  <si>
    <t>ACIB.IS - Estratégia de Desenvolvimento Regional para a Inovação, Sustentabilidade e Competitividade da Indústria</t>
  </si>
  <si>
    <t xml:space="preserve">Num modelo cooperativo e concertado de estratégia de crescimento da indústria tradicional regional das Regiões norte e centro do país, a Associação Comercial e Industrial de Barcelos e a Associação Comercial e Industrial da Bairrada, propõem o desenvolvimento de ferramentas que permitirão responder a uma estratégia para a Inovação, Sustentabilidade e Competitividade Regional, que como se sabe, tem um papel relevante na economia do país. </t>
  </si>
  <si>
    <t>COMPETE2030-FEDER-03209500</t>
  </si>
  <si>
    <t>ASSOCIAÇÃO NACIONAL DOS INDUSTRIAIS DE PAPEL E CARTÃO</t>
  </si>
  <si>
    <t>501166629</t>
  </si>
  <si>
    <t>Papel + Modelos de negócio sustentáveis no Setor do Papel e Cartão</t>
  </si>
  <si>
    <t xml:space="preserve">O projeto Papel + tem como objetivo reforçar a sustentabilidade e a competitividade das PME do setor do papel e cartão, através da capacitação em áreas essenciais como ecodesign, sustentabilidade e circularidade. Com foco nas mais recentes orientações e regulamentações europeias, o projeto oferece ferramentas práticas para o dia-a-dia das empresas, incluindo modelos de preenchimento e respetivos guias para suportar processos relacionados com sustentabilidade, ferramentas de autoavaliação e orientações claras para a adoção das melhores práticas ambientais. Além disso, fornece informações específicas sobre o acesso a financiamento verde no setor, apoiando investimentos futuros. O Papel + visa qualificar os modelos de negócio das PME, permitindo-lhes melhorar a sua posição no mercado global. </t>
  </si>
  <si>
    <t>COMPETE2030-FEDER-03380600</t>
  </si>
  <si>
    <t>SEAFORESTER, LDA</t>
  </si>
  <si>
    <t>517254530</t>
  </si>
  <si>
    <t>SeaProof - Consultoria em Certificação e Credibilidade de Benefícios Marinhos</t>
  </si>
  <si>
    <t>A SeaForester, em colaboração com a NBI, propõe um projeto de consultoria estratégica e científica destinado ao desenvolvimento de uma metodologia interna robusta, inovadora e internacionalmente alinhada, para a quantificação e verificação independente dos benefícios ambientais decorrentes da restauração de florestas marinhas.
A iniciativa responde a uma lacuna estrutural na biotecnologia azul em Portugal: a inexistência de referenciais metodológicos que combinem rigor científico, aplicabilidade operacional e credibilidade institucional. Ao criar um sistema de monitorização padronizado e auditável, adaptado ao contexto nacional mas compatível com standards internacionais (ISO 14064, VERRA, Blue Carbon Principles), o projeto assegura que os ganhos em biodiversidade e sequestro de carbono azul possam ser demonstrados de forma verificável e transparente.
O projeto contempla a análise crítica de dados já recolhidos, o desenvolvimento técnico de indicadores e critérios de avaliação, a validação piloto em condições reais e a definição de um protocolo de verificação externa. Estes resultados permitirão à SeaForester reforçar a credibilidade dos seus relatórios ambientais, preparar-se para processos formais de certificação e geração de créditos ambientais e consolidar-se como referência internacional em eco-inovação marinha.
Em síntese, trata-se de uma iniciativa estratégica que não só fortalece a capacidade interna da empresa, como também contribui para os objetivos nacionais e globais de neutralidade carbónica, conservação da biodiversidade e desenvolvimento de uma economia azul sustentável.</t>
  </si>
  <si>
    <t>COMPETE2030-FEDER-03208600</t>
  </si>
  <si>
    <t>APSEI - ASSOCIAÇÃO PORTUGUESA DE SEGURANÇA</t>
  </si>
  <si>
    <t>505151057</t>
  </si>
  <si>
    <t>APSEI Qualifica+: Inovação Digital na Segurança</t>
  </si>
  <si>
    <t>O projeto APSEI-Qualifica+ tem como objetivo capacitar as PME do setor da Segurança, preparando-as para responder a um mercado cada vez mais digital e competitivo, apostando no desenvolvimento de novas competências, fomentando inovação em negócios, produtos e processos, com forte incorporação de tecnologia e inteligência artificial. Pretende impulsionar o crescimento sustentado do setor em Portugal, qualificando empresas através de ações inovadoras, colaborativas e tecnológicas, alinhadas com tendências globais. Entre as atividades-chave destacam-se a criação do LabTech Virtual de Segurança e Cibersegurança, o Canal YouTube APSEI, o Kit Digital e a promoção de resultados. Estas ações valorizam as competências das PME, reforçando a conformidade legal e normativa, a credibilidade do setor e a cultura de prevenção. O projeto APSEI Qualfica +concretiza a missão da APSEI, aumentando a competitividade, sustentabilidade e notoriedade estratégica da Segurança na economia e na sociedade.</t>
  </si>
  <si>
    <t>COMPETE2030-FEDER-00078000</t>
  </si>
  <si>
    <t>MANTEIVIAS - ENGENHARIA E CONSTRUÇÃO S.A.</t>
  </si>
  <si>
    <t>507200420</t>
  </si>
  <si>
    <t>Nova Unidade Industrial para produção PRFV</t>
  </si>
  <si>
    <t xml:space="preserve">Este projeto, visa a criação de uma nova unidade industrial, dedicada à produção de Barras de Compósito de Fibra de Vidro, numa primeira fase para aplicação em armaduras de betão construtivo (malha sol) e vedações, como alternativa às tradicionais peças feitas em aço.
Este investimento permitirá dar resposta às atuais tendências de mercado, e afirmar a MANTEIVIAS, S.A., como empresa inovadora, ambiental e socialmente responsável.
</t>
  </si>
  <si>
    <t>2024-11-29</t>
  </si>
  <si>
    <t>2026-11-18</t>
  </si>
  <si>
    <t>COMPETE2030-FEDER-03207500</t>
  </si>
  <si>
    <t>Health SCALE - Sustentabilidade, Competitividade, Aceleração, Literacia e Expansão</t>
  </si>
  <si>
    <t>O projeto Health SCALE, promovido pelo HCP, visa qualificar startups e PME da Saúde nas regiões Norte e Centro, reforçando a sua competitividade, inovação e sustentabilidade. Pretende-se promover a inteligência competitiva, a capacitação empresarial em áreas de negócio e financiamento, as redes colaborativas, e a disseminação de conhecimento estratégico. Esta proposta alinha-se com os objetivos do aviso e com políticas públicas nacionais e europeias, potenciando a adoção de práticas ESG e a criação de novos modelos de negócio. O projeto contribuirá para um setor da Saúde mais resiliente, atrativo e gerador de valor económico e social. Pretende ainda estimular a ligação entre empresas e o sistema científico e tecnológico, a diversificação das fontes de financiamento e a promoção da marca Health Portugal nos mercados internacionais. Com uma abordagem colaborativa e multidimensional, o Health SCALE posiciona-se como um catalisador da transformação do ecossistema da Saúde em Portugal.</t>
  </si>
  <si>
    <t>COMPETE2030-FEDER-03207400</t>
  </si>
  <si>
    <t>ASSOCIAÇÃO PLATAFORMA PARA A CONSTRUÇÃO SUSTENTÁVEL</t>
  </si>
  <si>
    <t>509037321</t>
  </si>
  <si>
    <t>ECOQUALIFICA+: Qualificação para o Eco-Design, Sustentabilidade e Financiamento Verde na Cadeia de Valor do Habitat</t>
  </si>
  <si>
    <t>ECOQUALIFICA+ visa capacitar PME da cadeia de valor do Habitat, nas regiões Norte e Centro, para práticas sustentáveis e acesso a financiamento verde. Foca-se na qualificação estratégica e operacional, promovendo conceitos como ecodesign, economia circular, critérios ESG e financiamento verde. A cadeia de valor do Habitat integra variados setores compostos na sua maioria por PME, incluindo empresas tradicionais e familiares, o que torna premente a sua capacitação para a transição climática e a valorização das práticas sustentáveis na obtenção de financiamento verde. As atividades incluem diagnóstico de maturidade neste contexto, produção de conteúdos técnicos, ações de sensibilização e de capacitação, ações de reverse pitch com investidores e de disseminação de boas práticas. O projeto aposta em ferramentas como guias sobre tendências sustentáveis nos setores desta cadeia de valor e roteiros de financiamento verde, com impacto direto na competitividade das empresas.</t>
  </si>
  <si>
    <t>COMPETE2030-FEDER-03200600</t>
  </si>
  <si>
    <t>IRRADIARE - INVESTIGAÇÃO E DESENVOLVIMENTO EM ENGENHARIA E AMBIENTE LDA</t>
  </si>
  <si>
    <t>503513156</t>
  </si>
  <si>
    <t>ExcelentAI - Quatro pilares para a excelência empresarial da IA</t>
  </si>
  <si>
    <t>O projeto Excellent-AI visa capacitar as empresas europeias a tornarem-se organizações "AI-first", fornecendo soluções baseadas em inteligência artificial para liderança estratégica, governança e ferramentas de inovação. Ele aborda desafios no alinhamento da IA com estratégias de longo prazo e na superação das limitações dos quadros de inovação tradicionais. O projeto introduz inovações como ferramentas de liderança orientadas por IA, gestão dinâmica de portfólio, kits de ferramentas de arquitetura de TI/dados/sistemas e ferramentas abrangentes de governança de IA para garantir o uso ético, compatível e adaptativo da IA. Espera-se que as organizações melhorem a precisão dos projetos de IA em 20% e a velocidade de resposta em 30%. Adicionalmente, pode-se alcançar uma redução de 30% no tempo de cumprimento da governança. O consórcio Excellent-AI é composto por 21 parceiros de 8 países.</t>
  </si>
  <si>
    <t>COMPETE2030-FEDER-03198500</t>
  </si>
  <si>
    <t>IMPULSO PME: Sensibilização e capacitação das PME´s nos domínios da literacia financeira, práticas de ESG e processos de inovação orientados para a inovação, criação de valor e incremento da sua compe</t>
  </si>
  <si>
    <t>O projeto “IMPULSO PME”, orientado para as PME, tem como foco e objetivo geral promover a literacia financeira, a adoção de práticas sustentáveis (ESG) e de estratégias inovadoras, visando o reforço da capacidade empresarial e crescimento competitivo das PME, através de ações abrangentes, diferenciadas, mas complementares (divulgação de conhecimento, desenvolvimento de metodologias e ferramentas, formação e sensibilização).</t>
  </si>
  <si>
    <t>COMPETE2030-FEDER-03197400</t>
  </si>
  <si>
    <t>MTG RESEARCH AND DEVELOPMENT LAB, LDA</t>
  </si>
  <si>
    <t>513586849</t>
  </si>
  <si>
    <t>Perfil epigenómico altamente multiplexado de nucleossomas circulantes em amostras de plasma, combinado com uma plataforma de descoberta de biomarcadores baseada em inteligência artificial para deteção de assinaturas associadas ao cancro.</t>
  </si>
  <si>
    <t>O aumento da incidência de cancro a nível global exige soluções de diagnóstico mais eficazes, capazes de detetar a doença em fases precoces, orientar escolhas terapêuticas e monitorizar a progressão de forma contínua. As técnicas atualmente utilizadas, além de invasivas, têm baixa adesão e carecem da sensibilidade e da relação custo-benefício necessárias para uma adoção alargada. Uma alternativa promissora é a biópsia líquida, por ser não invasiva e reproduzível, contudo as tecnologias disponíveis têm limitações, sobretudo para as fases iniciais de deteção de cancros e na identificação de alterações epigenéticas associadas.
Neste sentido, o projeto NUPLEX surge com o objetivo de desenvolver, testar e demonstrar a uma inovadora uma plataforma que alia um kit de ensaio epigenético para  análise de biopsia líquidas, a uma ferramenta de análise em inteligência artificial (IA), EpiOncoScreen. A solução será validada até atingir o TRL 7, com vista ao lançamento como produto "Research Use Only" (RUO) e futura certificação CE.
O consórcio envolve três entidades com competências complementares: Epigenica (Suécia), líder do projeto e responsável pelo desenvolvimento do kit epigenético e pela criação do protótipo; MTG Research &amp; Development Lab (MTG) (Portugal) lidera o desenvolvimento da infraestrutura computacional, composto por uma arquitetura de dados segura (Zero Trust), modelos de machine learning (ML) para a identificação de biomarcadores, o software da plataforma e uma metodologia para avaliação contínua do impacto clínico com dados do mundo real; Associação para o Desenvolvimento do Centro Académico de Investigação e Formação Biomédica do Algarve (AD-ABC) (Portugal) assegura a ligação com o contexto clínico, conduzindo testes-piloto com doentes, recolhendo amostras e gerando evidência sobre a utilidade e usabilidade da solução.
O consórcio nacional visa contribuir para responder aos objetivos propostos através de uma abordagem metodológica que assenta no desenvolvimento de uma ferramenta capaz de processar Real-World Data (RWD), como Registos Eletrónicos de Saúde (EHR), integrando algoritmos de análise e algoritmos de ML, treinados de forma descentralizada através de Federated Learning para garantir a conformidade com RGPD. Esta ferramenta terá como finalidade apoiar os utilizadores da tecnologia EpiOncoScreen a identificar biomarcadores epigénicos. A MTG será responsável pelo desenvolvimento de todo o ecossistema digital da EpiOncoScreen, enquanto a AD-ABC assegurará a recolha de dados clínicos e a validação em ambiente real, com foco inicial no cancro da mama. Desta forma, esperamos contribuir de forma significativa para os resultados do projeto. 
Em resumo, prevemos que o desenvolvimento deste projeto resulte num forte contributo para a inovação europeia no diagnóstico do cancro, reforçando a confiança em soluções baseadas em IA e gerando valor económico e científico sustentável para as entidades envolvidas.</t>
  </si>
  <si>
    <t>COMPETE2030-FEDER-03195500</t>
  </si>
  <si>
    <t>DSL TECHNOLOGIES, UNIPESSOAL LDA</t>
  </si>
  <si>
    <t>518303535</t>
  </si>
  <si>
    <t>RASTREIA - Reconhecimento Avançado Semântico em Dados Tabulares para Resolução de Entidades com IA</t>
  </si>
  <si>
    <t>O projeto RASTREIA visa o desenvolvimento de uma plataforma digital inteligente e modular, capaz de resolver de forma inovadora e explicável o problema da resolução de entidades em dados tabulares densos, construindo representações semânticas que permitam a sua exploração, visualização e interpretação tanto por utilizadores humanos como por sistemas computacionais.
O projeto responde a uma necessidade crítica identificada em setores como a administração pública, os serviços financeiros ou a indústria farmacêutica, onde os dados estruturados estão frequentemente fragmentados, ambíguos e desprovidos de mecanismos que permitam uma validação cruzada, interpretação semântica ou integração eficaz entre fontes heterogéneas. As abordagens atualmente disponíveis para desambiguação e ligação de dados — baseadas em técnicas como embeddings, GNNs ou clustering — apresentam limitações significativas: exigem afinações complexas, não são reutilizáveis entre domínios, são opacas nos seus processos e incapazes de lidar com a riqueza contextual, temporal e espacial dos dados de entrada.
Para ultrapassar estas limitações, o projeto propõe a construção de uma plataforma assente na integração de modelos fundacionais de linguagem, sistemas multi-agente auditáveis e mecanismos de raciocínio simbólico com múltiplas fontes de evidência. A solução permitirá representar relações entre células de tabelas com base em diferentes contextos (tempo, localização, etc.), assegurando a construção de grafos semânticos enriquecidos, passíveis de serem visualizados com diferentes granularidades e explorados através de interfaces interativas.
A operação assenta numa fundamentação científica sólida e interdisciplinar, combinando investigação aplicada nas áreas da IA, ciência dos dados, engenharia semântica, visualização computacional e arquitetura de sistemas distribuídos. O projeto é liderado pela DSL Technologies Unip. Lda., PME tecnológica com competências reconhecidas em soluções de IA orientadas a dados empresariais, e conta com a copromoção do CISUC, entidade de referência na investigação científica em computação simbólica, visualização e modelação de informação.
Os objetivos estratégicos do projeto são:
O1:Reduzir o esforço necessário para a configuração e utilização efetiva da plataforma
O2:Garantir a elevada escalabilidade (em performance e redução de custo) da solução proposta
O3:Desenvolver métodos de resolução de entidades assistidos por IA, alavancados em informação semântica e estrutural
O4:Desenvolver métodos de resolução de entidades geo-espaciais assistidos por IA
O5:Preparar os processos regulamentares e obtenção das patentes necessárias para proteção da propriedade intelectual (PI) para a plataforma de grafos tabulares e algoritmos desenvolvidos
O plano de trabalhos organiza-se em 8 atividades, incluindo investigação aplicada em modelação de entidades e visualização de grafos, definição e implementação da arquitetura técnica, desenvolvimento e validação de protótipos, proteção da propriedade intelectual e disseminação científica e técnica. Entre os resultados esperados destacam-se novos conhecimentos técnico-científicos em resolução de entidades e visualização de grafos, a submissão de uma patente sobre o sistema de grafos tabulares com métodos de resolução automática desenvolvidos, a construção de protótipos funcionais e a publicação de 5 artigos científicos internacionais.
A solução desenvolvida terá aplicabilidade transversal a setores com elevada densidade informacional, permitindo às organizações transformar os seus dados em ativos semânticos reutilizáveis e interpretáveis, com impacto direto na eficiência dos processos, na qualidade da tomada de decisão e na capacidade de inovação baseada em dados. A plataforma está desenhada para funcionar em ambientes cloud ou on-premise, com ou sem aceleração por GPU, o que lhe confere elevada versatilidade, escalabilidade e potencial de exportação.
A operação está alinhada com a ENEI 2030, ao desenvolver uma plataforma digital baseada em tecnologias de IA, modelos fundacionais de linguagem, sistemas multi-agente e grafos semânticos, promovendo a criação e aplicação de tecnologias digitais chave com forte potencial de valorização. A nível regional, enquadra-se no domínio “Tecnologias Digitais e Espaço”, ao propor novos sistemas digitais aplicáveis a setores estratégicos, promover ganhos de eficiência organizacional e fomentar a modernização tecnológica com base em IA explicável, computação avançada e interoperabilidade semântica.
O projeto representa, assim, uma aposta estratégica em inovação e diferenciação, com um impacto significativo no reforço das competências internas de I&amp;D da empresa, na valorização de propriedade intelectual própria e na construção de um produto tecnologicamente avançado, com potencial para a posicionar de forma muito competitiva na sua cadeia de valor a nível internacional e contribuir ativamente para o ecossistema de inovação digital em Portugal e na Europa.</t>
  </si>
  <si>
    <t>2029-07-31</t>
  </si>
  <si>
    <t>COMPETE2030-FEDER-03186600</t>
  </si>
  <si>
    <t>ARMIS - SISTEMAS DE INFORMAÇÃO LDA</t>
  </si>
  <si>
    <t>507349601</t>
  </si>
  <si>
    <t>YLECTRON-SMART</t>
  </si>
  <si>
    <t>O YLECTRON-SMART é um projeto de I&amp;D promovido pela ARMIS, que visa criar uma plataforma inteligente e interoperável para a gestão otimizada de energia e mobilidade urbana, agregando tecnologias de IA, digital twins, simulação multiagente e edge computing. A solução será aplicável a edifícios inteligentes, infraestruturas públicas e sistemas de transporte urbano/interurbano, com vista à redução do consumo energético, aumento da resiliência e otimização de operações em tempo real.
O projeto parte de problemas técnico-científicos complexos e ainda não resolvidos, como a interoperabilidade entre sistemas heterogéneos, a explicabilidade de decisões algorítmicas em contextos urbanos e a otimização de fluxos energéticos e de tráfego com base em simulação adaptativa. Para tal, propõe-se realizar trabalho sistemático de investigação aplicada e desenvolvimento experimental, com vista à geração de novo conhecimento e à validação de soluções com elevado potencial de inovação tecnológica.
A abordagem do YLECTRON-SMART distingue-se das soluções existentes pela integração nativa de modelos de inferência interpretável com mecanismos automáticos de adaptação a infraestruturas legadas, assegurando modularidade, transparência e escalabilidade. Esta arquitetura será testada em ambientes reais, nomeadamente em edifícios públicos e sistemas de tráfego urbano/interurbano.
O projeto está alinhado com os objetivos do Pacto Ecológico Europeu, contribuindo para a neutralidade carbónica, a mobilidade sustentável e a digitalização verde, e com a Estratégia Industrial para a Europa, ao reforçar a autonomia tecnológica e a competitividade europeia. O projeto terá uma aplicação inicial em Portugal e Brasil, com planos de internacionalização alargados, e prevê um modelo de exploração SaaS modular e escalável, adaptado a PME e municípios. A ARMIS reforçará a unidade de inovação dedicada, com a contratação de recursos humanos altamente qualificados, reforçando a sua capacidade interna de I&amp;D e posicionando-se como referência no desenvolvimento de soluções digitais sustentáveis.</t>
  </si>
  <si>
    <t>COMPETE2030-FEDER-03178400</t>
  </si>
  <si>
    <t>NEOSEPEC - SISTEMAS ELECTROPNEUMÁTICOS E CONTROLO LDA</t>
  </si>
  <si>
    <t>506389235</t>
  </si>
  <si>
    <t>VI2F - Alimentador Flexível com Visão Inteligente</t>
  </si>
  <si>
    <t>O projeto VI2F Vision-Intelligent Flexible Feeder propõe o desenvolvimento de uma solução tecnológica avançada para alimentação automática de peças em linhas de produção industriais, com enfoque na manipulação de componentes de geometria complexa, frágeis ou flexíveis, que representam um desafio significativo para os sistemas convencionais de alimentação automatizada. Esta iniciativa enquadra-se estrategicamente no contexto do aviso MPr-2025-04 – SIID – I&amp;D Empresarial, promovendo investigação industrial orientada para a valorização económica do conhecimento e a aplicação de tecnologias emergentes no reforço da competitividade do tecido empresarial português.  
O nome VI2F sintetiza os pilares tecnológicos e operacionais da solução proposta: “Vision” destaca a componente de visão artificial inteligente como elemento central na identificação e análise das peças; “Intelligent” sublinha a integração de algoritmos de inteligência artificial para otimização do processo de alimentação e controlo de qualidade; “Flexible” evidencia a capacidade de adaptação do sistema a múltiplas tipologias de peças e contextos industriais dinâmicos; e “Feeder” identifica a natureza funcional do sistema enquanto alimentador automático de peças. Em português, o conceito é traduzido como “Alimentador Flexível com Visão Inteligente”.  
O sistema a desenvolver será composto por uma arquitetura modular e escalável, incorporando um alimentador flexível inteligente que distribui peças a granel de forma controlada e homogénea sobre um transportador, otimizando o espaçamento entre unidades. Esta função será realizada por um equipamento eletromecânico desenvolvido pela NEOSEPEC, configurável para diferentes famílias de produto, com mecanismos de substituição rápida e operação adaptativa, particularmente eficaz em peças com tendência a colar-se ou sobrepor-se, como o-rings, molas ou elementos em silicone.  
Posteriormente, um sistema de visão artificial 2D, operando com IA treinada em ambiente laboratorial, analisará em tempo real a conformidade das peças, a sua separação no tapete e a adequação para a próxima etapa. As peças não conformes serão automaticamente segregadas por um robô de elevado desempenho, responsável também pela redistribuição ativa de peças válidas mal posicionadas ou sobrepostas, assegurando as condições ideais para o picking final. Um segundo sistema de visão 3D, posicionado a jusante, fará a caracterização espacial detalhada das peças elegíveis, comunicando com o robô de pick-and-place, que atuará com elevada precisão mesmo em contexto de transportador em movimento. A compensação de latência será assegurada por mecanismos como timestamps sincronizados ou encoders incrementais/absolutos, garantindo sincronização fiável entre visão e ação robótica.  
As peças conformes que não forem recolhidas num determinado ciclo, por razões de sobreposição, orientação desfavorável ou excesso de candidatos na mesma zona, serão automaticamente recirculadas, evitando desperdícios e mantendo a eficiência do sistema. A alimentação será contínua, com cadência suficiente para integrar células produtivas de alta exigência, mesmo sob condições de variabilidade geométrica elevada.  
O VI2F será ainda dotado de capacidades de monitorização e diagnóstico remoto, recolha de dados operacionais e integração com plataformas MES, IoT e sistemas de produção inteligentes, cumprindo os princípios da Indústria 4.0. Esta conectividade permitirá o controlo centralizado, a análise preditiva e a adaptação dinâmica dos parâmetros de operação, promovendo eficiência energética, redução de custos operacionais e sustentabilidade ambiental.   
Este projeto, liderado pela Neosepec, uma PME industrial nacional com experiência em soluções mecatrónicas, em colaboração com o INESC TEC, entidade do sistema científico e tecnológico nacional com competências reconhecidas em robótica, visão artificial e inteligência computacional, visa não só a criação de um produto inovador com forte valor de mercado, mas também o reforço da base tecnológica nacional e da capacidade de inovação das empresas portuguesas. O VI2F posiciona-se como um catalisador da transição digital no setor industrial, contribuindo para os objetivos do PRR, do COMPETE 2030 e da Estratégia Nacional e Regional de Especialização Inteligente (RIS3), nos domínios da produção inteligente, da sustentabilidade industrial e da valorização económica da I&amp;D. </t>
  </si>
  <si>
    <t>COMPETE2030-FEDER-03380400</t>
  </si>
  <si>
    <t>NITROGEN SENSING SOLUTIONS, LDA</t>
  </si>
  <si>
    <t>515603007</t>
  </si>
  <si>
    <t>Otimização de Enzimas para Sistemas de Sensorização de Ponta de Azoto para Monotorização de Água</t>
  </si>
  <si>
    <t>O presente projeto, promovido pela Nitrogen Sensing Solutions (NS2), tem como finalidade desenvolver e validar uma solução tecnológica inovadora para a monitorização contínua e em tempo real de compostos azotados — nitrito, nitrato e amónio — em sistemas de aquacultura. Estes compostos, resultantes do metabolismo dos organismos e da decomposição de matéria orgânica, podem atingir níveis tóxicos que comprometem a saúde das espécies, reduzem o seu crescimento e aumentam significativamente a taxa de mortalidade, originando perdas económicas e impactes ambientais relevantes. Atualmente, a monitorização é frequentemente realizada através de métodos laboratoriais convencionais, que implicam recolha manual de amostras, transporte e análise diferida, limitando a capacidade de reação atempada e a eficiência da gestão da produção.
A solução proposta baseia-se no desenvolvimento de biossensores eletroquímicos de elevada sensibilidade, capazes de detetar seletivamente compostos azotados em concentrações muito baixas e de transmitir dados em tempo real. Estes sensores integrarão hardware e software específicos, bem como biocatalisadores enzimáticos otimizados, cuja seleção e desenvolvimento serão conduzidos pelo ITQB NOVA no âmbito do Vale de Inovação. O contributo do ITQB incluirá a avaliação comparativa de diferentes enzimas da classe das multicopper oxidases, a sua caracterização quanto a solubilidade, atividade e estabilidade, e a identificação dos candidatos mais promissores para integração no sistema de deteção.
O projeto contempla igualmente a definição de protocolos reprodutíveis de produção e purificação em pequena escala, assegurando a qualidade e consistência das biomoléculas obtidas. Serão realizadas análises cinéticas detalhadas e estudos de estabilidade em diferentes condições físico-químicas, de modo a garantir que as enzimas mantêm desempenho estável mesmo em ambientes desafiantes, como os das unidades aquícolas, sujeitos a variações de salinidade, temperatura e pH. A integração das biomoléculas nos sensores será seguida de uma fase de validação em ambiente laboratorial e em condições operacionais reais, permitindo ajustar parâmetros de calibração e otimizar a fiabilidade do sistema.
O resultado esperado é um produto escalável, replicável e transacionável, que permitirá às unidades aquícolas efetuar um controlo mais rigoroso da qualidade da água, reduzir custos operacionais, otimizar o uso de recursos hídricos e minimizar o impacto ambiental. O projeto contribuirá diretamente para a valorização dos recursos endógenos e para a competitividade das PME nacionais no setor da economia azul, estando plenamente alinhado com a tipologia “Transferência de Conhecimento” do Aviso MPr-2025-11 e com o domínio prioritário da Estratégia Nacional de Especialização Inteligente (ENEI) “Grandes Ativos Naturais – Mar”.</t>
  </si>
  <si>
    <t>2025-10-06</t>
  </si>
  <si>
    <t>2026-10-05</t>
  </si>
  <si>
    <t>COMPETE2030-FEDER-03158700</t>
  </si>
  <si>
    <t>NUADA, S.A.</t>
  </si>
  <si>
    <t>513419969</t>
  </si>
  <si>
    <t>Nuada - Suporte de Cotovelo</t>
  </si>
  <si>
    <t>A Nuada, S.A., (doravante designada por NUADA ou empresa) é uma start-up portuguesa dedicada ao desenvolvimento de um novo tipo patenteado de exoesqueletos ativos flexíveis, tendo o primeiro produto criado sido direcionado à mão e permite ao utilizador segurar até 40 kg de peso com a mão completamente relaxada. Este produto consiste numa luva inteligente e destina-se a pessoas com lesões musculoesqueléticas (em inglês, musculoskeletal disorders ou MSDs) na mão, bem como a trabalhadores cujas funções exijam esforço mecânico na mão, ajudando a prevenir futuras lesões. 
Não sendo as MSDs exclusivas das mãos, a NUADA decidiu avançar com o presente projeto, de modo a expandir a tecnologia e funcionalidades desenvolvida para a mão, ao cotovelo, permitindo aumentar significativamente o número de pessoas que poderão beneficiar deste sistema. De realçar que os exoesqueletos são altamente dependentes da zona do corpo a apoiar, e das funções passíveis de ser auxiliadas. Deste modo, é necessário empreender as atividades de investigação e desenvolvimento (I&amp;D) aqui propostas, de modo a ajustar a ideia subjacente ao produto desenvolvido para a mão, ao cotovelo, visto que a biomecânica associada a cada uma destas partes do corpo é completamente distinta.
O NUADA ELBOW visa assim o desenvolvimento de um produto altamente inovador para o cotovelo, designadamente um exoesqueleto híbrido e flexível, capaz de suportar e/ou restaurar a função do braço, com capacidade de interface com exoesqueletos da mão e costas, através da adequação da abordagem tecnológica do primeiro produto desenvolvido pela empresa – a Luva. 
Pretende-se que o dispositivo seja leve, não-intrusivo, seguro e de pequenas dimensões, para ser usado no dia-a-dia, quer em pacientes que apresentem incapacidade/debilidade nos braços, quer em contexto ocupacional/trabalho, na prevenção de MSDs futuras. A solução em apreço constitui um avanço tecnológico em relação ao estado da arte, pela sua capacidade de adequar as forças de apoio mecânico à tarefa, sendo quase impercetíveis quando não são necessárias. Tal capacidade possibilita que a força máxima do novo sistema possa ser superior à das soluções existente no mercado. 
Deste modo, este novo produto irá permitir aos utilizadores movimentar os braços com maior facilidade e menor esforço, enquanto se pode conectar com a luva de forma a transferir o peso do antebraço para as costas, aumentando, assim, o valor de ambos os produtos, altamente disruptivos e necessários no mercado. Com efeito, de forma direta, o projeto em causa pretende garantir um desenvolvimento tecnológico para a criação de exosqueleto de cotovelo, conectando o sistema com a solução inicial de exoesqueleto para mãos, garantindo a criação de uma lógica de exoesqueletos integrados. Esta integração exige a criação de protocolos de comunicação e de conectores mecânicos a par da alteração dos algoritmos de controlo de acordo com uma lógica de controlo não isolada, mas complementar em função do número e tipo de exoesqueletos colocados. Adicionalmente, de referir que a conexão também será física, garantindo a transferência de força entre os sistemas externos, promovendo o desenvolvimento do hardware associado, conferindo níveis de funcionalidade superiores à mera utilização isolada dos dois sistemas. O Nuada Elbow assenta também num conceito científico de modularidade, promovendo a complementaridade com outro tipo de exoesqueletos específicos, que a NUADA ou outros fabricantes, proponham desenvolver futuramente. Deste modo, e com a adoção de uma visão estratégica assente em inovação, da qual faz parte o investimento no projeto Nuada Elbow, a empresa ambiciona alcançar maior capacidade de responder a necessidades dos pacientes, de uma forma mais abrangente, e contribuir para a I&amp;D de novas soluções. Por exemplo, a investigação a efetuar ao nível dos conectores mecânicos, promoverá a possibilidade de apresentar o conceito à comunidade científica, para a criação de um standard de utilização por parte de todo o setor futuramente.
De referir que o presente projeto está perfeitamente alinhado com vários planos tecnológicos e económicos nacionais, em particular as estratégias de especialização inteligente nacional (ENEI) e da região onde se localiza a operação (RIS3 Norte), bem como os objetivos estratégicos das políticas da UE para tornar a Europa mais ecológica, digital e resiliente, refletidos no Pacto Ecológico Europeu, Estratégia Industrial para a Europa e na Plataforma de Tecnologias Estratégicas para a Europa (STEP).</t>
  </si>
  <si>
    <t>2026-06-15</t>
  </si>
  <si>
    <t>2028-06-13</t>
  </si>
  <si>
    <t>COMPETE2030-FEDER-03153500</t>
  </si>
  <si>
    <t>COTEC PORTUGAL - ASSOCIAÇÃO EMPRESARIAL PARA A INOVAÇÃO</t>
  </si>
  <si>
    <t>506494926</t>
  </si>
  <si>
    <t>Desenvolvimento, activação e reporte de activos intangíveis para a inovação</t>
  </si>
  <si>
    <t xml:space="preserve">O projecto de intervenção contribuirá para reduzir as lacunas de conhecimento, envolvimento e preparação das empresas e demais actores do sistema nacional de inovação (sistema científico e de ensino, financeiro, entidades públicas) com vista à sua capacitação para o desenvolvimento, protecção e valorização de activos intangíveis. </t>
  </si>
  <si>
    <t>COMPETE2030-FEDER-03130400</t>
  </si>
  <si>
    <t>WHITE AND GREEN NATURAL, S.A.</t>
  </si>
  <si>
    <t>509687539</t>
  </si>
  <si>
    <t>VEGVALOR - Valorização de Subprodutos Vegetais para Alimentos Fermentados Funcionais</t>
  </si>
  <si>
    <t>O projeto VEGVALOR surge da premente necessidade de uma profunda transformação na indústria agroalimentar, impulsionada pelas significativas e duradouras alterações climáticas globais, que afetam a produção agrícola, a segurança alimentar e a disponibilidade de matérias-primas. A indústria de laticínios, em particular, é uma das principais responsáveis pela emissão de gases de efeito estufa e levanta preocupações nutricionais, como o elevado teor de açúcar, alergias a proteínas do leite e problemas de digestibilidade. Paralelamente, observa-se uma crescente consciencialização dos consumidores, especialmente das gerações mais jovens, que procuram alternativas sustentáveis, saudáveis e baseadas em produtos vegetais, impulsionando o mercado plant based. Contudo, os preparados vegetais fermentados atualmente disponíveis no mercado apresentam limitações nutricionais (ex: baixo teor proteico), dependência de aditivos tecnológicos e utilizam culturas microbianas convencionais, não otimizadas para matrizes vegetais, resultando em desafios sensoriais e tecnológicos. 
Neste contexto, a WHITE AND GREEN NATURAL S.A. (W&amp;G) identificou a oportunidade de inovar para responder a estas exigências. Assim, o projeto VEGVALOR tem como objetivos principais: 1) a produção de alimentos fermentados de origem vegetal semelhantes a iogurtes, com formulação clean label e nutricional melhorada; 2) a incorporação de conceitos de economia circular, valorizando subprodutos do processamento de bebidas vegetais e transformando resíduos em matéria-prima de alto valor; 3) a incorporação de funcionalidade bioativa nos protótipos fermentados, através de ingredientes como prebióticos inovadores e péptidos bioativos, visando benefícios para a saúde gastrointestinal, metabólica e neuronal; e 4) a adaptação do processo de fermentação para matrizes vegetais, incluindo o estudo de microrganismos e/ou consórcios alternativos para otimização das características sensoriais e nutricionais.
O plano de trabalho decorre ao longo de 36 meses e integra atividades de Investigação Industrial (Atividades 1 a 5) e Desenvolvimento Experimental (Atividade 6). Parte-se de um TRL 2-3, com o objetivo de atingir TRL 5-6 nos processos e TRL 6-7 nos protótipos. Para a realização do projeto foi reunido um consórcio liderado pela WHITE AND GREEN NATURAL S.A. (W&amp;G), empresa com experiência consolidada na produção e comercialização de produtos vegetais fermentados, responsável pela exploração industrial dos resultados e com a participação da Faculdade de Ciências da Universidade do Porto (FCUP) que contribui com competências em química e bioquímica alimentar, caracterização nutricional e desenvolvimento de compostos bioativos, bem como a Universidade do Minho – Centro de Engenharia Biológica (UM-CEB) que aporta conhecimento em biotecnologia, fermentação de precisão, economia circular e avaliação funcional. O projeto inclui ainda a integração de novos recursos humanos especializados (1 doutorado e 5 bolseiros), promovendo a capacitação da W&amp;G e a endogeneização do conhecimento gerado.</t>
  </si>
  <si>
    <t>COMPETE2030-FEDER-03115700</t>
  </si>
  <si>
    <t>Plataforma de Propriedade Intelectual para Saúde Digital</t>
  </si>
  <si>
    <t>A iLoF desenvolve soluções avançadas para diagnósticos precisos e tratamentos personalizados, utilizando IA e fotónica. A empresa pretende enriquecer o seu portefólio de propriedade intelectual, aumentar a avaliação da empresa no mercado e investir na criação de novas tecnologias. Para proteger as suas inovações, a iLoF pretende apresentar 15 pedidos de patentes [nacionais – 3; europeias – 4; e internacionais (PCT e EUA) –  3 WO e 3 EUA, no total de 6] até julho de 2028., com um potencial concessão nas patentes europeias (com posterior validação como patente com efeito unitário) e nas patentes pedidas nos EUA (7 patentes).</t>
  </si>
  <si>
    <t>COMPETE2030-FEDER-03106400</t>
  </si>
  <si>
    <t>ERA - ARQUEOLOGIA S.A.</t>
  </si>
  <si>
    <t>503877450</t>
  </si>
  <si>
    <t>Projeto ARGO - Desvendando o passado</t>
  </si>
  <si>
    <t>A preservação do património histórico e arqueológico enfrenta desafios não apenas pela insuficiente informação sobre os sítios existentes, mas também porque os dados disponíveis sobre os sítios já identificados são insuficientes ou até errados. Acresce que a realização de novos levantamentos para identificação e delimitação de sítios com recurso aos métodos tradicionais de prospeção é, muitas vezes, economicamente inviável causando uma consequente tomada de decisões pouco informadas, que resultam em custos acrescidos para os promotores de projetos de incidência territorial, nomeadamente agrícolas ou de infraestruturas levando mesmo, em certos casos à inviabilização de projetos, bem como à destruição ou subaproveitamento do património existente.
Em suma, há um conjunto de impactos económicos, sociais e culturais que uma ferramenta mais precisa, célere e económica para a deteção de sítios arqueológicos e patrimoniais poderia minimizar. 
Neste contexto, a ERA, em colaboração com a UA, estruturou o projeto ARGO que será focado no desenvolvimento de soluções inovadoras com a utilização de IA e de técnicas de deteção remota que constituirão significativos avanços em relação ao Estado da Arte, para obter uma ferramenta que permita obter automatização e precisão no âmbito da prospeção arqueológica com meios não intrusivos, o que revolucionará a atividade de prospeção e gestão do património histórico e arqueológico.
Os avanços em tecnologias de sensores, como o LiDAR aerotransportado, têm permitido a aquisição de grandes volumes de dados de alta resolução (nuvens de pontos). Os algoritmos de IA mais utilizados para a segmentação e classificação automática dessas nuvens de pontos, essenciais para criar MDT e MDE, passam pela segmentação da superfície, com remoção da vegetação, rasterização e interpolação. No contexto do património, a estratégia mais utilizada para esta segmentação e classificação é a utilização das ferramentas genéricas disponíveis, como o Global Mapper. Porém, as classes pré-definidas deste software não são suficientes e a segmentação não é satisfatória, devido à possibilidade de se confundirem elementos arqueológicos com componentes da paisagem, exigindo muito trabalho manual de arqueólogos para a reclassificação de pontos. Assim, um objetivo do ARGO será segmentar as nuvens de pontos utilizando redes de deep learning que permitam a sua classificação nas várias classes de interesse arqueológico, mitigando os problemas do software comercial.
Os referidos MDT e MDE obtidos, em conjunto com outros dados de deteção remota (como imagens aéreas óticas ou multiespectrais) podem ser usados, com técnicas de fusão de dados, por modelos de deep learning para a deteção automática de sítios arqueológicos. Mas o desenvolvimento destes modelos para o património está numa fase embrionária, porque a análise de nuvens de pontos é bastante complexa, exigindo a sua continua afinação por processos iterativos de treino e validação, em laboratório e no campo (ground truthing) o que, no caso do património, têm custos muito elevados. 
Efetivamente como as necessidades de deteção de sítios arqueológicos podem corresponder a extensões muito vastas de terreno, torna-se crítico o objetivo do ARGO de desenvolvimento de modelos preditivos eficazes para a deteção automática de sítios arqueológicos o que, recorrendo à análise espacial de fatores ambientais, como declives do terreno ou exposição solar, e culturais (distribuição de sítios arqueológicos), permitam identificar as áreas com maior potencial arqueológico, limitando a zona geográfica a cobrir. 
O ARGO visa ainda desenvolver inovadoras técnicas de modelação 3D e de Realidade Virtual alargando a sua aplicaçao aos sítios arqueológicos, proporcionando a sua representação em conjunto com as paisagens circundantes, o que facilitará em muito o trabalho dos arqueólogos.
Em síntese o projeto ARGO visa desenvolver uma oferta de Prospeção Arqueológica e Patrimonial com meios automáticos não intrusivos, através desenvolvimentos inovadores que constituirão grandes avanços em relação ao Estado da Arte para (1) classificar automaticamente nuvens de pontos para obter MDT e MDE (2) identificar através de modelos preditivos com utilização de Inteligência Artificial, em grandes áreas, zonas com maior probabilidade de conter sítios arqueológicos (3) permitir através de modelos de aprendizagem profunda que utilizam algoritmos de IA identificar vestígios arqueológicos e patrimoniais (4) permitir a visualização 3D e em RV dos sítios e património identificados (5) disponibilizar na plataforma ODYSSEY uma ferramenta automatizada que integra todos os desenvolvimentos obtidos.
A realização bem-sucedida deste projeto viabilizará uma gestão mais precisa e eficiente do património histórico e arqueológico através de meios não intrusivos e permitirá à ERA reforçar a sua posição de liderança no mercado nacional e aumentar a sua presença nos mercados internacionais.</t>
  </si>
  <si>
    <t>COMPETE2030-FEDER-03088200</t>
  </si>
  <si>
    <t>CERAMED COATINGS, S.A.</t>
  </si>
  <si>
    <t>507208030</t>
  </si>
  <si>
    <t>Coat2Int - Revestimentos bioativos multifuncionais para próteses ortopédicas</t>
  </si>
  <si>
    <t>O projeto Coat2Int visa desenvolver soluções inovadoras para melhorar a integração de implantes ortopédicos, abordando desafios centrais da ortopedia moderna, como a eficácia da osteointegração e limitações de estabilidade primária associadas aos materiais atualmente usados. A procura por novas soluções tem vindo a crescer devido ao envelhecimento populacional, ao aumento das atividades desportivas e à prevalência de doenças ortopédicas, como a osteoporose e a osteoartrite. Assim, pretende-se com o Coat2Int desenvolver revestimentos para implantes ortopédicos inovadores que otimizem e acelerem o processo de  osteointegração do implante, conferindo efeito antioxidante, anti-inflamatório e antibacteriano, superando o desempenho dos revestimentos atualmente utilizados na prática clínica.  Os revestimentos serão compostos por vidro bioativo multifuncional (BGm) mas também pela mistura de BGm com hidroxiapatite (HA). A combinação de HA e BG visa melhorar a interação entre o implante e o osso, promovendo a regeneração óssea e aumentando a estabilidade do implante. O vidro bioativo multifuncional é obtido através da inserção de iões na matriz vítrea, que estrategicamente lhe conferirá em simultâneo propriedades antioxidantes, antiinflamatórias e antimicrobianas. A aplicação destes revestimentos nas próteses metálicas, será realizada através de duas técnicas: plasma spray, atualmente a mais utilizada na indústria, e por um sistema de  abrasão/projeção inovador. Estes revestimentos serão aplicados nas próteses/implantes metálicos, ligas de titânio, garantindo a conformidade com as características mecânicas, físico-químicas (estruturais) e morfológicas estabelecidas pela norma ISO 13779. O sucesso dos implantes revestidos será avaliado in vitro, in vivo e ex vivo, de modo a garantir a biocompatibilidade e biossegurança dos revestimentos conforme a ISO 10993, assim como os seus efeitos antioxidantes, anti-inflamatórios e antibacterianos e facilitador da osteointegração do implante. Para a implementação deste projeto foi reunido um consórcio multidisciplinar constituído pela empresa Ceramed Medical Coating (promotor líder), a GlaSS2Med, e as entidades não empresariais do sistema de I&amp;I (ENESII) - a Universidade de Aveiro, a Universidade de Coimbra e a Universidade de Évora.</t>
  </si>
  <si>
    <t>COMPETE2030-FEDER-03083400</t>
  </si>
  <si>
    <t>DPI@ UA V - Pedidos de Direitos de Propriedade Industrial da Universidade de Aveiro</t>
  </si>
  <si>
    <t>Esta candidatura integra a proteção de 7 tecnologias nas áreas da Engenharia Química, Biotecnologia, Engenharia Física, Engenharia de Materiais, Informática e IoT. As invenções são alvo de 7 pedidos em fase regional europeia e 2 pedidos em fase nacional nos EUA. 
É de salientar que as tecnologias abrangidas pela presente candidatura permitem o desenvolvimento de produtos e/ou processos inovadores, com elevado potencial de aplicação pelas empresas, em mercados internacionais com taxas de crescimento crescentes, contribuindo desta forma para o desenvolvimento económico de base tecnológica, alicerçado na endogeneização da UA, pelo tecido empresarial nacional e internacional.
Salienta-se que o financiamento da proteção destas tecnologias permite a continuidade dos esforços de valorização que a UA tem vindo a levar a cabo com o objetivo de transferir para o mercado estas tecnologias. 
- T1 | MICROPARTÍCULAS À BASE DE LISADOS DE PLAQUETAS, MÉTODO DE PRODUÇÃO E USO DAS MESMAS (PCT/IB2023/062242; USA 19/139,428)
Tecnologia para produção de micropartículas com origem em proteínas derivadas de lisados plaquetários. Apresentam uma topografia de superfície altamente controlável, que permite a indução de funções celulares específicas, incluindo adesão, proliferação e diferenciação osteogénica de células estaminais, permitindo também a formação de estruturas 3D. Aplicações na engenharia de tecidos e indústria farmacêutica.
- T2 | AGLOMERADOS ARTIFICIAIS DE CÉLULAS DO TECIDO HEMATOPOIÉTICO, MÉTODOS DE PRODUÇÃO E USO DOS MESMOS (PCT/IB2023/062636)
Criação de "imunóides", estruturas artificiais compostas por células do sistema imunitário interligadas, formando uma rede tridimensional com função biológica cooperativa e evolutiva. Estes aglomerados atuam como plataformas avançadas para imunoterapia e podem ser utilizados no desenvolvimento de modelos 3D de doenças hematopoiéticas. Aplicações em oncologia, doenças autoimunes e investigação biomédica.
- T3 | SENSORES BIFUNCIONAIS PARA DETEÇÃO DE TEMPERATURA E RADIAÇÃO, E CAPACETE, EM TEMPO REAL (PCT/IB2024/056033)
Sensores de diamante que detetam temperatura e radiação eletromagnética de forma simultânea, com tempo de resposta rápido e elevada sensibilidade. A tecnologia inclui a integração destes sensores em equipamentos de proteção individual, nomeadamente capacetes, permitindo monitorização em tempo real em ambientes extremos. Aplicações em segurança, defesa e indústria aeroespacial.
-T4 | SISTEMA DE GESTÃO DE INFORMAÇÃO PARA VEÍCULOS AUTÓNOMOS E CONECTADOS PARA MINIMIZAR EXTERNALIDADES NEGATIVAS EM SEGMENTOS CRÍTICOS DA REDE (PCT/PT2024/050022)
Sistema inteligente que analisa o tráfego em tempo real, identifica segmentos críticos na rede viária e fornece comandos operacionais a veículos autónomos/conectados (CAVs). O sistema promove a otimização de comportamento dos veículos e a redução de externalidades negativas (como congestionamento e emissões). Aplicações em mobilidade urbana sustentável, IoT e planeamento inteligente de tráfego.
- T5 | MÉTODO PARA A EXTRAÇÃO E ESTABILIZAÇÃO DE AMINOÁCIDOS DO TIPO MICOSPORINAS E R-FICOERITRINA DE MATRIZES BIOLÓGICAS (PCT/IB2024/062491)
Método inovador para extração e estabilização de compostos de macroalgas vermelhas, com foco em Palmaria palmata. A metodologia assegura maior rendimento e estabilidade à luz e ao calor dos compostos extraídos, nomeadamente os aminoácidos tipo micosporinas e ficoeritrina. Aplicações na indústria cosmética (protetores solares naturais) e têxtil (pigmentação natural e funcional).
-T6 | AGENTES DE CONTRASTE RACIOMÉTRICOS PARA IMAGIOLOGIA DE TEMPERATURA POR RESSONÂNCIA MAGNÉTICA (PCT/IB2024/053836)
Desenvolvimento de agentes de contraste que permitem medição precisa de variações de temperatura em imagens de ressonância magnética. Através de contraste raciométrico, a composição permite maior precisão na diferenciação térmica de tecidos, essencial em diagnósticos funcionais. Aplicações em imagiologia médica, nomeadamente em oncologia e monitorização de terapias térmicas. Esta tecnologia foi desenvolvida com a colaboração da Universidade de Tóquio.
-T7 | SISTEMA E MÉTODO DE TOMOGRAFIA AXIAL COMPUTORIZADA USANDO UM SISTEMA DE EMISSÃO DE VARRIMENTO COM 2 EIXOS DE ROTAÇÃO (PCT/IB2025/050895)
Tecnologia de tomografia computorizada baseada num sistema de emissão com dois eixos de rotação, utilizando um número reduzido de detetores e uma fonte de raios X adaptável. O sistema permite aquisição de imagens morfológicas 3D com elevada resolução e menor footprint, sendo compatível com integração em PET. Aplicações em imagiologia médica (clínica e pré-clínica) e na tomografia industrial.</t>
  </si>
  <si>
    <t>2025-07-12</t>
  </si>
  <si>
    <t>2028-07-11</t>
  </si>
  <si>
    <t>COMPETE2030-FEDER-03073600</t>
  </si>
  <si>
    <t>MIND - SOFTWARE MULTIMÉDIA E INDUSTRIAL, S.A.</t>
  </si>
  <si>
    <t>503857769</t>
  </si>
  <si>
    <t>MINDST@R - Corte Inteligente de Têxteis e Acessórios Realizado por Robôs</t>
  </si>
  <si>
    <t>O projeto MINDST@R – Smart Trimming of Textiles and Accessories by Robots tem como missão desenvolver uma solução tecnológica disruptiva que permita automatizar a desmontagem de artigos têxteis, com foco na remoção inteligente de acessórios e aproveitamento de zonas de valor dos resíduos têxteis para posterior reutilização ou reciclagem. Esta abordagem inovadora pretende colmatar um dos maiores obstáculos à circularidade na indústria têxtil: a complexidade e o custo da desmontagem manual de peças de vestuário no fim do seu ciclo de vida.</t>
  </si>
  <si>
    <t>COMPETE2030-FEDER-03069100</t>
  </si>
  <si>
    <t>VISUAL THINKING - DIGITAL ORGANIZATION, LDA</t>
  </si>
  <si>
    <t>514927275</t>
  </si>
  <si>
    <t>Geração de Dados Sintéticos para a Saúde</t>
  </si>
  <si>
    <t>Os sistemas de saúde enfrentam uma pressão crescente para se tornarem mais económicos, acessíveis e centrados nas pessoas. A exploração de dados clínicos pode ser um catalisador decisivo para esta transformação. No entanto, cerca de 97% dos dados de saúde permanecem inutilizados, sobretudo devido a preocupações com privacidade e segurança. O projeto MediSynth propõe uma resposta disruptiva a este bloqueio através da Geração de Dados Sintéticos (Synthetic Data Generation – SDG), uma tecnologia emergente que permite criar conjuntos de dados artificiais, estatisticamente representativos de dados reais, mas que não contêm qualquer informação pessoal identificável.
Estes dados sintéticos constituem uma alternativa ética e segura para apoiar o desenvolvimento de soluções digitais em saúde, acelerar a investigação, melhorar os cuidados primários e informar políticas públicas. Com um mercado global avaliado em mais de 584 milhões de dólares em 2024, a SDG é hoje uma tecnologia estratégica para impulsionar a inovação na saúde digital.
O MediSynth diferencia-se ao abordar de forma integrada três tipos de dados médicos essenciais:
•	Texto (ex: anotações clínicas, conversas de admissão),
•	Áudio (ex: interações médico-paciente),
•	Séries temporais (ex: biossinais captados por wearables como EEG).
A maioria dos esforços existentes em investigação em SDG tem sido desenvolvida de forma isolada para cada tipo de dado. O MediSynth propõe-se ultrapassar esta limitação através da criação de um ecossistema de dados sintéticos multimodais, centrado em quatro pilares fundamentais:
1.	Geração Multimodal de Dados Sintéticos:
Desenvolvimento de algoritmos avançados capazes de gerar dados complexos e realistas, através da combinação de múltiplos tipos de informação, respeitando a natureza interligada dos dados clínicos reais.
2.	Avaliação e Confiança:
Criação de métricas robustas para avaliar qualidade, fairness e privacidade dos dados sintéticos gerados, promovendo a confiança dos utilizadores finais e traduzindo quadros científicos em referenciais compreensíveis para a indústria, com o objetivo de ampliar dados para representar populações de pacientes diversas.
3.	Conformidade Regulatória:
Implementação de mecanismos de certificação e partilha segura de dados, em linha com regulamentos como o GDPR e o EU AI Act, através de frameworks baseados em espaços de dados.
4.	Aplicação e Escalabilidade:
Validação em casos de uso com relevância clínica e potencial comercial, construídos com base na disponibilidade de dados previamente identificada em setores industriais e instituições de saúde.
A execução do MediSynth exige uma colaboração próxima entre universidades, prestadores de cuidados de saúde e empresas tecnológicas. O consórcio MediSynth agrega parceiros de excelência em investigação, inovação e prestação de cuidados, garantindo a adequação da solução às necessidades reais dos utilizadores finais. Esta sinergia permitirá não só acelerar a introdução de novas soluções no mercado, mas também criar um ecossistema de referência em dados sintéticos aplicados à saúde.</t>
  </si>
  <si>
    <t>COMPETE2030-FEDER-03069000</t>
  </si>
  <si>
    <t>Lente de Realidade Aumentada</t>
  </si>
  <si>
    <t>A LusoVU está a desenvolver uma tecnologia inovadora de Realidade Estendida (XR), com o objetivo de ultrapassar as limitações atuais dos óculos de realidade aumenta, nomeadamente o elevado custo, desconforto para uso contínuo e baixa eficiência ótica. A solução proposta é a tecnologia HIDO – Holographic Integrated Display and Optics, uma lente inteligente com micro ecrãs transparentes e elementos holográficos integrados, que permite imagens mais brilhantes, eficientes e confortáveis, superando claramente as tecnologias XR existentes.
O objetivos são os seguintes:
1) Desenvolver uma lente inteligente funcional, com integração da tecnologia HIDO;
2) Produzir um par de óculos HIDO operacionais, com desenho técnico e aplicação de demonstração;
3) Realizar os testes finais dos óculos, culminando num relatório técnico completo;
4) Promover a comunicação e disseminação da tecnologia, com plano de exploração e plano de gestão de dados.</t>
  </si>
  <si>
    <t>COMPETE2030-FEDER-03068800</t>
  </si>
  <si>
    <t>MD GROUP, S.A.</t>
  </si>
  <si>
    <t>514589191</t>
  </si>
  <si>
    <t>Fabrico Automatizado e Inteligente de Moldes e Injeção de Plásticos para o Setor Automóvel</t>
  </si>
  <si>
    <t>O projeto AIM aborda os principais desafios de pós-processamento no fabrico de moldes e peças de plástico, implementando uma abordagem inovadora e holística na cadeia de valor do setor automóvel. Ao potenciar processos de fabrico avançados e  sistemas adaptativos inteligentes, o projeto procura otimizar ou eliminar etapas no fabrico de moldes e de peças plásticas injetadas, permitindo reduções significativas no tempo de produção, no consumo de energia e nas emissões de gases com efeito de estufa. As principais inovações incluem a integração de ferramentas de forma adaptativa para o polimento automático de cavidades moldantes com recurso a fresadoras CNC, permitindo um acabamento superficial preciso e repetível para geometrias complexas, e o desenvolvimento de um processo de revestimento no molde  para polímeros termoplásticos. Estes avanços abordam obstáculos técnicos como geometrias de forma livre, requisitos de rugosidade da superfície e produção de peças multi-materiais duradouras, especialmente para aplicações de iluminação automóvel.</t>
  </si>
  <si>
    <t>COMPETE2030-FEDER-03068700</t>
  </si>
  <si>
    <t>DiSCo - Avaliação e Intervenção Digital para Disfunções Sociais e Cognitivas em Doenças do Cérebro</t>
  </si>
  <si>
    <t>O projeto DiSCo tem como objectivo o desenvolvimento de uma plataforma digital inovadora para avaliar, monitorizar e intervir em disfunções cognitivas e de cognição social, especialmente associadas a doenças neurológicas e perturbações mentais como esquizofrenia, autismo, depressão e lesões cerebrais adquiridas. A plataforma permitirá a deteção precoce de alterações cognitivas, frequentemente observadas antes do aparecimento clínico completo destas condições. Através de testes remotos via internet e de uma abordagem longitudinal, será possível acompanhar a evolução do desempenho cognitivo dos utilizadores ao longo do tempo. Além disso, a plataforma DiSCo incluirá exercícios personalizados de remediação cognitiva, com base em tecnologias digitais terapêuticas (DTx), jogos sérios e análises baseadas em IA. O sistema irá oferecer suporte a ensaios clínicos, promovendo intervenções precoces e eficazes que visam reduzir o impacto social e funcional destas doenças.</t>
  </si>
  <si>
    <t>COMPETE2030-FEDER-03063100</t>
  </si>
  <si>
    <t>FALUAL-METALOMECÂNICA, S.A.</t>
  </si>
  <si>
    <t>Implementação de Tecnologias Inteligentes na Produção de Pequenos Veículos Utilitários</t>
  </si>
  <si>
    <t>As indústrias europeias da engenharia e do setor automóvel enfrentam atualmente desafios significativos, como o aumento dos custos energéticos, a subida dos preços das matérias-primas e uma crescente pressão sobre a competitividade industrial. Para responder a estas exigências e manter a liderança europeia nos mercados globais, torna-se essencial a integração de tecnologias avançadas nos processos de fabrico.
O projeto INTECH propõe a utilização de software de simulação de última geração para conceber modificações na composição de ligas metálicas, com vista à criação de aços de nova geração otimizados para técnicas de maquinagem de alto desempenho, nomeadamente o Power Skiving, aplicado à produção de veios cardan. Paralelamente, o projeto aposta na implementação de ferramentas baseadas em Inteligência Artificial (IA) e análise de big data, com o objetivo de aumentar a eficiência e a fiabilidade dos processos de fabrico, com especial incidência na têmpera por indução e na maquinagem de precisão destes componentes.
Para reforçar a eficiência na seleção e validação de materiais, o projeto integra também uma vertente de ensaios mecânicos apoiada por sistemas inteligentes de análise, capazes de correlacionar resultados experimentais com parâmetros de processo, promovendo uma abordagem mais automatizada e preditiva à avaliação de desempenho.</t>
  </si>
  <si>
    <t>2029-05-03</t>
  </si>
  <si>
    <t>COMPETE2030-FEDER-03050000</t>
  </si>
  <si>
    <t>OUR WATCH LEADS - OWL, LDA</t>
  </si>
  <si>
    <t>516239538</t>
  </si>
  <si>
    <t>Pegadas Digitais para Edifícios e Cidades Sustentáveis</t>
  </si>
  <si>
    <t>O projeto OWLplaces AI tem como objetivo desenvolver uma plataforma de agentes de IA capazes de avaliar a sustentabilidade de ativos imobiliários - incluindo terrenos, edifícios e infraestruturas - em todo o mundo. Baseado na Level(s) Framework da Comissão Europeia, o OWL estende a avaliação da sustentabilidade a terrenos e infraestruturas, integrando tecnologia geoespacial, dados dos ativos e IA. O OWLplaces AI utiliza gémeos digitais atualizados e simulações ambientais para monitorizar dinamicamente a urbanização, o clima e outras variáveis ambientais. A plataforma mede e prevê impactos, riscos e oportunidades, bem como fornece alertas sobre ativos específicos e conhecimento acionável sobre estes. Para além disso, a OWL elabora relatórios de sustentabilidade personalizados, alinhados com a legislação aplicável em cada localização. Com o OWLPLACES AI, a sustentabilidade torna-se acionável.</t>
  </si>
  <si>
    <t>COMPETE2030-FEDER-03043100</t>
  </si>
  <si>
    <t>VULTURE - Prevenção, defesa e mitigação inteligentes baseadas em vulnerabilidades usando IA generativa para segurança cibernética</t>
  </si>
  <si>
    <t>O cenário da segurança cibernética baseada em vulnerabilidades passou por uma transformação notável com o surgimento da Inteligência Artificial (IA) generativa. Com os Large Language Models (LLMs) na vanguarda, a capacidade de detetar e resolver vulnerabilidades foi drasticamente melhorada. Esses modelos avançados são capazes de processar e entender vulnerabilidades documentadas e publicadas por fabricantes de software, permitindo defesas direcionadas contra riscos conhecidos que podem ser corrigidos e resolvidos. No entanto, o poder dos LLMs também traz novos desafios; com treino suficiente, esses modelos podem identificar e até explorar vulnerabilidades de "dia zero" - aquelas que são anteriormente desconhecidas e não possuem nenhuma correção do fabricante. Isso aumenta a necessidade crítica de estruturas de segurança cibernética que possam prevenir, detetar e mitigar ataques cibernéticos prejudiciais em tempo real.
O projeto VULTURE visa aproveitar o potencial dos Generative Pretrained Transformers (GPT) para estabelecer uma plataforma revolucionária de segurança cibernética, oferecendo vantagens importantes num cenário digital em rápida evolução, incluindo uma defesa eficaz contra ataques cibernéticos alimentados por IA generativa, a capacidade de detetar vulnerabilidades de dia zero antecipadamente, antes que possam ser usadas para montar novos ataques cibernéticos, a capacidade de automatizar o trabalho intensivo de segurança e testes de intrusão e, finalmente,  incluir ameaças híbridas (ciber/físicas) na estratégia de defesa cibernética das organizações.
À medida que as tecnologias de IA generativa avançam, os atacantes aproveitam cada vez mais os métodos orientados por IA para contornar as medidas de segurança tradicionais. O projeto VULTURE aproveitará a IA para criar defesas proativas e adaptáveis contra essas ameaças sofisticadas, garantindo resiliência contra-ataques que, de outra forma, explorariam vulnerabilidades detetadas por IA.
Em relação às vulnerabilidades de dia zero, que representam um dos maiores riscos em segurança cibernética devido à sua imprevisibilidade e falta de soluções imediatas, o VULTURE propõe usar LLMs para monitorizar, analisar e identificar continuamente possíveis pontos fracos antes de serem explorados, implementando camadas adicionais de proteção, fornecendo alertas antecipados e mitigando riscos desde o início.
Estas tecnologias serão complementadas com a capacidade de integrar recursos automatizados de teste de intrusão, permitindo avaliações de segurança contínuas e eficientes. Esse recurso permite a simulação em tempo real de possíveis ataques, identificando vulnerabilidades que precisam de atenção imediata e, assim, reduzir significativamente a carga de trabalho manual dos profissionais de segurança cibernética, melhorando a robustez geral do sistema.
Juntamente com as ferramentas de avaliação de risco cibernético baseadas em LLM, pretendemos desenvolver recursos de criação de perfil para riscos híbridos (ciber/físicos), integrando acesso físico e testes de intrusão em avaliações de segurança cibernética. Essa abordagem é essencial à medida que a computação distribuída se expande e as defesas cibernéticas podem ser comprometidas por violações físicas. Ao pontuar e avaliar ameaças de fontes internas e físicas num contexto cibernético e físico combinado, melhoramos a avaliação geral de ameaças. Este método aproveita as arquiteturas de risco cibernético existentes enquanto aplica o perfil de risco de intrusão física em espaços restritos, levando em conta fatores como visibilidade, ruído e tempo necessário para contornar as medidas de segurança. Essa abordagem integrada oferece suporte à mitigação eficaz de riscos e se adapta a ambientes em evolução, como empresas em espaços partilhados, incubadoras e sistemas distribuídos.
Ao combinar esses elementos, o VULTURE representa uma abordagem de ponta para a segurança cibernética, aproveitando o potencial da IA generativa não apenas para lidar com vulnerabilidades conhecidas, mas também para antecipar e neutralizar ameaças emergentes, posicionando as organizações na vanguarda da defesa proativa da segurança cibernética.</t>
  </si>
  <si>
    <t>COMPETE2030-FEDER-03127600</t>
  </si>
  <si>
    <t>DescarbOnMetal - descarbonização no setor da construção Metálica e Mista</t>
  </si>
  <si>
    <t xml:space="preserve">O projeto DescarbOnMetal responde aos desafios ambientais e económicos do setor da construção metálica e mista, que apresenta uma elevada pegada carbónica, sobretudo devido à produção de aço e à gestão de resíduos. O objetivo é promover a redução das emissões de GEE em pelo menos 30%, comparativamente a 2005, contribuindo para a descarbonização do setor.
Para alcançar esta meta, o projeto desenvolverá ferramentas inovadoras, como o Marketplace para Reutilização de Metal, que facilita a circulação e reutilização de materiais, a Ferramenta de Gap Analysis para ESG, que ajuda empresas a identificar e melhorar práticas de sustentabilidade, e o Roteiro para a Circularidade, que orienta a adoção de práticas circulares.
O DescarbOnMetal terá um impacto significativo, promovendo a redução da pegada carbónica, a eficiência energética e económica, e a melhoria da qualidade de vida, contribuindo para um ambiente mais sustentável. 
</t>
  </si>
  <si>
    <t xml:space="preserve">RSO2.1 - Eficiência energética </t>
  </si>
  <si>
    <t>1022 - Ações coletivas</t>
  </si>
  <si>
    <t>COMPETE2030-2025-3</t>
  </si>
  <si>
    <t>2025-11-17</t>
  </si>
  <si>
    <t>2027-11-16</t>
  </si>
  <si>
    <t>Apoio às entidades que prestam serviços que contribuem para a economia hipocarbónica e para a resiliência às alterações climáticas, incluindo medidas de sensibilização</t>
  </si>
  <si>
    <t>COMPETE2030-FEDER-03037000</t>
  </si>
  <si>
    <t>WIT-SOFTWARE, CONSULTORIA E SOFTWARE PARA A INTERNET MÓVEL S.A.</t>
  </si>
  <si>
    <t>505205939</t>
  </si>
  <si>
    <t>Proteção Internacional da Inovação Tecnológica da WIT em Generative-AI, 5G New Calling e RCS</t>
  </si>
  <si>
    <t>A WIT-SOFTWARE, S.A. possui 24 anos de experiência no desenvolvimento de produtos e soluções para a indústria das telecomunicações, com uma posição consolidada no panorama global das tecnologias de informação e comunicação.
O WIT‑LAB, centro interno de I&amp;D, composto por uma equipa de engenheiros altamente qualificados, é reconhecido com o Estatuto de Idoneidade pela Agência Nacional de Inovação (ANI) para atividades de I&amp;D no domínio técnico‑científico das Tecnologias de Informação e Comunicação. O seu propósito é resolver problemas e desafios tecnológicos dos operadores de telecomunicações e criar soluções inovadoras diferenciadoras.
Os resultados dos investimentos em I&amp;D têm sido promissores, tornando necessária a proteção dos direitos de Propriedade Intelectual.
A presente operação visa registar e proteger, a nível internacional, 4 patentes tecnológicas. O âmbito da operação abrange as tipologias: c) Pedido de patente europeia com a Entrada em Fase Regional Europeia de um pedido internacional PCT com prioridade de pedido português; e d) Entrada em Fase Nacional do mesmo PCT nos mercados estratégicos dos Estados Unidos da América, China e Japão.
A candidatura assenta na prioridade estratégica da WIT-SOFTWARE, S.A. e tem por objetivo assegurar direitos de PI exclusivos e que permitam a concessão de licenças de uso incorporadas nos novos produtos de Generative AI, 5G New Calling e RCS, rentabilizando o investimento em I&amp;D, reforçando a vantagem competitiva da WIT-SOFTWARE no mercado internacional e a disseminação da Região Centro enquanto referência nacional e internacional em matéria de I&amp;D.</t>
  </si>
  <si>
    <t>COMPETE2030-FEDER-03035600</t>
  </si>
  <si>
    <t>WINPOWER, S.A.</t>
  </si>
  <si>
    <t>510265650</t>
  </si>
  <si>
    <t>H2SYMBIOTIC - Multi-Sector Hydrogen Integration for Decarbonisation and Circularity</t>
  </si>
  <si>
    <t>O projeto H2SYMBIOTIC tem como objetivo desenvolver hubs integrados e modulares de hidrogénio verde, promovendo a descarbonização e a economia circular em setores industriais e urbanos. O projeto aposta numa abordagem inovadora e multidisciplinar que combina tecnologias digitais avançadas, processos físico-químicos sustentáveis e estratégias de simbiose industrial, visando criar ecossistemas completos que integram a produção, purificação, armazenamento, valorização e utilização eficiente do hidrogénio, bem como a gestão inteligente dos seus subprodutos, nomeadamente água, oxigénio, biogás e nutrientes.
Estruturado em quatro pilares principais, o H2SYMBIOTIC aborda: (1) o aproveitamento de fontes renováveis e água reciclada para alimentar processos sustentáveis; (2) a produção modular, flexível e inteligente de hidrogénio verde, utilizando eletrolisadores alcalinos integrados com fontes de energia renovável; (3) a valorização circular dos subprodutos gerados, como CO₂ biogénico, oxigénio e nutrientes, através de processos inovadores de purificação, metanação, recuperação e reutilização; e (4) a utilização setorial otimizada e digitalizada do hidrogénio, com sistemas avançados de monitorização, simulação e controlo, incluindo a criação de digital twins que possibilitam a otimização operacional em tempo real e planeamento a longo prazo.
O consórcio reúne 11 parceiros, entre empresas de diferentes dimensões, centros de investigação e instituições académicas, assegurando uma forte capacidade científica e técnica para enfrentar os desafios complexos da cadeia de valor do hidrogénio verde. As tecnologias desenvolvidas serão validadas em demonstrações reais em duas infraestruturas estratégicas: o hub industrial na zona de Sines e a Estação de Tratamento de Águas Residuais (ETAR) do Freixo, permitindo testar a integração, operação e eficiência das soluções em contextos reais e heterogéneos.
Entre as inovações tecnológicas destacam-se sistemas compactos e modulares de purificação de biogás com remoção simultânea de CO₂ e N₂, unidades avançadas de metanação termo e termo-fotocatalíticas para produção de biometano sintético, sistemas inovadores de purificação e valorização de oxigénio proveniente da eletrólise, tecnologias de hidrólise térmica para tratamento de lamas e processos otimizados de recuperação de nutrientes e amónia para fertilizantes. Complementarmente, as plataformas digitais desenvolvidas, como o H2Architect e os digital twins, oferecem soluções para o planeamento, controlo, simulação e manutenção preditiva das plantas, garantindo elevada eficiência, sustentabilidade e resiliência.
O projeto está alinhado com as estratégias nacionais e europeias de transição energética, economia circular e neutralidade carbónica, incluindo a Diretiva RED III, o Plano REPowerEU e os Objetivos de Desenvolvimento Sustentável (ODS) da ONU. O impacto esperado inclui a redução significativa das emissões de gases de efeito estufa, a promoção da autonomia energética e soberania tecnológica de Portugal, e o reforço da competitividade e inovação do tecido industrial e tecnológico nacional. Prevê-se a produção anual de centenas de toneladas de hidrogénio verde, biometano e fertilizantes renováveis, com potencial para replicação e escalabilidade em múltiplos mercados internacionais.
A estratégia de comercialização contempla a exploração das soluções desenvolvidas através da criação de produtos e serviços de alta intensidade tecnológica, com foco em mercados prioritários como Portugal, Europa, América Latina e África. A implementação do projeto durará 36 meses, abrangendo todas as fases desde a investigação, desenvolvimento, construção de protótipos, demonstração em ambiente real até à disseminação e valorização comercial dos resultados, assegurando a transição para modelos industriais sustentáveis e circulares, promovendo a economia do hidrogénio como pilar da descarbonização e inovação tecnológica</t>
  </si>
  <si>
    <t>COMPETE2030-FEDER-03034800</t>
  </si>
  <si>
    <t>I-CHARGING, MOBILIDADE ELECTRICA, S.A.</t>
  </si>
  <si>
    <t>515337919</t>
  </si>
  <si>
    <t>PowerUp - Nova solução de carregamento elétrico de alta performance para veículos pesados</t>
  </si>
  <si>
    <t>O Projeto PowerUp propõe-se a desenvolver uma solução disruptiva de carregamento elétrico de alta performance para veículos pesados, inexistentes no mercado internacional, que proporcione elevados ganhos de eficiência, assegure a flexibilidade e disponibilidade da infraestrutura e minimize o impacto na rede de energia elétrica, contribuindo para a aceleração da descarbonização da economia.
Esta solução inovadora assentará numa arquitetura modular e escalável, adaptável a diferentes contextos operacionais, e incorporará um sistema avançado de monitorização e manutenção com suporte de inteligência artificial, capaz de diagnosticar e antecipar falhas. Será ainda desenvolvido um sistema de gestão de energia que assegurará a integração inteligente com a rede elétrica, maximizando o uso de fontes renováveis e promovendo a estabilidade do sistema.</t>
  </si>
  <si>
    <t>COMPETE2030-FEDER-03034700</t>
  </si>
  <si>
    <t>KAGOME FOODS PORTUGAL, S.A.</t>
  </si>
  <si>
    <t>502825014</t>
  </si>
  <si>
    <t>ByValue2Product: From Byproduct Valorisation to High-Value Products</t>
  </si>
  <si>
    <t>A indústria de processamento de frutos, vegetais e oleaginosas é um dos maiores geradores de subprodutos industriais a nível mundial, contribuindo significativamente para os milhares de toneladas de alimentos que são anualmente desperdiçados ou destruídos. No entanto, muitos destes subprodutos agroalimentares apresentam um conjunto de propriedades funcionais e físico-químicas que lhes confere um elevado potencial de valorização para aplicação em outros setores industriais. Na sua maioria, estes subprodutos são ricos em compostos bioativos com propriedades antioxidantes e antimicrobianas, aminoácidos essenciais, fibras dietéticas ou extratos fenólicos, os quais suscitam atualmente um elevado interesse ao nível de diferentes indústrias. 
Com efeito, a crescente preocupação com temáticas de sustentabilidade ambiental e circularidade têm impulsionado a procura por produtos mais naturais, clean label, biodegradáveis e com propriedades funcionais superiores. Neste contexto, o projeto ByValue2Product tem como objetivo geral a reintrodução e valorização dos subprodutos das indústrias transformadoras mais relevantes em Portugal, nomeadamente a indústria do processamento de tomate e derivados, e a indústria da produção de óleos vegetais e azeites, no sentido de não só reduzir o desperdício alimentar, mas também responder à atual procura de mercado mundial. 
O projeto, a ser levado a cabo por um consórcio constituído por 18 entidades, incluindo 11 entidades empresariais e 7 ENESII, está assente numa abordagem multidisciplinar e multissectorial, com vista a promover a circularidade, sustentabilidade e valorização dos subprodutos agroalimentares na indústria cosmética, alimentar (consumo humano e animal), na fileira têxtil e na produção de embalagens e materiais biocompósitos. Liderado pela Kagome Foods Portugal, S.A e co-liderado pela Sovena Portugal - Consumer Goods, S.A, o consórcio do ByValue2Product reúne competências ímpar, com especialistas e principais players das diferentes áreas de atuação, destacando-se a elevada complementaridade e interligação entre as diferentes fases de I&amp;D e de produção/inovação produtiva (IP).
Neste sentido, serão explorados conceitos inovadores ao nível das diferentes indústrias, particularmente através do desenvolvimento de (i) formulações dermocosméticas com propriedades antioxidantes, antienvelhecimento e fotoprotetoras, (ii) embalagens sustentáveis e biodegradáveis, seguras para contacto alimentar, (iii) fios hortícolas biodegradáveis, com propriedades mecânicas equiparadas aos polímeros de origem fóssil, (iv) formulações para aplicação na fileira têxtil, nomeadamente no processo de curtumes e fibras têxteis, (v) alimentos compostos para animais com elevado valor nutricional e digestibilidade e (vi) suplementos alimentares funcionais para consumo humano com propriedades antioxidantes, anti-inflamatórias, imunoestimulantes e regeneradoras. Adicionalmente, serão realizados estudos ao nível de processos e metodologias de extração e tratamento dos compostos-alvo, assentes em tecnologias emergentes, procurando o desenvolvimento de protocolos de extração à escala industrial com elevado rendimento extrativo e de extrato, capazes de preservar as propriedades bioativas e funcionais de interesse.  
O ByValue2Product contribuirá para a promoção de uma economia circular, sustentável e resiliente, assente no conhecimento e inovação no âmbito das demais áreas/setores de atuação do projeto, tanto a nível nacional como internacional.</t>
  </si>
  <si>
    <t>COMPETE2030-FEDER-03034500</t>
  </si>
  <si>
    <t>LTPLABS, S.A.</t>
  </si>
  <si>
    <t>513226389</t>
  </si>
  <si>
    <t>RAISE - Retail AI for scalability and excellence</t>
  </si>
  <si>
    <t>O projeto RAISE – Retail AI for Scalability and Excellence foi definido por um consórcio que integra entidades de toda a cadeia de valor do retalho. Liderado pela LTPLABS, especialista em soluções de inteligência artificial (IA), e composto por sete entidades adicionais (INESC TEC, DTx, Adyta, Data Centric, MC Shared Services, Instituto Politécnico de Bragança e Faculdade de Ciências da Universidade do Porto), promove uma colaboração estreita entre os parceiros académicos e empresariais, permitindo o avanço conjunto na investigação, desenvolvimento, validação e implementação das soluções, garantindo assim uma abordagem multifacetada e integrada.
Neste sentido, o projeto tem como objetivo principal o desenvolvimento e validação de um conjunto de soluções tecnológicas avançadas que otimizem a cadeia de valor do retalho, mas mantendo um núcleo suficientemente agnóstico e flexível para potencial aplicação em outros setores. Na verdade, decorrente de uma análise detalhada da cadeia de valor, foram definidas quatro áreas estratégicas cruciais: gestão logística e operacional, eficiência da loja física, personalização da experiência do cliente e suporte aos colaboradores. Desta forma, para abordar estas áreas, será desenvolvida uma framework integrada que incorporará tecnologias aceleradoras baseadas em IA, apoiadas por quatro tecnologias habilitadoras essenciais: AI Foundations, Data Infrastructure &amp; Processes, Technology e Cyber &amp; Legal Compliance.
Estruturalmente, o projeto foi delineado em quatro Work Packages (WP) interligados, cada um focando-se numa solução específica em função da área da cadeia de valor. O primeiro WP, E2E Value Chain Orchestrator, prevê o desenvolvimento de uma plataforma que utiliza Digital Twins e GenAI para orquestrar a logística do retalho, sustentando decisões operacionais, táticas e estratégicas, com o objetivo de maximizar a eficiência e a sustentabilidade. O segundo WP, Phygital Store Companion, visa a criação de uma plataforma inteligente e modular, que combina IA e tecnologias digitais com dados em tempo real, permitindo uma otimização precisa da disposição de produtos e recursos operacionais na loja física. O terceiro WP, Ultra-personalization, contempla o desenvolvimento de uma plataforma omnicanal que oferece experiências altamente personalizadas aos clientes, tanto no ambiente digital quanto na loja física, através de perfis de clientes, personalização de ofertas e processos de aprendizagem contínua. Finalmente, o quarto WP, Employee Assistant &amp; Preventive AI, dedicar-se-á ao desenvolvimento de uma plataforma de IA que forneça suporte proativo aos colaboradores com respostas personalizadas, prevendo acidentes e recomendando medidas preventivas baseadas em dados históricos e tendências futuras.
O impacto com o projeto RAISE será substancial, uma vez que a integração de tecnologias inovadoras, como Digital Twins, sistemas de visão computacional, GenAI, Large Language Models e Machine Learning, promete transformar profundamente as operações e a experiência do cliente, em particular para o setor do retalho, pretendendo-se maximizar a sua implementação ao nível de forma célere, robusta, flexível e eficiente. A escolha estratégica do setor do retalho como caso de estudo, devido à complexidade dos seus desafios, como o tratamento de grandes volumes de dados heterogéneos e modelos híbridos de operação, permitirá uma validação rigorosa das soluções desenvolvidas, e a estrutura adaptável do projeto garantirá que estas soluções possam ser aplicadas transversalmente a outros setores, assegurando um elevado grau de personalização e rápida implementação via plataforma online. Este nível de inovação e integração distingue o projeto RAISE das alternativas existentes no mercado, prevendo-se um impacto significativo que revolucionará tanto as operações quanto a experiência do cliente, e expandirá potencialmente para diversos outros setores empresariais. Consequentemente, o projeto despoletará um avanço notável no estado da arte, bem como uma transformação profunda e sustentada no mercado, fortalecendo a competitividade e modernização das empresas a nível global. Dar ainda nota do impacto do projeto do ponto de vista de mercado, que tendo a LTPLABS como líder, potenciará o seu posicionamento no mercado, por via de uma nova atividade, disponibilização serviços especializados que suportarão a estratégia de internacionalização, prevendo-se um impacto significativo no volume de negócios e volume de negócios internacional, fomentando o seu posicionamento em novos mercados-alvo (i.e., Canadá, Espanha, entre outros).</t>
  </si>
  <si>
    <t>COMPETE2030-FEDER-00081600</t>
  </si>
  <si>
    <t>MTEX NEW SOLUTION, S.A.</t>
  </si>
  <si>
    <t>510151957</t>
  </si>
  <si>
    <t>MTEX - RTR - Inovação</t>
  </si>
  <si>
    <t>Com o objetivo de atender à crescente procura e fortalecer a posição da empresa no mercado, o projeto tem como objetivo o aumento da capacidade produtiva de forma mais sustentável, com vista à fabricação de um novo equipamento a nível mundial, que possibilitará à empresa atender a uma base de clientes mais ampla, explorar novos mercados e oportunidades de negócio, contribuindo para o desenvolvimento económico e social da região.</t>
  </si>
  <si>
    <t>2023-09-19</t>
  </si>
  <si>
    <t>2025-08-31</t>
  </si>
  <si>
    <t>COMPETE2030-FEDER-03034400</t>
  </si>
  <si>
    <t>INDUSTRIAL SOLUTIONS AND SUPPLY - I.S.S.I., LDA</t>
  </si>
  <si>
    <t>516607847</t>
  </si>
  <si>
    <t>Tecnologias Avanças para a Produção de Plásticos</t>
  </si>
  <si>
    <t>O projeto TECHNOPLAS – Tecnologias Avançadas de Produção de Plásticos visa desenvolver uma nova geração de soluções tecnológicas para modernizar a indústria transformadora de plásticos, promovendo a transição ecológica e a eficiência dos processos de moldação por injeção e extrusão. Alinhado com os princípios da Indústria 5.0, do Pacto Ecológico Europeu, da RIS3 e do Programa PT2030, o projeto propõe a integração seletiva de tecnologias digitais e sustentáveis, como sensorização avançada, manufatura aditiva, inteligência artificial aplicada e comunicação com sistemas ERP/MES, para enfrentar os desafios atuais do setor. Estas soluções visam melhorar o controlo de qualidade, a rastreabilidade e a adaptação a materiais sustentáveis. Estruturado em dois pacotes principais de trabalho (PPS) e quatro linhas de ação, o projeto articula competências científicas e industriais em torno de objetivos concretos de valor económico, ambiental e tecnológico. O PPS1, dedicado ao desenvolvimento de ferramentas produtivas inteligentes aplicadas à moldação por injeção, compreende duas linhas de ação. A primeira tem como foco o desenvolvimento de um molde inteligente com canais de arrefecimento conformais produzidos por SLM, sensorização embutida e conectividade digital com máquinas e sistemas ERP/MES. Esta solução permitirá recolher dados em tempo real, aplicar manutenção preditiva e otimizar energeticamente o processo, sendo validada industrialmente com apoio do PIEP, ISSI e CIE PLASFIL, incluindo análise LCA e eventual proteção por patente. A segunda linha propõe um sistema digital de rastreabilidade e monitorização do ciclo de vida dos moldes, até agora inexistente em larga escala na indústria. A solução será composta por sensores adaptáveis e uma plataforma online que permitirá acompanhar remotamente as condições de utilização dos moldes e antecipar falhas operacionais. Esta linha será desenvolvida com o apoio do CENTI, da TCC e da Faplana, promovendo a fiabilidade produtiva e a transparência nas relações cliente-fornecedor. O PPS2, orientado para a inspeção e controlo de qualidade inteligentes, inclui também duas linhas de ação. A primeira propõe um sistema modular e escalável de inspeção automática para linhas de extrusão, com base em câmaras industriais de alta velocidade, iluminação calibrada e algoritmos de deep learning (YOLOv5, CNNs). A solução permitirá detetar defeitos com precisão superior a 98% e tempo de resposta inferior a 0,5 segundos, sendo validada com os parceiros SENTINEL, JPRIOR e o apoio técnico do PIEP. Esta tecnologia será aplicável a diferentes perfis e concebida como produto exportável. A segunda linha responde à necessidade de inspeção em tempo real na moldação por injeção, através de sistemas “stand-alone” e integrados que avaliam 100% da produção. Combinando sensores de imagem, algoritmos de classificação e análise computacional, estes sistemas detetam anomalias visuais e estruturais durante o ciclo produtivo, promovendo rastreabilidade, conformidade normativa e melhoria contínua. A linha será desenvolvida com a participação da CIE-PLASFIL, da ISSI e do PIEP. No seu conjunto, o projeto TECHNOPLAS prevê alcançar reduções superiores a 30% nas taxas de rejeição, entre 10 a 20% no consumo energético e ganhos expressivos na eficiência e sustentabilidade dos processos industriais. Paralelamente, promoverá a proteção da propriedade intelectual nacional, a criação de valor económico e a disponibilização de soluções exportáveis com forte potencial de internacionalização. Alinhado com os ODS 9, 12 e 13, o Pacto Ecológico Europeu, a Indústria 5.0 e os eixos do PT2030, o TECHNOPLAS surge como uma alavanca estratégica para a competitividade, sustentabilidade e evolução tecnológica da indústria nacional dos plásticos, através de uma estratégia de valorização baseada na industrialização, licenciamento e disseminação europeia.</t>
  </si>
  <si>
    <t>COMPETE2030-FEDER-03034300</t>
  </si>
  <si>
    <t>POÇO- EQUIPAMENTOS INDUSTRIAIS, S.A.</t>
  </si>
  <si>
    <t>502669012</t>
  </si>
  <si>
    <t>APLICAÇÃO DO CAMPO DE ULTRA-SONS NOS PROCESSOS DE FABRICO</t>
  </si>
  <si>
    <t>O projeto USTin4 – Application of Ultrasound Field in Manufacturing Processes propõe uma abordagem inovadora para ultrapassar limitações críticas em processos como deposição por Laser Cladding (LC), fabrico aditivo por deposição de fio por arco elétrico (WAAM) em ligas de alumínio de alta resistência, soldadura (MIG/MAG) em aços estruturais e brasagem em componentes de metal duro e aço. 
Entre os problemas recorrentes, podem destacar-se (i) a fissuração nos revestimentos de base Ni, W ou Co aplicados sobre substratos dissimilares no LC, (ii) a formação de microestruturas heterogéneas, fissuração a quente, inclusões não-metálicas, porosidade e instabilidade dimensional nos componentes de ligas de alumínio de alta resistência obtidos por WAAM, (iii) a porosidade, inclusões não-metálicas e falhas de enchimento em MIG/MAG e (iv) a criação de ligações fracas em juntas de brasagem de metal duro de grande dimensão. 
Estes defeitos comprometem drasticamente a qualidade dos produtos, impondo operações de pós-processamento onerosas, com impacto direto significativo nos custos e tempos de produção e nos desperdícios material e energético. 
Para responder aos desafios identificados, o projeto USTin4 propõem uma solução disruptiva baseada na integração de vibração ultrassónica nos processos de LC, WAAM, MIG/MAG e brasagem. A ação de campos acústicos modifica a dinâmica da poça de metal líquido - LC, WAAM e MIG/MAG -, promovendo a homogeneização da composição química e a minimização de gradientes térmicos, resultando em microestruturas refinadas e na redução das tensões residuais e distorções. Por outro lado, a vibração ultrassónica atua ao nível dos processos de difusão de elementos químicos aquando da formação de ligações metálicas - brasagem -. enquanto favorece o fenómeno de capilaridade. 
O consórcio USTin4 integra empresas com desafios industriais reais (Poço, Durit, Durit Coatings, AGIX e Ribeiwelding) e entidades do sistema científico e tecnológico nacional (INEGI, ISQ e Universidade do Minho). Esta parceria reúne competências em tecnologias de fabrico avançado, caracterização de materiais, simulação por elementos finitos, controlo inteligente de processos e sustentabilidade, assegurando a experiência necessária para conduzir a proposta apresentada. Esta colaboração assegura uma transferência eficaz do conhecimento gerado para aplicações industriais com elevado potencial de valorização económica e industrialização. A componente de Investigação &amp; Desenvolvimento &amp; Inovação do projeto centrar-se-á (i) na análise e estudo dos mecanismos físicos da interação entre a vibração ultrassónica e os materiais fundidos nos processos de LC, WAAM, MIG/MAG e brasagem, (ii) desenvolvimento de modelos digitais, ferramentas acústicas e sensores específicos, (iii) otimização de processo com modelos de Deep Learning, (iv) integração e validação da tecnologia em ambiente industrial e (v) adaptação de infraestruturas, desenvolvimento de novos produtos e otimização de processos. Esta abordagem integrada assegura que os resultados do USTin4 tenham impacto direto no avanço científico e tecnológico, no aumento da eficiência e sustentabilidade dos processos, reforçando a competitividade do setor metalomecânico nacional e a capacidade de valorização económica das empresas envolvidas.</t>
  </si>
  <si>
    <t>COMPETE2030-FEDER-03034100</t>
  </si>
  <si>
    <t>IntelliCer - Towards Neutral Carbon Ceramics: Ecossistema de gestão inteligente de energia e recursos para a Indústria Cerâmica</t>
  </si>
  <si>
    <t>O projeto IntelliCer visa transformar a indústria cerâmica nacional, especificamente o subsetor dos revestimentos cerâmicos em monoporosa, rumo à neutralidade carbónica, promovendo um ecossistema de gestão inteligente de energia e recursos. Liderado pela Primus Ceramics e envolvendo 10 copromotores (7 empresas e 3 entidades científicas), o projeto será desenvolvido entre 2026 e 2028, numa duração máxima de 36 meses. O setor cerâmico é altamente intensivo em energia, maioritariamente dependente de gás natural e responsável por elevadas emissões de CO₂. O IntelliCer propõe uma abordagem integrada e multidisciplinar para enfrentar os desafios da descarbonização, melhorando simultaneamente a eficiência energética, a resiliência e a competitividade. A estratégia do projeto assenta em quatro grandes pilares:
1. Redução das emissões de GEE, substituindo combustíveis fósseis por fontes renováveis e valorizando matérias-primas secundárias;
2. Otimização energética e operacional, digitalizando transversalmente o processo produtivo;
3. Gestão energética inteligente e preditiva, maximizando autoconsumo de renováveis e a flexibilidade do sistema;
4. Produção de cerâmica com baixa pegada carbónica, explorando soluções escaláveis para o setor.
O projeto desenvolverá oito soluções tecnológicas, culminando com um novo Produto Cerâmico, aplicáveis quer em equipamentos novos quer em retrofit, incluindo:
- Um Sistema de Gestão Inteligente de Energia com IA para orquestrar vetores energéticos em tempo real;
- Fornos, atomizadores e secadores multi-vetor, com capacidade de comutação entre energias renováveis;
- Pastas e vidrados ecoeficientes, com redução de compostos carbonatados e uso de resíduos biogénicos;
- Placas isolantes para prensas que minimizam perdas térmicas;
- Um sistema de armazenamento de energia com BMS inteligente.
Estas soluções inovadoras serão validadas e implementadas em ambiente industrial real na unidade da PRIMUS, assegurando a transição da I&amp;D para a produção. Empresas como a SACMI, RCSoft, ADM, VIDRES, MOLCER e EDMTECH liderarão a exploração e aplicação das soluções e serão os tomadores destes desenvolvimentos. Com uma forte componente de economia circular, o projeto também reforça a utilização de subprodutos industriais como matéria-prima, e propõe novos modelos energéticos com base em eletrificação e hidrogénio verde. O IntelliCer alinha-se com as metas europeias do Green Deal, Net-Zero Industry Act e STEP, visando criar  um modelo de referência para uma industrialização sustentável. Com metas claras e indicadores SMART, o projeto prevê reduções de até 50% nas emissões de CO₂, 20% nos custos energéticos e utilização de até 90% de energia renovável no autoconsumo, garantindo impacto tecnológico, económico e ambiental significativo.</t>
  </si>
  <si>
    <t>COMPETE2030-FEDER-03034000</t>
  </si>
  <si>
    <t>EROFIO - ENGENHARIA E FABRICAÇÃO DE MOLDES S.A.</t>
  </si>
  <si>
    <t>502370890</t>
  </si>
  <si>
    <t>Agenda em inovação aditiva para aplicações inovadoras</t>
  </si>
  <si>
    <t>O AdditiveX é um projeto em co-promoção que reúne um consórcio de 19 entidades (14 empresas + 5 ENESII), com o objetivo de impulsionar a inovação industrial nacional através do desenvolvimento de novos produtos e ferramentas aplicacionais, unindo materiais e tecnologias de processamento avançado com design sustentável. O projeto centra-se na fabricação aditiva (FA) como motor de inovação, utilizando materiais poliméricos e ligas metálicas para produzir soluções como moldes, mobiliário urbano, UAVs e sistemas robotizados, bem como para a manutenção e reparação de componentes mecânicos de alto desempenho. A produção combina tecnologias aditivas e subtrativas, explorando sinergias e superando limitações individuais. Os produtos serão concebidos com requisitos e abordagens produtivas inovadoras, disruptivas face ao estado da arte, e com potencial de aplicação comercial, funcionalidade elevada e eficiência produtiva. O projeto visa melhorar os processos industriais, criar novas metodologias e ampliar as possibilidades aplicacionais, promovendo competitividade e sustentabilidade nos setores envolvidos. A estrutura do consórcio é multidisciplinar e colaborativa, organizada em 12 Work Packages (WP): 6 focados em FA com ligas metálicas, 3 em FA com polímeros e 3 transversais (sustentabilidade, comunicação e gestão). Esta organização promove sinergias tecnológicas e maximiza o aproveitamento do conhecimento gerado. Em termos de sustentabilidade, adota-se uma estratégia alinhada com os Objetivos de Desenvolvimento Sustentável (Agenda 2030), considerando impactos ambientais, sociais e económicos desde a conceção à implementação dos produtos. Com uma duração de 36 meses, o AdditiveX segue uma metodologia estruturada assente em: (i) desenvolvimento de materiais; (ii) otimização de processos e pós-processos; (iii) design disruptivo e sustentável; (iv) simulações de desempenho; e (v) produção e validação de produtos. O projeto visa ganhos em competitividade, expansão de mercado, geração de conhecimento científico e melhoria de produtos e processos industriais.</t>
  </si>
  <si>
    <t>COMPETE2030-2026-1a</t>
  </si>
  <si>
    <t>COMPETE2030-FEDER-03033900</t>
  </si>
  <si>
    <t>ISOLAGO - INDÚSTRIA DE PLÁSTICOS, S.A.</t>
  </si>
  <si>
    <t>505837676</t>
  </si>
  <si>
    <t>Bio4Agro - Desenvolvimento de formulações de polímeros biodegradáveis que incorporam cinzas de centrais de biomassa para aplicação no sector agrícola</t>
  </si>
  <si>
    <t>O projeto Bio4Agro pretende investigar, desenvolver e industrializar formulações biodegradáveis para plásticos de uso agrícola (tubos, filmes, vasos, fios). Incorpora cinzas de biomassa para substituir materiais fósseis, combater microplásticos, atuar como biofertilizantes e reduzir custos operacionais. Visa ajustar a biodegradação e melhorar propriedades destes produtos. É um projeto de I&amp;D&amp;I de 36 meses, envolvendo 7 entidades e um parceiro.</t>
  </si>
  <si>
    <t>COMPETE2030-FEDER-03127400</t>
  </si>
  <si>
    <t>“EcoChain – Cadeias de Valor para a Descarbonização”</t>
  </si>
  <si>
    <t>O projeto “EcoChain – Cadeias de Valor para a Descarbonização” tem como objetivo apoiar PME dos setores agrícola, alimentar, bebidas e químico das regiões Norte, Centro e Alentejo na transição para modelos produtivos mais sustentáveis. Através de estudos técnico-ambientais, transferência de tecnologia, demonstrações práticas e capacitação, promove-se a descarbonização, a valorização de resíduos e a adoção de soluções circulares. A abordagem por cadeias de valor potencia sinergias intersectoriais e territoriais, reforçando a competitividade empresarial. Alinhado com o PNEC 2030 e o RNBC 2050, o projeto atua como catalisador da inovação sustentável e da coesão regional.</t>
  </si>
  <si>
    <t>COMPETE2030-FEDER-03127200</t>
  </si>
  <si>
    <t>+DIGITALIZAÇÃO TÊXTIL/VESTUÁRIO</t>
  </si>
  <si>
    <t xml:space="preserve">+DIGITALIZAÇÃO TÊXTIL/VESTUÁRIO é um projeto coletivo que visa acelerar a transição digital da Indústria Têxtil e do Vestuário (ITV) em Portugal. Alinhado com a Estratégia Europa Digital, a proposta promove a capacitação tecnológica das empresas, através de uma abordagem integrada que envolve: a) diagnósticos especializados, b) demonstração de soluções digitais inovadoras e c) disseminação de boas práticas. 
Com foco na digitalização, na sustentabilidade, na competitividade e eficiência energética, a aposta tecnológica concentra-se na implementação de tecnologias como Inteligência Artificial, IoT, rastreabilidade, passaporte digital do produto, tratamento de dados e sistemas avançados de gestão e suporte à decisão. 
Dirige-se especialmente às PME dos setores têxtil e vestuário, localizadas nas regiões Norte e Centro de Portugal, garantindo um impacto coletivo e duradouro na transformação digital da fileira. </t>
  </si>
  <si>
    <t>RSO1.2 - Colher os benefícios da digitalização</t>
  </si>
  <si>
    <t>COMPETE2030-2025-4</t>
  </si>
  <si>
    <t>Digitalização das PME ou das grandes empresas [incluindo comércio eletrónico, negócio eletrónico e processos empresariais em rede, polos de inovação digital, laboratórios vivos, empresários Web, empresas em fase de arranque (start ups) no setor das T</t>
  </si>
  <si>
    <t>COMPETE2030-FEDER-03126800</t>
  </si>
  <si>
    <t>TWINS4TS - Digital Twins &amp; AI for Tâmega e Sousa's Industry</t>
  </si>
  <si>
    <t>O projeto TWINS4TS pretende acelerar a adoção de tecnologias digitais avançadas, em especial de Digital Twins e Inteligência Artificial (IA) nas PME industriais da região do Tâmega e Sousa, um território com reconhecidas limitações em maturidade digital e tecnológica. A operação envolve ações estruturadas de sensibilização, capacitação e transferência de conhecimento, que incluem um estudo detalhado sobre o potencial tecnológico regional (Mapeamento Tecnológico Setorial), workshops e webinars de capacitação técnica (TWINS4TS Tech e Digital TWINS4TS Talks), guias práticos para apoio à digitalização e capacitação prática avançada em cenários industriais simulados (Smart Academy). O projeto está alinhado com as principais estratégias nacionais e europeias de digitalização e sustentabilidade, nomeadamente o Plano de Ação para a Transição Digital e o RNC2050. Todos os resultados serão disseminados publicamente, garantindo um impacto coletivo duradouro na competitividade regional.</t>
  </si>
  <si>
    <t>COMPETE2030-FEDER-00082900</t>
  </si>
  <si>
    <t>SENMAR CONSTRUCTION SOLUTIONS, LDA</t>
  </si>
  <si>
    <t>517478552</t>
  </si>
  <si>
    <t>SENMAR - Casas sustentáveis</t>
  </si>
  <si>
    <t>Constituição de uma unidade industrial com linha de produção automatizada para o fabrico de casas pré-fabricadas com materiais naturais com foco no isolamento térmico, eficiência energética e sustentabilidade.</t>
  </si>
  <si>
    <t>2023-09-21</t>
  </si>
  <si>
    <t>COMPETE2030-FEDER-03126600</t>
  </si>
  <si>
    <t>COMPROMISSO CENTRO+VERDE: UMA AÇÃO COLETIVA</t>
  </si>
  <si>
    <t>A operação “Compromisso Centro + Verde” visa capacitar o setor florestal e fileiras associadas (madeira, biomassa, pasta e papel) na Região Centro para a transição climática, promovendo soluções de baixo carbono. Coordenada pela AESL e envolvendo múltiplos copromotores, aposta em seis eixos estratégicos: estudos técnicos, comunicação, sensibilização, capacitação, gestão e avaliação. Através de ações dirigidas a PME, disseminação de tecnologias emergentes, ferramentas práticas e benchmarking internacional, pretende-se reduzir em pelo menos 30% as emissões de GEE, aumentar a eficiência energética e reforçar a competitividade sustentável. Alinhada com o PNEC 2030, RNBC 2050 e a RIS3 Centro, a operação articula conhecimento científico, inovação e capacitação para transformar desafios ambientais em oportunidades económicas.</t>
  </si>
  <si>
    <t>COMPETE2030-FEDER-03126400</t>
  </si>
  <si>
    <t>COMISSÃO DE VITICULTURA DA REGIÃO DOS VINHOS VERDES</t>
  </si>
  <si>
    <t>501873635</t>
  </si>
  <si>
    <t>Soluções Inteligentes para a Implementação Coletiva do Programa de Sustentabilidade da Região Demarcada dos Vinhos Verdes</t>
  </si>
  <si>
    <t>O projeto ViSUS tem como missão impulsionar a transformação digital e sustentável da cadeia de valor vitivinícola da Região Demarcada dos Vinhos Verdes. Esta iniciativa estratégica é liderada pela CVRVV, em estreita colaboração com o Data CoLAB, agregando conhecimento técnico, inovação e proximidade ao setor produtivo.
O ViSUS propõe-se a capacitar e sensibilizar os produtores para os desafios da transição digital e ecológica, promovendo a adoção de tecnologias avançadas e soluções baseadas em dados. Através da implementação de uma plataforma digital de apoio à decisão, será possível aumentar a eficiência na gestão e sustentabilidade do setor.
Além disso, o projeto terá também como eixo central a disseminação de boas práticas agrícolas e ambientais. Ao contribuir para a redução da pegada de carbono e das emissões de CO2, o ViSUS posiciona-se como um aliado dos objetivos europeus para a neutralidade climática, alinhando-se com o Programa Europa Digital e com o Pacto Ecológico Europeu.</t>
  </si>
  <si>
    <t>COMPETE2030-FEDER-03033700</t>
  </si>
  <si>
    <t>BioPLASTEC – Novas Tecnologias Sustentáveis e Digitais de Processamento de Polímeros de Base Biológica</t>
  </si>
  <si>
    <t>O projeto BioPLASTEC propõe uma abordagem integrada, colaborativa e orientada para resultados, com o objetivo de acelerar a transição ecológica e digital da indústria transformadora de polímeros em Portugal. Sustentado por princípios de economia circular, neutralidade carbónica e autonomia tecnológica, o projeto visa desenvolver, testar e validar soluções que permitam a substituição efetiva de polímeros de origem fóssil por alternativas biobased com desempenho técnico, viabilidade económica e robustez ambiental.
Apesar do crescente interesse nos b-TPs, a sua incorporação em larga escala continua limitada por fatores como instabilidade térmica/mecânica, incompatibilidades com processos industriais convencionais, variabilidade nas propriedades dos materiais, ausência de dados integrados sobre desempenho ambiental e dificuldades de rastreabilidade. O BioPLASTEC surge para responder a estes desafios através do desenvolvimento de formulações avançadas, da adaptação de tecnologias de fabrico e da digitalização dos processos produtivos.
O consórcio é composto por 20 entidades, incluindo 15 empresas industriais e tecnológicas e 5 entidades não empresariais do sistema de I&amp;I (ENESII). Esta configuração multidisciplinar assegura competências em biotecnologia, engenharia de polímeros, simulação e controlo de processos, fabrico digital, sustentabilidade ambiental e transferência de tecnologia. A Moliporex lidera esta operação estruturada em 8 Produtos, Processos ou Serviços (PPS) com aplicação real nos setores médico, alimentar e aeronáutico.
Entre os demonstradores desenvolvidos incluem-se consumíveis médicos produzidos por injeção e fabrico aditivo, dispositivos ortopédicos, reservatórios pressurizados para sistemas de evacuação de emergência aeronáutica, filmes biodegradáveis refletivos, masterbatches biobased com elevada compatibilidade e soluções digitais como gémeos digitais e sistemas de visão computacional para controlo de qualidade e otimização em tempo real.
Os objetivos estratégicos da operação incluem:
•	Desenvolver e caracterizar formulações de b-TPs adaptadas às exigências de diferentes tecnologias de fabrico;
•	Alteração fundamental dos processos industriais para garantir desempenho técnico, produtividade e conformidade normativa com materiais de base biológica;
•	Desenvolver moldes instrumentados e sistemas óticos de monitorização em linha para controlo de qualidade;
•	Aplicar modelos Digital Twin e algoritmos de IA para prever falhas, ajustar parâmetros e assegurar estabilidade do processo;
•	Avaliar a sustentabilidade das soluções com base em metodologias de Avaliação do Ciclo de Vida (LCA), conformidade ISO 14040/44 e estratégias de fim de vida;
•	Demonstrar industrialmente a viabilidade dos b-TPs em PPS desenvolvidos em estreita articulação com os tomadores tecnológicos do consórcio;
•	Implementar modelos de negócio circulares e promover a capacitação técnica dos recursos humanos através da criação de uma Learning Factory dedicada.
O projeto inclui investimentos produtivos estratégicos nas unidades industriais das empresas copromotoras, que permitirão modernizar linhas de produção, incorporar sensores e sistemas de controlo inteligente e assegurar a escalabilidade dos PPS. Assim, espera-se uma progressão tecnológica dos desenvolvimentos de TRL 3-4 para TRL 7-8, viabilizando a entrada no mercado das soluções geradas.
Com um investimento total elegível superior a 18,8 milhões de euros e uma duração de 36 meses, o BioPLASTEC está fortemente alinhado com o objetivo digital da Plataforma de Tecnologias Estratégicas para a Europa (STEP ), nomeadamente pela incorporação de tecnologias digitais como a Visão Computacional, Inteligência Artificial e Digital Twin, para monitorizar, otimizar e prever o comportamento produtos de b-TPs durante os processos produtivos para a produção garantindo a elevada qualidade dos mesmos. Através da cocriação de conhecimento e de produtos com elevado valor acrescentado, o projeto posiciona Portugal como um polo europeu de referência na inovação em materiais sustentáveis e tecnologias industriais avançadas. Ainda, o projeto promove também a criação de emprego qualificado e o reforço das redes de cooperação.
A relevância do projeto BioPLASTEC reside assim, na sua capacidade de responder a um dos maiores desafios da indústria contemporânea: a substituição de materiais convencionais por alternativas sustentáveis, sem comprometer o desempenho técnico nem a competitividade. Os biopolímeros, enquanto materiais de origem renovável, biodegradáveis e com menor pegada ecológica, representam uma solução estratégica para a descarbonização e circularização da indústria. O desenvolvimento de competências nacionais nesta área posiciona o BioPLASTEC como um projeto estruturante, com impacto direto na sustentabilidade industrial, na autonomia tecnológica e na valorização do conhecimento científico em Portugal.</t>
  </si>
  <si>
    <t>COMPETE2030-FEDER-03033600</t>
  </si>
  <si>
    <t>Responsible AI Call Center</t>
  </si>
  <si>
    <t>A revolução da Inteligência Artificial (IA), especialmente com a IA generativa (GenAI), está a transformar a sociedade e os negócios. Os Agentes de IA estão na vanguarda desta mudança, com Sistemas Operacionais a orquestrar a interação entre múltiplos agentes e a amplificar o seu impacto. A par desta evolução, a temática de IA Responsável é cada vez mais premente, considerando a necessidade de garantir a explicabilidade, robustez e avaliação rigorosa dos modelos de IA. O setor de call centers, é um exemplo claro, mas não único, onde a IA pode melhorar a experiência do cliente, mas enfrenta desafios como a complexidade dos cenários e a proteção de dados.
O projeto Responsible AI Call center, liderado pela DareData, surge em resposta a um cenário em que a eficiência, a excelência no atendimento e a conformidade regulatória se tornaram elementos cruciais para a operação de modelos de negócios em transformação e visa desenvolver produtos inovadores que melhorem a interação com os clientes, garantem a conformidade com as regulamentações de IA, e incorporem as boas práticas e metodologias de IA responsável, nomeadamente
- Gen-OS (DareData): Plataforma modular para integração e operação segura de agentes de IA.
- AVD.AI (TekPrivacy): Assistente virtual para a criação responsável de sistemas de IA.
- PRA.SaaS (TekPrivacy): Software que avalia riscos de privacidade em transcrições de chamadas.
- NetSpeak (NOS Inovação): Sistema que simplifica a interação com routers através de linguagem natural.
Estes produtos, aplicáveis a diferentes setores, serão instanciados no call center da NOS, que atuará como co-developer e test bed de todas as soluções. O consórcio inclui ainda entidades focadas em I&amp;D que providenciam o suporte científico e tecnológico no desenvolvimento dos produtos, e promovem avanços significativos no estado da arte no domínio de IA Responsável.
A liderança da DareData no projeto RAICC marca uma transição estratégica da empresa, passando de um foco exclusivo em serviços para um forte desenvolvimento de produtos tecnológicos. No âmbito deste projeto, a DareData irá abrir um novo estabelecimento no Porto e contratar recursos qualificados dedicados à expansão, implementação e manutenção do Gen-OS. Estes recursos são essenciais para a implementação do Gen-OS em organizações complexas já que será necessário um processo de consultoria, customização e integração.</t>
  </si>
  <si>
    <t>2025-06-01</t>
  </si>
  <si>
    <t>COMPETE2030-FEDER-03126200</t>
  </si>
  <si>
    <t>INSTITUTO POLITECNICO DA GUARDA</t>
  </si>
  <si>
    <t>600023265</t>
  </si>
  <si>
    <t>Digital_PME</t>
  </si>
  <si>
    <t xml:space="preserve">O projeto Digital_PME, promovido pelo Instituo Politécnico da Guarda (IPG), ADSI, NERGA e Capital Douro, visa acelerar a transformação digital nas PMEs da região interior centro, um setor diversificado que enfrenta desafios na adoção de tecnologias digitais avançadas, como Inteligência Artificial, Realidade Aumentada ou cibersegurança.
O projeto integra ao longo de 24 meses, ações de diagnóstico, sensibilização, capacitação e desenvolvimento de ferramentas digitais inovadoras com o intuito de promover a adoção de soluções tecnológicas que aumentem a eficiência operacional, competitividade e segurança das empresas, em resposta aos desafios globais da transição digital e em alinhamento com as metas estratégicas nacionais e europeias para a digitalização do tecido empresarial.
</t>
  </si>
  <si>
    <t>COMPETE2030-FEDER-03128900</t>
  </si>
  <si>
    <t>DECARB4SME</t>
  </si>
  <si>
    <t>O projeto visa sensibilizar e capacitar PMEs da indústria transformadora para a descarbonização da economia, com foco em setores de elevada intensidade energética. Pretende promover a eficiência energética, a adoção de tecnologias de baixo carbono e o aproveitamento de fontes de energia renovável, essenciais para acelerar a transição verde e atingir a neutralidade carbónica.
Através de ações coletivas, o projeto incentivará a implementação de soluções inovadoras e ainda pouco disseminadas, reforçando a competitividade das empresas e o seu posicionamento nas cadeias de valor. A intervenção adota uma abordagem multidisciplinar, com metodologias e ferramentas alinhadas com as melhores práticas.
O projeto foca-se em 6 setores-chave: produção de alimentos e bebidas, cerâmica, vidro, química e plásticos, têxteis e metaloelectromecânica, com o objetivo de envolver e capacitar um número significativo de PMEs para a transição energética e climática.</t>
  </si>
  <si>
    <t>COMPETE2030-FEDER-00083900</t>
  </si>
  <si>
    <t>BEAUREGARD, LDA</t>
  </si>
  <si>
    <t>517281732</t>
  </si>
  <si>
    <t>Hotel Rural 4  estrelas LES SENS NATURE &amp; SPA</t>
  </si>
  <si>
    <t>O LSNS propõe a criação de um empreendimento de Turismo no Espaço Rural – Hotel Rural 4* situado no concelho da Azambuja. Com um posicionamento premium e sofisticado, este estará direcionado para o mercado nacional e internacional, apostando no turismo de natureza, lazer e bem-estar e na valorização dos recursos endógenos do território, destinando-se a um público que quer conciliar experiências de lazer e bem-estar com cultura e gastronomia.</t>
  </si>
  <si>
    <t>2024-11-07</t>
  </si>
  <si>
    <t>COMPETE2030-FEDER-03126000</t>
  </si>
  <si>
    <t>CENTRO TECNOLÓGICO DO CALÇADO DE PORTUGAL</t>
  </si>
  <si>
    <t>501846654</t>
  </si>
  <si>
    <t>STEP2Digital – Transformação Digital do Cluster do Calçado, Componentes &amp; Artigos de Pele</t>
  </si>
  <si>
    <t>O STEP2Digital é um projeto colaborativo que visa acelerar a transição digital e verde do cluster alargado do setor do calçado em Portugal. Através de diagnóstico, capacitação prática, demonstração tecnológica e desenvolvimento de ferramentas estratégicas, o projeto promove a adoção de tecnologias como IoT, inteligência artificial, digital twin e robotização. Liderado pelo CTCP, em parceria com o INESC TEC e a APICCAPS, foca-se nas PME das regiões Norte e Centro, reforçando a maturidade digital, a eficiência energética e a sustentabilidade industrial. O projeto alinha-se com políticas públicas nacionais e europeias, respondendo aos desafios da digitalização como vetor central da competitividade e transformação do setor.</t>
  </si>
  <si>
    <t>COMPETE2030-FEDER-03033000</t>
  </si>
  <si>
    <t>BEYONDCOMPOSITE - COMPOSITE ENGINEERING SOLUTIONS, S.A.</t>
  </si>
  <si>
    <t>514954485</t>
  </si>
  <si>
    <t>Desenvolvimento de uma nova geração de materiais inteligentes a partir da valorização de resíduos para aplicações nos setores da mobilidade e habitat</t>
  </si>
  <si>
    <t>Num cenário global cada vez mais exigente em termos ambientais, energéticos e sociais, os setores do habitat e da mobilidade enfrentam desafios estruturais profundos, no contexto da transição para uma economia circular, resiliente e eficiente. A pressão regulatória, a escassez de recursos naturais, os compromissos de descarbonização e os padrões de conforto e desempenho exigidos pelos consumidores impõem uma reavaliação profunda dos atuais modelos de produção e consumo, ainda assentes em lógicas intensivas de recursos, e na utilização de materiais com baixa valorização funcional.
Neste enquadramento, identificam-se três desafios centrais que comprometem a evolução sustentável destes setores: (i) a ineficácia na gestão de resíduos industriais complexos, (ii) a persistência na utilização de materiais estruturalmente passivos, e (iii) a limitada exploração do potencial funcional dos materiais ao longo do ciclo de vida. Atualmente, grande parte dos elementos aplicados em ambientes construtivos e interiores de veículos desempenha funções meramente estruturais ou estéticas, desconsiderando a possibilidade de resposta ativa ao meio envolvente. Esta abordagem conservadora representa um obstáculo à inovação, sobretudo num contexto em que os avanços nas ciências dos materiais, na eletrónica funcional e na nanotecnologia abrem caminho à conceção de soluções integradas, adaptativas e energeticamente eficientes.
É neste contexto que se insere o projeto INNOMAT, cuja ambição consiste no desenvolvimento de compósitos e laminados/compactos multifuncionais, sustentáveis e tecnologicamente avançados, a partir da valorização de fluxos residuais industriais e da integração de funcionalidades técnicas como sensorização, condução, geração e armazenamento de energia. A operação visa responder, de forma integrada, à necessidade de criar novos materiais inteligentes aplicáveis aos setores do habitat e da mobilidade, alinhando o esforço de I&amp;D com as exigências de transição climática e transformação digital. 
Para concretizar estes objetivos, foram definidas seis linhas de desenvolvimento complementares. O PPS1 propõe a criação de materiais estruturais sustentáveis com base numa lógica de simbiose industrial entre empresas do grupo Sonae Capital. O PPS2 incide no desenvolvimento de negro de fumo funcionalizado com propriedades elétricas e óticas melhoradas. O PPS3 explora a conceção de compósitos inteligentes com capacidade de autorregeneração, autossensorização e integração de eletrónica impressa funcional. O PPS4 introduz soluções de transferência de energia sem fios baseadas em acoplamento indutivo e radiofrequência. O PPS5 dedica-se à implementação de sistemas de microgeração e armazenamento de energia embebidos em materiais compósitos e laminados, adaptados a ambientes técnicos exigentes. Por fim, o PPS6 visa a industrialização de perfis compósitos pultrudidos inteligentes, com sistemas de ligação híbrida e monitorização estrutural embebida. Do ponto de vista estratégico, o projeto articula de forma clara atividades de Investigação Industrial e Desenvolvimento Experimental (TRL 3-7) com ações de Inovação Produtiva (TRL 8-9), assegurando a continuidade entre a geração de conhecimento, a validação funcional e a entrada efetiva das soluções no mercado. As atividades de I&amp;D serão desenvolvidas com forte envolvimento dos centros de interface — Fibrenamics, PIEP, CeNTI, Instituto de Telecomunicações (IT) e INEGI — que asseguram o rigor científico, a caracterização avançada dos materiais, a modelação multifísica e a experimentação laboratorial. 
Por conseguinte, o projeto alinha-se com os eixos prioritários da ENEI, com especial destaque para os domínios “Materiais, Sistemas e Tecnologias de Produção” e “Transição Verde”, bem como com as prioridades da política setorial da Indústria 4.0 e da Transição Climática. As soluções propostas integram, desde a origem, princípios de ecodesign, eficiência energética, circularidade e materiais avançados e conectados, contribuindo para o reposicionamento tecnológico e competitivo dos setores visados.
Para assegurar a viabilidade técnica e funcional das soluções, a operação prevê a validação em dois modelos demonstradores à escala real: uma unidade habitacional modular e o interior de um veículo ferroviário, de forma a aferir o desempenho mecânico, energético e funcional das soluções, bem como a respetiva aceitação e potencial de escalabilidade.
Paralelamente, a concretização e adequada valorização económica dos resultados de I&amp;D do projeto vai implicar um reforço muito significativo das capacidades industriais internas dos copromotores empresarias, BeyondComposite, Surforma, PBJ e Incomef (apesar de apenas o líder apresentar investimento produtivo no âmbito do projeto), refletido na realização de investimento produtivo, especificamente destinado à produção das soluções que decorram deste projeto.</t>
  </si>
  <si>
    <t>COMPETE2030-FEDER-03032900</t>
  </si>
  <si>
    <t>PICADVANCED, S.A.</t>
  </si>
  <si>
    <t>513275029</t>
  </si>
  <si>
    <t>PIONEER-PON.</t>
  </si>
  <si>
    <t>O projeto PIONEER-PON apresenta uma solução radicalmente diferenciadora no panorama das redes de acesso ótico, resultante da combinação inédita de múltiplas inovações num único módulo compacto do tipo pluggable OLT baseado em PIC e ASIC CMOS. Esta solução destaca-se pela integração simultânea de múltiplas interfaces PON (GPON/XGS-PON), capacidade de operação em modo quad-port, compatibilidade com formatos compactos (SFP56/SFP-DD), cartas tradicionais e cointegração eletrónica-fotónica de alto desempenho.
A nível global, o projeto em apresentação pretende posicionar Portugal e a indústria nacional de semicondutores na linha da frente da nova geração de redes de acesso, alavancando competências locais em microeletrónica, fotónica integrada e design de sistemas, em plena consonância com os objetivos estratégicos da União Europeia e com o movimento global em torno da desagregação das redes - Open Networking, em que a proposta endereça diretamente os princípios do Telecom Infra Project (TIP) e visa democratizar o acesso a tecnologias críticas, impulsionando simultaneamente a competitividade e a autonomia tecnológica do ecossistema europeu.
Para que a execução do projeto seja inteiramente alcançada, alia-se à componente de I&amp;D, uma forte componente de Inovação Produtiva, que permitirá no curto prazo a entrada da solução no mercado.
Neste sentido, as atividades de I&amp;D, serão responsáveis pela criação do conhecimento técnico necessário para desenhar e validar a solução desde a conceção de circuitos integrados específicos (PICs e ASICs CMOS), passando pela simulação e teste de integração com módulos óticos, até à definição de uma arquitetura modular e reconfigurável. A componente de inovação produtiva será indispensável para converter o conhecimento adquirido em soluções tangíveis e escaláveis, aptas à industrialização e comercialização, pelo que esta componente incluirá ações como: 
•	Definição e produção de processos de encapsulamento e integração híbrida; 
•	Desenvolvimento de processos de co-montagem e alinhamento ótico-automático; 
•	Implementação de linhas de produção e prototipagem nos co-promotores HFA, PICadvanced e INESC MN
•	Validação dos protótipos em ambientes reais de operação, incluindo cenários FTTR e Unidades Multi-Dwelling e DFOS.
Assim, a articulação entre a I&amp;D e a componente de inovação produtiva vai assegurar que os resultados obtidos sejam escaláveis, tecnologicamente robustos, alcançando uma TRL (Technology Readiness Level) entre 7 e 8 no final do projeto.
Para tal, prevê-se o investimento total de 1 250 000,00 €, em equipamentos produtivos, a executar pelos co-promotores PICadvanced (Vaccum Reflow systems para flip-chip approach para pluggable, no valor total de 200 000,00€) e pela HFA (Pick&amp;Place com flip chip and wafer handling, Teste&amp;Verification Equipment e WireBonder with upgrade to Wire Wedge, Ribon Bonding, no valor total de 1 050 000,00 €).
A componente produtiva visa contribuir para que Portugal se possa tornar numa referência na nova geração de equipamentos PON, principalmente no que concerne à construção de redes mais eficientes, abertas e sustentáveis.</t>
  </si>
  <si>
    <t>COMPETE2030-FEDER-03032800</t>
  </si>
  <si>
    <t>HERCULANO-ALFAIAS AGRICOLAS S.A.</t>
  </si>
  <si>
    <t>500106924</t>
  </si>
  <si>
    <t>ecoBOTs.PT – Robótica para Floresta e Viticultura de Precisão Inteligente</t>
  </si>
  <si>
    <t>A floresta e a viticultura são setores estratégicos para a coesão territorial e a sustentabilidade ambiental, mas enfrentam desafios críticos, como o envelhecimento da população ativa, a migração para centros urbanos, a escassez de operadores e os impactos ecológicos associados à intensificação produtiva. Neste contexto, a adoção de tecnologias digitais e robóticas é uma necessidade estratégica para garantir a viabilidade futura das cadeias de valor agroflorestais, promovendo eficiência, resiliência e alinhamento com os objetivos de neutralidade carbónica e desenvolvimento regional.
O projeto ecoBOTs.PT – Robótica para Floresta e Viticultura de Precisão Inteligente constitui uma resposta robusta e coordenada à modernização dos setores florestal e vitivinícola. Reúne um consórcio de excelência composto por empresas líderes na metalomecânica e na engenharia (Herculano, Fravizel, Rocha Pulverizadores, Tomix), entidades de referência setorial (Navigator Forest Portugal), (Altri, Sogrape), especialistas em segurança (StrongCharon) e centros de investigação de renome (INESC TEC, ADVID e ADAI). Trata-se de uma aliança estratégica inédita a nível nacional, que junta fabricantes tradicionalmente concorrentes numa lógica de coopetição para desenvolver soluções interoperáveis, escaláveis e certificáveis. Esta colaboração industrial representa um salto qualitativo no posicionamento de Portugal como exportador de tecnologias críticas e complexas para a agricultura e floresta do futuro.
O projeto assenta numa base científica e tecnológica de elevada complexidade, integrando avanços de última geração em robótica modular, IA distribuída, perceção semântica multissensorial, energia descentralizada com valorização de biomassa, navegação autónoma resiliente a falhas de GNSS, acoplamento automático de alfaias, interfaces intuitivas para utilizadores com baixa literacia digital e integração com sistemas de apoio à decisão. Estas tecnologias convergem no desenvolvimento de um ecossistema robótico modular e interoperável, baseado nas plataformas multifunção, Modular-E e Modular-X, equipadas com nove alfaias especializadas e sistemas energéticos off-grid, capazes de operar autonomamente em ambientes exigentes, como encostas íngremes, áreas remotas sem conectividade ou explorações altamente fragmentadas.
A modularidade da arquitetura permite a cada promotor desenvolver componentes diferenciados sobre uma base comum, promovendo especialização produtiva, partilha de investimento e acesso conjunto a mercados internacionais, com ganhos de escala, flexibilidade e redução de custos. 
Todas as soluções serão validadas em unidades piloto espalhadas pelo país, em contextos reais e diversificados (e.g., florestas de eucalipto, regeneração natural, vinhas em encosta, sistemas mecanizados), com envolvimento direto de utilizadores finais. A recolha sistemática de dados e as demonstrações operacionais permitirão aferir a viabilidade técnica, económica e social das soluções propostas.
Com base em tecnologias com TRL 3-5, o projeto visa atingir TRL 7-9, garantindo a preparação das soluções para a industrialização e adoção efetiva pelo mercado. Com enfoque especial na acessibilidade para pequenas e médias explorações, o ecoBOTs.PT promove a democratização da robótica agroflorestal, assegurando que a inovação tecnológica chega ao terreno de forma eficaz, adaptada e inclusiva.
O projeto ecoBOTs.PT representa uma iniciativa estruturante para o desenvolvimento tecnológico nacional nos domínios da agricultura e floresta de precisão, mobilizando um investimento global de 18,08 milhões de euros, dos quais 10,64 milhões de euros correspondem a financiamento público e 7,44 milhões de euros a contributo privado. Esta composição revela uma taxa média de cofinanciamento de 58,83%, evidenciando a confiança mútua entre o setor público e os promotores privados e promovendo uma partilha equilibrada de risco. A operação está totalmente alinhado com o Pacto Ecológico Europeu, a Nova Estratégia Industrial para a Europa, a Plataforma STEP e a Estratégia Nacional de Especialização Inteligente, o ecoBOTs.PT afirma-se como um projeto estruturante para posicionar Portugal na linha da frente da robótica agroflorestal, promovendo a transição verde e digital, o reforço do tecido empresarial e a valorização económica e ambiental dos territórios de baixa densidade.</t>
  </si>
  <si>
    <t>COMPETE2030-FEDER-03032700</t>
  </si>
  <si>
    <t>CellPacT - Desenvolvimento, prototipagem, validação e avaliação de baterias de nova geração</t>
  </si>
  <si>
    <t>O projeto CELL Pact propõe uma mini agenda nacional para o fabrico de baterias avançadas, cobrindo toda a cadeia de valor desde a investigação de novos materiais até à produção piloto, integração de sistemas completos e demonstração/validação em contexto real. A agenda foca-se em químicas sustentáveis como LMFP e sódio, visando aplicações diferenciadas em mobilidade logística e armazenamento estacionário. Estão incluídas atividades de desenvolvimento de células compatíveis com carregamento rápido, integração de sensores de segurança, produção em unidade piloto, desenvolvimento de BMSs inteligentes, casings modulares de alto desempenho e soluções de ecodesign. O projeto reúne um consórcio nacional com competências industriais, científicas e tecnológicas, promovendo autonomia tecnológica e alinhamento com os objetivos europeus de sustentabilidade e circularidade no setor das baterias.</t>
  </si>
  <si>
    <t>COMPETE2030-FEDER-03125800</t>
  </si>
  <si>
    <t>DIG-indústria</t>
  </si>
  <si>
    <t>O DIG-indústria tem como principal objetivo promover o incremento da maturidade digital do tecido económico português, e assim capacitar o mesmo para uma maior competitividade a nível internacional.</t>
  </si>
  <si>
    <t>COMPETE2030-FEDER-03125600</t>
  </si>
  <si>
    <t>DigiPassPort - Capacitar PME Portuguesas para implementar Passaporte Digital do produto</t>
  </si>
  <si>
    <t xml:space="preserve">O projeto DigiPassPort - Capacitar PME's Portuguesas para implementar Passaporte Digital de Produto tem como principal objetivo a capacitação para a transformação digital das PME de Braga, Aveiro e Leiria, dos setores cerâmica, têxtil, packaging e equipamentos eletrónicos. 
O projeto, tem como ponto de partida a transformação digital, e apresenta como objetivo último, capacitar as empresas para a implementação do conceito de Passaporte Digital dos Produtos (PDP). Para a eficaz implementação do PDP, as empresas precisam de otimizar os seus indicadores e dispor de tecnologias que lhes permita a recolha dos dados. Neste sentido, o projeto pretende capacitar e sensibilizar as empresas abrangidas pelo projeto para a adoção de tecnologias, aliadas às práticas de sustentabilidade, nos processos internos das empresas, contribuindo assim para o seu crescimento sustentado, o aumento da sua competitividade, redução da pegada carbónica, e fácil implementação do PDP. </t>
  </si>
  <si>
    <t>COMPETE2030-FEDER-03128700</t>
  </si>
  <si>
    <t>ShoeTech Low CO2 – Descarbonizar o Cluster de Calçado e Moda</t>
  </si>
  <si>
    <t>O ShoeTech Low CO2 surge como um catalisador para a transformar as PME do Cluster do Calçado e Moda, incentivando a adoção de novas tecnologias e a otimização de processos para reduzir as emissões de GEE (diretas e indiretas), promovendo a transição para a neutralidade carbónica. O projeto beneficiará das sinergias entre as empresas do Cluster do Calçado e Moda e o setor das Tecnologias Ambientais, promovidas pelo CTCP e APEMETA. 
Para alcançar estes objetivos, o projeto atuará: na geração de conhecimento especializado; no desenvolvimento de uma ferramenta de cálculo de emissões de âmbito 3; no desenvolvimento uma plataforma de "matchmaking" para otimizar a identificação e aquisição de soluções tecnológicas inovadoras; na sensibilização e capacitação das empresas para melhorar o seu desempenho ambiental (redução de emissões) e adoção efetiva destas soluções; na demonstração e disseminação alargada dos resultados do projeto, garantindo a multiplicação do seu impacto positivo no Cluster.</t>
  </si>
  <si>
    <t>COMPETE2030-FEDER-03128600</t>
  </si>
  <si>
    <t>DESCARBONIZA – Descarbonização do Setor Agroalimentar</t>
  </si>
  <si>
    <t>O projeto “DESCARBONIZA” tem como objetivo capacitar e demonstrar às PME do tecido empresarial agroalimentar as medidas que poderão implementar e as tecnologias que deverão adotar para melhorar o seu desempenho no domínio da descarbonização, procurando alcançar a neutralidade carbónica no setor. O projeto é promovido por um consórcio multidisciplinar, que agrega o Portuguese Agrofood Cluster, entidades de referência na investigação e desenvolvimento na temática agroalimentar e entidades de referência na transferência de conhecimento do sistema científico e tecnológico para as empresas.
Pretende-se capitalizar o trabalho desenvolvido no Roteiro para a Descarbonização do Setor Agroalimentar, o qual permitiu fazer um diagnóstico aprofundado do setor nas dimensões de consumo energético, emissões de GEE, identificação de processos, tecnologias e soluções que permitem a redução de emissões de GEE, o aumento da incorporação de energias renováveis, o aumento da eficiência energética, etc.</t>
  </si>
  <si>
    <t>COMPETE2030-FEDER-03128500</t>
  </si>
  <si>
    <t>Agroalimentar Sem Carbono</t>
  </si>
  <si>
    <t>O projeto AgroFood Carbon Free visa acelerar a transição verde e a neutralidade carbónica nas PME da fileira agroalimentar das regiões Norte, Centro e Alentejo de Portugal. Em parceria entre associações empresariais (NERBA, NERVIR e NERE) e envolvendo instituições de ensino superior (como o IPB, o IPSantarém e a UTAD), o projeto promove a adoção de tecnologias e processos de baixo carbono nas fileiras do azeite, carnes, lacticínios, hortícolas, vinho, fruta e frutos secos. Através de um Plano Estratégico de Descarbonização, ações de capacitação, uma Plataforma Digital e sessões de demonstração, pretende-se apoiar as empresas na redução média de 30% das emissões de GEE. Com uma forte componente de comunicação e disseminação, o projeto contribui para a competitividade e sustentabilidade do setor, posicionando estas regiões como líderes na transição para uma economia de baixo carbono.</t>
  </si>
  <si>
    <t>COMPETE2030-FEDER-03125400</t>
  </si>
  <si>
    <t>ADCEIDT - ASSOCIAÇÃO DE DESENVOLVIMENTO, CRIATIVIDADE, EMPREENDEDORISMO E INOVAÇÃO DO DOURO TÂMEGA</t>
  </si>
  <si>
    <t>510390722</t>
  </si>
  <si>
    <t>AgroNet Forward: Digitalizar o Agroalimentar do Douro Tâmega</t>
  </si>
  <si>
    <t>O AgroNet Forward visa acelerar a transformação digital das PME do setor agroalimentar -um setor tradicional e de baixa intensidade tecnológica- nas regiões do Douro, Alto Tâmega e Barroso, e Tâmega e Sousa, territórios marcados por baixa densidade, fragmentação fundiária, envelhecimento da população ativa e fraca modernização da infraestrutura.
A operação, promovida pela ADCEIDT em parceria com a UTAD, inclui ações coletivas para sensibilizar e capacitar as PME, promover a adoção de tecnologias digitais avançadas e disponibilizar ferramentas práticas orientadas para a eficiência, competitividade e sustentabilidade.
Estruturado em seis atividades, o projeto abrange workshops e webinars, cooperação técnico-científica, diagnósticos digitais, ferramentas web, um hub digital setorial e ações de demonstração.
Alinhado com os objetivos da Estratégia Europa Digital e do RNC2050, gerará bens coletivos dissemináveis, com impacto duradouro no agroalimentar e efeito de arrastamento intersetorial.</t>
  </si>
  <si>
    <t>COMPETE2030-FEDER-03032500</t>
  </si>
  <si>
    <t>LIFTHIUM ENERGY, S.A.</t>
  </si>
  <si>
    <t>517544768</t>
  </si>
  <si>
    <t>Abordagens inovadoras para a extração, síntese e purificação de lítio a partir de fontes primárias e secundárias</t>
  </si>
  <si>
    <t>O projeto Lif-TEC tem como objetivo o desenvolvimento de tecnologias inovadoras ao longo da cadeia de valor do lítio, desde a extração a partir de minérios primários, passando pela purificação de soluções de LiCl para processos eletroquímicos de produção de hidróxido e carbonato de lítio de elevada pureza e lítio metálico, até à reciclagem de baterias em fim de vida. Pretende-se promover soluções mais sustentáveis, circulares e eficientes. Na fase de extração, são exploradas abordagens e métodos mais sustentáveis como micro-ondas, CO₂ supercrítico e reação com cloreto de cálcio com regeneração de HCl em circuito fechado, que visam aumentar a eficiência e seletividade do processo. Simultaneamente, são estudadas abordagens para obtenção de LHM e Li2CO3 com elevado grau de pureza, respondendo à crescente exigência dos fabricantes de cátodos para baterias avançadas de maior autonomia e tempos de carregamento mais rápidos. Na reciclagem, o projeto pretende implementar processos hidrometalúrgicos e eletroquímicos que permitem recuperar os materiais de forma mais sustentável. O Lif-TEC inclui ainda a valorização da grafite residual, a produção de membranas seletivas para purificação e concentração de lítio em soluções aquosas, e a produção eletroquímica de compostos de elevada pureza a partir de precursores, como sulfato e LiCl, provenientes da extração e reciclagem. A produção de lítio metálico por eletrólise de sais fundidos será também explorada com o objetivo do desenvolvimento de ânodos destinados a baterias de estado sólido. Com uma abordagem integrada e multidisciplinar, o Lif-TEC contribui para a redução do impacto ambiental, o reforço da autonomia estratégica da Europa em matérias-primas críticas e na promoção de práticas alinhadas com a economia circular, posicionando, assim, Portugal como um agente estratégico no setor do lítio.</t>
  </si>
  <si>
    <t>COMPETE2030-FEDER-03032400</t>
  </si>
  <si>
    <t>PETROTEC - INOVAÇÃO E INDÚSTRIA, S.A.</t>
  </si>
  <si>
    <t>501381201</t>
  </si>
  <si>
    <t>H2HUB – Ecossistema Integrado para Armazenamento, Distribuição e Utilização Sustentada de Hidrogénio em Contextos Industriais e de Mobilidade</t>
  </si>
  <si>
    <t>O projeto H2HUB configura-se como uma operação transformadora e estratégica para o desenvolvimento do ecossistema nacional de inovação em torno das tecnologias do hidrogénio. Promovido por um consórcio multidisciplinar – composto por empresas industriais e tecnológicas, universidades e centros de interface tecnológico – o projeto visa conceber e validar soluções tecnológicas avançadas, sustentáveis e integradas, com aplicação direta em contextos de mobilidade, indústria e infraestruturas energéticas.
A operação estrutura-se em cinco linhas de investigação e desenvolvimento (I&amp;D), articuladas com dois demonstradores tecnológicos reais, com o objetivo de promover a maturação de tecnologias críticas para a cadeia de valor do hidrogénio, atingindo níveis de prontidão tecnológica (TRL) entre 4 e 7, em alinhamento com as prioridades nacionais e europeias de descarbonização, transição energética e digitalização industrial.
O projeto responde a desafios técnicos concretos identificados nos setores da mobilidade e da energia, nomeadamente a ausência de sistemas de abastecimento e armazenamento que sejam simultaneamente seguros, eficientes, digitalmente integrados e escaláveis. O H2HUB propõe o desenvolvimento de novos produtos, processos e sistemas assentes em conhecimento técnico-científico diferenciador, com forte potencial de mercado e impacto transversal na cadeia de valor do hidrogénio. Em simultâneo, promove o reforço da capacitação tecnológica e industrial do tecido empresarial nacional.
i) A inovação tecnológica constitui o eixo central da operação, com o desenvolvimento de componentes críticos como:
 - Válvulas proporcionais inteligentes para controlo de rampas de abastecimento a 700 bar;
 - Sistemas de arrefecimento (chillers) energeticamente otimizados com tanques de inércia térmica;
 - Depósitos de armazenamento com sensorização distribuída e monitorização em tempo real de deformação, temperatura e permeabilidade ao hidrogénio;
 - Gas blenders industriais com tecnologia ótica in-situ para deteção da qualidade da mistura H₂/GN;
 - Uma arquitetura digital integrada com base em SCADA, IoT e algoritmos de manutenção preditiva.
Estas soluções visam responder a requisitos operacionais exigentes e permitir a interoperabilidade, modularidade e integração digital das soluções, aumentando a fiabilidade, segurança e eficiência de sistemas a hidrogénio.
ii) O projeto incorpora uma abordagem sistémica de inovação, através da construção e validação de dois demonstradores:
 - Um Dispenser modular de abastecimento para veículos a hidrogénio, validado em contexto real de mobilidade urbana e logística leve;
 - Um sistema modular industrial, orientado para aplicações de maior escala e exigência energética, com funcionalidades Power-to-Gas e Power-to-Industry.
Ambos serão instrumentados com sensores e sistemas digitais de controlo, permitindo validar o desempenho técnico, a robustez, a eficiência e a capacidade de integração das soluções em ambiente operacional.
iii) Em alinhamento com os princípios da Indústria 4.0, o projeto promove a digitalização integral dos sistemas, com recolha, tratamento e análise de dados em tempo real. São aplicados algoritmos de deteção de anomalias, predição de falhas e otimização da operação, abrindo caminho a uma inteligência operativa avançada com impacto direto na competitividade e fiabilidade dos sistemas de hidrogénio.
iv) A sustentabilidade é um pilar transversal da operação, refletida:
 - Na eficiência energética dos sistemas;
 - Na incorporação de materiais recicláveis e componentes mais leves e duráveis;
 - Na contribuição efetiva para a redução de emissões de gases com efeito de estufa e para a neutralidade carbónica, alinhada com os compromissos nacionais e europeus em matéria de transição energética.
O H2HUB assenta numa abordagem colaborativa entre os copromotores, promovendo a transferência de conhecimento entre o sistema científico-tecnológico e a indústria, e valorizando as competências instaladas nas regiões Norte, Centro e Lisboa. A estratégia de disseminação e valorização de resultados será orientada para os setores estratégicos da mobilidade, energia e indústria, com iniciativas de demonstração tecnológica, presença em feiras internacionais e ações de internacionalização, com enfoque inicial no mercado ibérico e expansão progressiva para a Europa e mercados emergentes.
O projeto H2HUB constitui uma operação estruturante para a afirmação de Portugal como referência europeia em tecnologias de hidrogénio, promovendo a emergência de um cluster industrial e tecnológico competitivo, resiliente e orientado para os desafios da sustentabilidade energética. Ao combinar inovação, industrialização e impacto territorial, o projeto contribui para modernizar a base produtiva nacional, reforçar a coesão económica e territorial e acelerar a especialização inteligente da economia portuguesa.</t>
  </si>
  <si>
    <t>COMPETE2030-FEDER-03125200</t>
  </si>
  <si>
    <t>ConstróiTechTS: Transformação Digital no Setor da Construção do Tâmega e Sousa</t>
  </si>
  <si>
    <t xml:space="preserve">O ConstróiTechTS pretende acelerar a transformação digital das PME do setor da construção do Tâmega e Sousa, caracterizado por baixa maturidade digital e fraca integração tecnológica. A operação propõe sensibilizar e capacitar as empresas para a transição digital, através de ações coletivas: estudo de maturidade digital (BússolaConstrói), capacitação e sensibilização (ConstróiFuturo), disponibilização de recursos para inovação (InovaConstrução), programa de aceleração para a construção 4.0 (DigiConstrói 360º) e gestão e divulgação para assegurar a coordenação e visibilidade. As ações visam ultrapassar barreiras financeiras e culturais, promover a adoção de tecnologias avançadas e reforçar a competitividade. O projeto está alinhado com a Estratégia Europa Digital e o Roteiro Nacional de Baixo Carbono 2050, promovendo a redução de emissões e a disseminação de soluções como BIM, IA, IoT e blockchain. Os resultados serão públicos, garantindo apropriação coletiva e impacto regional.  </t>
  </si>
  <si>
    <t>COMPETE2030-FEDER-03125000</t>
  </si>
  <si>
    <t>Digital@Food</t>
  </si>
  <si>
    <t>O presente projeto potencia o estabelecimento de simbioses entre a PortugalFoods e a Fraunhofer Portugal (AICOS), tendo em vista:
- Dotar as empresas e os seus recursos humanos da capacidade de incorporação e operação das mais recentes tecnologias digitais;
- Promover a adoção de processos autónomos, flexíveis e monitoráveis;
- Promover a competitividade do setor pelo efeito demonstrador e de arrastamento com a utilização de ferramentas e tecnologias digitais;
- Promover a divulgação e disseminação de plataformas digitais capazes de (i) coletar, processar e analisar dados conexos com diferentes indicadores, tanto a nível de emissões de gases de efeito de estufa, como no que se refere a consumos energéticos e dados processuais, e (ii) acompanhar as evoluções dos referidos indicadores e identificar insights operacionais;
- Promover a divulgação do know-how, boas práticas e case studies;
- Promover a criação de emprego especializado e a capacitação tecnológica das PME.</t>
  </si>
  <si>
    <t>COMPETE2030-FEDER-03128400</t>
  </si>
  <si>
    <t>ASSOCIAÇÃO NACIONAL DE TRANSPORTADORES PUBLICOS RODOVIARIOS DE MERCADORIAS</t>
  </si>
  <si>
    <t>500948470</t>
  </si>
  <si>
    <t>GreenTruck – Capacitação de PME Transportadoras para a descarbonização</t>
  </si>
  <si>
    <t xml:space="preserve">O GreenTruck é uma iniciativa pioneira para acelerar a descarbonização do setor do transporte pesado de mercadorias, um dos setores mais poluentes em Portugal. O projeto visa capacitar as PMEs para a transição energética, promovendo práticas sustentáveis e tecnologias limpas, como veículos elétricos, hidrogénio e biocombustíveis.
Através da plataforma digital GreenTruck, as empresas poderão monitorizar indicadores de sustentabilidade, comparar tecnologias de combustíveis e projetar cenários de redução de emissões. Será lançado o selo GreenTruck, um reconhecimento para empresas em transição energética, e a partilha de Casos de Estudo de PMEs que já adotaram práticas sustentáveis.
Com ações de capacitação e divulgação, o GreenTruck pretende desmistificar a descarbonização e promover tecnologias limpas. O objetivo é incentivar a redução as emissões de CO2 do setor no mínimo em 30%, alinhando o setor com as metas do Pacto Ecológico Europeu e do Roteiro para a Neutralidade Carbónica 2050.
</t>
  </si>
  <si>
    <t>COMPETE2030-FEDER-03128300</t>
  </si>
  <si>
    <t>RIBATEJO+SUSTENTÁVEL</t>
  </si>
  <si>
    <t>Este projeto, liderado pela NERSANT e centrado na temática da descarbonização das PME nas regiões da Lezíria e do Médio Tejo, tem como objetivo impulsionar uma transição efetiva para uma economia de baixo carbono, através da capacitação empresarial, da disseminação de boas práticas e da promoção de soluções tecnológicas energeticamente mais eficientes.
Em alinhamento com o PNEC 2030 e os objetivos de neutralidade carbónica até 2050, o projeto inclui ações como mostras tecnológicas, demo days, open days, uma plataforma de autoavaliação da pegada de carbono, o ambiente de testes Test Before Invest e a criação do Observatório Regional de Descarbonização, que funcionará como repositório e centro de inteligência para o acompanhamento do progresso regional em matéria climática.
Com uma abordagem colaborativa, o projeto contribui para a capacitação estrutural das empresas e para a redução efetiva dos GEE, promovendo impacto económico, ambiental e social duradouro na região.</t>
  </si>
  <si>
    <t>COMPETE2030-FEDER-03124800</t>
  </si>
  <si>
    <t>DIGIVERDE 5.0</t>
  </si>
  <si>
    <t>O projeto DIGIVERDE 5.0 visa fomentar a adoção de tecnologias avançadas, práticas de sustentabilidade e inovação, reforçando a competitividade e resiliência das empresas portuguesas. Propõe-se uma intervenção multidisciplinar, alicerçada numa metodologia e ferramentas desenhadas para esse fim e alinhadas com as melhores práticas internacionais. Será operacionalizado por uma equipa multidisciplinar do INESC TEC e da AEP, em três fases principais: (1) Caracterização e Avaliação de Maturidade, (níveis de maturidade digital e ambiental), identificando desafios e necessidades; (2) Disseminação e Capacitação, com roadshows, workshops, masterclasses e um espaço de demonstração tecnológica no iiLAB – Laboratório de Indústria e Inovação do INESC TEC  ( onde se promove um ambiente experimental , simulando o contexto industrial); e (3) Definição do Roadmap e Toolkit, com sistematização da informação recolhida e elaboração de compêndiou de boas práticas para apoiar a transformação digital das PME.</t>
  </si>
  <si>
    <t>COMPETE2030-FEDER-03124600</t>
  </si>
  <si>
    <t>CATAA - ASSOCIAÇAO CENTRO DE APOIO TECNOLÓGICO AGRO-ALIMENTAR DE CASTELO BRANCO</t>
  </si>
  <si>
    <t>509528678</t>
  </si>
  <si>
    <t>Digitool4Agri - Digitalização de processos internos para as PMEs da Indústria Alimentar em Portugal</t>
  </si>
  <si>
    <t xml:space="preserve">O setor agroindustrial, ao longo de toda a sua cadeia de valor, requer o cumprimento de um conjunto específico de normas e requisitos em matéria de legislação alimentar e boas práticas. O projeto Digitool4Agri procura responder a este desafio, através da digitalização dos seus processos de produção e, da digitalização dos processos requeridos na implementação de normas com vista à certificação das empresas em 4 eixos: qualidade, segurança alimentar, inovação e sustentabilidade ambiental.
1. Facilitar e digitalizar a implementação de normas e certificações nas áreas da qualidade, segurança alimentar, inovação e sustentabilidade em PMEs do setor agroindustrial; 2. Promover a digitalização das empresas do setor agroindustrial em quatro áreas fundamentais: qualidade, segurança alimentar, inovação e sustentabilidade; 3. Capacitar os recursos humanos das empresas do setor para a digitalização de processos, e para a importância da implementação e certificação das empresas agroindustriais.
</t>
  </si>
  <si>
    <t>COMPETE2030-FEDER-03031100</t>
  </si>
  <si>
    <t>HYPERMETAL, LDA</t>
  </si>
  <si>
    <t>514166770</t>
  </si>
  <si>
    <t>Manufatura Aditiva de Tungsténio para o Aplicações de Fusão</t>
  </si>
  <si>
    <t>Os reatores de fusão operam sob temperaturas e níveis de radiação extremos, exigindo materiais capazes de suportar ambientes tão severos. O tungsténio é cada vez mais valorizado para utilização em reatores de fusão devido à sua excecional capacidade de resistir a temperaturas elevadas. 
Dispositivos futuros como o DEMO apresentam desafios adicionais, incluindo espaço limitado para diagnóstico e a necessidade de manutenção remota, tornando os métodos de integração tradicionais inviáveis. As técnicas de fabrico avançadas, particularmente a fabricação aditiva (AM), oferecem um grande avanço ao permitir a produção de componentes complexos e de alto desempenho com menos desperdício de material e maior flexibilidade de design.
A Hypermetal e os seus parceiros (o Instituto Superior Técnico através da sua unidade de investigação Instituto de Plasmas e Fusão Nuclear e o INEGI) pretendem posicionar-se como intervenientes estratégicos no panorama mundial da energia de fusão, demonstrando como avanços focados na tecnologia de fabrico podem garantir um papel relevante num setor em rápida evolução com potencial para revolucionar a geração energética global. A proposta irá testar técnicas de manufatura aditiva para tungsténio e qualificar os materiais produzidos através de ensaios relevantes.
A manufatura aditiva por Laser Powder Bed Fusion (LPBF) é uma das tecnologias líderes na produção de componentes metálicos complexos. Este processo permite a fabricação de peças densas e de alta qualidade diretamente a partir de modelos CAD 3D. Consiste em várias fases interdependentes que devem ser geridas com precisão para assegurar a produção bem-sucedida de peças conformes. O processo LPBF inicia-se com a deposição de uma fina camada de pó metálico, distribuída uniformemente sobre a plataforma de construção por um recoater. Um laser de alta energia funde seletivamente o pó conforme a secção transversal da camada CAD correspondente. Após a fusão e solidificação, a plataforma desce para permitir a deposição de uma nova camada, repetindo-se o processo até a peça estar completamente formada. Esta abordagem camada a camada tem ganho relevância em setores exigentes como a aeronáutica e a medicina, pois permite a criação de componentes com geometrias complexas, difíceis de alcançar por métodos convencionais, mantendo excelentes rácios resistência/peso. No entanto, o LPBF é um processo sensível e complexo, influenciado por múltiplas variáveis — como potência do laser, velocidade de varrimento e propriedades do pó metálico (distribuição granulométrica, composição química, etc.). Estas variáveis devem ser cuidadosamente calibradas, dado que a natureza dinâmica do processo introduz diversos desafios técnicos: porosidade, fraca ligação entre camadas (especialmente perto da plataforma), fissuração e deformações estruturais. Assim, o controlo rigoroso dos parâmetros de processo é essencial para garantir qualidade e fiabilidade.
O desafio neste projeto reside na produção de tungsténio maciço, sem defeitos, com mínima deformação dimensional e densificação ideal. 
Será testado um caso real com a produção de uma antena de refletometria de micro-ondas para o DEMO. Estudos anteriores demonstraram que estas antenas devem ser fabricadas em tungsténio para resistir ao ambiente severo do DEMO. Contudo, a sua geometria complexa dificulta a produção por técnicas tradicionais, sendo a manufatura aditiva uma solução promissora. O projeto testará a viabilidade dessa abordagem e o desempenho eletromagnético das antenas comparativamente a soluções convencionais. A rugosidade da superfície interna da antena terá impacto significativo no desempenho eletromagnético, particularmente no rácio de onda estacionária de tensão (VSWR). As antenas serão testadas num intervalo de frequências de 18 GHz a 110 GHz, avaliando-se o VSWR, polarização cruzada, acoplamento e crosstalk, usando um Analisador de Redes Vetorial (VNA). Estes resultados serão analisados e comparados com dados de simulação eletromagnética gerados no software CST.
A manufatura aditiva de tungsténio via Laser Powder Bed Fusion é uma tecnologia-chave para aplicações em fusão nuclear. Este projeto visa demonstrar a viabilidade da utilização de LPBF para produzir componentes complexos e de alto desempenho em tungsténio, adaptados aos ambientes extremos de futuros reatores como o DEMO. Ao desenvolver e validar processos de fabrico avançados e testar componentes reais como uma antena de refletometria de micro-ondas, o projeto fornecerá conhecimento crítico e capacidades tecnológicas. Assim, a Hypermetal adquirirá competências de ponta num setor tecnológico emergente, reforçando a sua competitividade e posicionando-se como um interveniente estratégico na cadeia de fornecimento global da energia de fusão.</t>
  </si>
  <si>
    <t>COMPETE2030-FEDER-03031000</t>
  </si>
  <si>
    <t>SYNOPSIS PLANET - ADVANCE ENGINEERING, LDA</t>
  </si>
  <si>
    <t>515806005</t>
  </si>
  <si>
    <t>Tecnologias Óticas de Precisão para Imagiologia e Mitigação de Aberrações</t>
  </si>
  <si>
    <t>O projecto OPTIMA visa ser a primeira plataforma Portuguesa de óptica adaptativa criada para desenvolver e testar novas soluções de alta resolução angular, permitindo às entidades integrantes do consórcio responder no futuro não só às necessidades do Observatório Europeu do Sul (ESO) nomeadamente nos instrumentos METIS e PCS do ELT, mas também criar novos produtos com a mesma base tecnológica para outros ramos como as comunicações ópticas em espaço livre ou a vigilância e monitorização do espaço. Especialmente desenhada para a próxima geração de instrumentos do ESO, a plataforma testará soluções de reconstrução da frente de onda e de controlo dos componentes adaptativos baseadas em Inteligência Artificial, de modo a colocar-se na vanguarda da inovação feita nesta área. O projecto inclui o desenvolvimento de um sistema de controlo em tempo real capaz de executar algoritmos clássicos e baseados em IA, a integração de sensores de frente de onda e espelhos deformáveis, e a criação de uma base de dados de telemetria selecionada (formato AOT) para suportar o treino e a avaliação comparativa de modelos de IA.
O consórcio liderado pela Synopsis Planet conta com a participação da Faculdade de Engenharia da Universidade do Porto e da empresa Atlas Space and Defence. Em conjunto, estes parceiros reúnem competências em óptica, inteligência artificial, engenharia de controlo e instrumentação, garantindo uma abordagem técnica e científica de excelência.
A OPTIMA irá reforçar o posicionamento estratégico de Portugal no European Southern Observatory (ESO), alavancando as competências nacionais para contribuir em concursos internacionais e criando a base para um polo tecnológico nacional em óptica adaptativa. A plataforma servirá também como demonstrador e impulsionador da inovação para aplicações industriais para além da astronomia, fomentando a transferência de conhecimento e o impacto económico.</t>
  </si>
  <si>
    <t>2029-06-24</t>
  </si>
  <si>
    <t>COMPETE2030-FEDER-03124400</t>
  </si>
  <si>
    <t>DigitalRodas 4.0</t>
  </si>
  <si>
    <t>O “DigitalRodas4.0” visa  impulsionar a transição digital das PME dos setores das duas rodas, ferragens e mobiliário metálico, através de um conjunto de ações que irão levar à concretização deste objetivo, nomeadamente a realização de um diagnóstico de maturidade digital, criação de roadmap, ações de capacitação, demonstrações tecnológicas e uma plataforma de apoio, promovendo inovação, competitividade e sustentabilidade nos processos produtivos. Alinha-se com os objetivos do COMPETE 2030, promovendo a adoção de tecnologias como IoT, IA e cloud, com impacto direto na eficiência energética, redução de emissões e modernização dos modelos de negócio.</t>
  </si>
  <si>
    <t>COMPETE2030-FEDER-03128100</t>
  </si>
  <si>
    <t>GREENMETAL – Descarbonização e Eficiência Energética na Metalomecânica</t>
  </si>
  <si>
    <t>O projeto GREENMETAL visa acelerar a descarbonização do setor da metalomecânica, promovendo a redução de emissões de gases com efeito de estufa e o aumento da eficiência energética nas PME. Estruturado em sete atividades, combina ações de demonstração tecnológica, estudos técnicos, capacitação, planeamento estratégico e disseminação de boas práticas. A operação foca-se em processos produtivos críticos e subsetores com maior intensidade carbónica, promovendo soluções inovadoras, práticas e ajustadas à realidade das empresas. Envolvendo um consórcio experiente e complementar, liderado pela APEMETA, o projeto contribui diretamente para os objetivos do PNEC 2030 e do RNC 2050, com impacto esperado na competitividade das empresas, na qualificação dos seus recursos humanos e na sustentabilidade ambiental e energética da indústria portuguesa.</t>
  </si>
  <si>
    <t>COMPETE2030-FEDER-03128000</t>
  </si>
  <si>
    <t>ASSOCIAÇÃO NET4CO2 - NETWORK FOR A SUSTAINABLE CO2 ECONOMY</t>
  </si>
  <si>
    <t>515304239</t>
  </si>
  <si>
    <t>CeramiCO2 - Aceleração da transição verde e da neutralidade carbónica do Setor da Cerâmica</t>
  </si>
  <si>
    <t xml:space="preserve">O projeto CeramiCO2, promovido pelo Net4CO2 e o CTCV, visa acelerar a transição verde e a neutralidade carbónica nas empresas do Setor da Cerâmica, um setor tradicional da indústria transformadora portuguesa, principalmente constituído por PME, e altamente intensivo do ponto de vista energético pelos processos inerentes à extração e produção. 
O projeto engloba ações de vigilância tecnológica, de sensibilização e capacitação, e de apoio e promoção da adoção de tecnologias e processos de baixo carbono e energeticamente mais eficientes, em resposta aos desafios globais e em alinhamento com as metas ambientais estabelecidas para o setor, bem como nacionais e europeias. 
</t>
  </si>
  <si>
    <t>COMPETE2030-FEDER-03124200</t>
  </si>
  <si>
    <t>ASSOCIAÇÃO UNIVERSIDADE-EMPRESA PARA O DESENVOLVIMENTO-TECMINHO</t>
  </si>
  <si>
    <t>502585757</t>
  </si>
  <si>
    <t>DIGI4FUTURE - Digitalização no Calçado, Mobiliário e Turismo</t>
  </si>
  <si>
    <t>O projeto Digi4Future tem como objetivo acelerar a transição digital, sustentável e segura das PME dos setores do calçado, mobiliário e turismo na região Norte de Portugal. Através de ações integradas de sensibilização, capacitação, demonstração tecnológica e sistematização de conhecimento, o projeto visa promover a adoção de tecnologias digitais emergentes, com especial enfoque na inteligência artificial, cibersegurança e sustentabilidade ambiental. Atuando junto de setores tradicionais com menor intensidade tecnológica, o Digi4Future pretende capacitar empresários e trabalhadores, gerar conteúdos de referência, disseminar boas práticas e criar uma cultura de inovação e modernização nos territórios de baixa densidade, fomentando a competitividade e a resiliência do tecido empresarial</t>
  </si>
  <si>
    <t>COMPETE2030-FEDER-03447600</t>
  </si>
  <si>
    <t>ABIMOTA 4.0 – Qualificação e Digitalização das PME</t>
  </si>
  <si>
    <t>O presente projeto, promovido pela ABIMOTA, tem como objetivo qualificar 18 PME das regiões Norte e Centro, integradas em cadeias de valor estratégicas, através da implementação de sistemas de gestão certificados, metodologias de eco-inovação, reorganização de processos e soluções de digitalização. A intervenção incide em domínios imateriais críticos à competitividade: qualidade e certificação, sustentabilidade, inovação organizacional e transformação digital. A operação visa dotar as empresas de estruturas de gestão modernas, sustentáveis e alinhadas com exigências internacionais, contribuindo para a sua consolidação nos mercados externos e para os objetivos de resiliência e transição digital e climática definidos no Portugal 2030.</t>
  </si>
  <si>
    <t>1056 - Projeto conjunto (SI) - Qualificação das empresas</t>
  </si>
  <si>
    <t>MPr-2025-2</t>
  </si>
  <si>
    <t>2027-08-25</t>
  </si>
  <si>
    <t>Processos de inovação nas PME (processos, organizacional , comercial, cocriação e inovação dinamizada pelo utilizador e pela procura)</t>
  </si>
  <si>
    <t>COMPETE2030-FEDER-03447500</t>
  </si>
  <si>
    <t>CRESCER PME - Crescimento e Competitividade das PMEs pela certificação e digitalização</t>
  </si>
  <si>
    <t xml:space="preserve">O CRESCER PME apoia as PMEs na modernização dos seus processos, na adoção de normas de excelência e na transição para modelos de negócio mais digitais e inovadores. Focado em Qualidade e Certificação, Digitalização e Transformação Digital, e Inovação Organizacional e Gestão, o programa visa aumentar a competitividade e sustentabilidade das PMEs em setores como Automóvel, Aeronáutico, Ferrovia, Dispositivos Médicos, Telecomunicações e TICE. 
Através de planos de ação personalizados, o projeto ajuda as empresas a implementar normas como ISO 9001, ISO 27001, IATF 16949, AS/EN 9100, ISO 13485 e a diretiva NIS2 para cibersegurança, promovendo a obtenção de certificações, a otimização de processos e a adoção de tecnologias digitais. 
O objetivo é capacitar as PMEs para enfrentar desafios globais, aumentando eficiência operacional, segurança da informação e qualidade, promovendo acesso a novas cadeias de valor e garantindo crescimento sustentável.
</t>
  </si>
  <si>
    <t>COMPETE2030-FEDER-03447400</t>
  </si>
  <si>
    <t>INOV3Mat - Inovação, Digitalização e Sustentabilidade nos Materiais de Construção</t>
  </si>
  <si>
    <t xml:space="preserve">O projeto INOV3Mat, promovido pela APCMC, tem como objetivo a capacitação de PME da cadeia de valor do Comércio de Materiais de Construção, através da qualificação e digitalização dos seus modelos de negócio.
A iniciativa assenta em soluções coerentes e comuns às empresas participantes, tendo como foco a inovação, a digitalização e a sustentabilidade, e oferece um programa estruturado de intervenções que incidem sobre domínios imateriais de competitividade, como inovação organizacional, gestão e logística, transformação digital, qualidade e certificação, transferência de conhecimento e tecnologia, bem como sustentabilidade e ecoinovação.
O projeto pretende, assim, por via da ação conjunta, aumentar o conhecimento, estimular sinergias e fomentar a adoção de estratégias empresariais mais avançadas, com vista à modernização das empresas participantes e à sua integração em cadeias de valor globais.
</t>
  </si>
  <si>
    <t>2027-08-31</t>
  </si>
  <si>
    <t>COMPETE2030-FEDER-03447300</t>
  </si>
  <si>
    <t>MODAPORTUGAL QUALIFICAÇÃO SHIFT</t>
  </si>
  <si>
    <t>Projeto conjunto de qualificação destinado a reforçar a competitividade das PME da Indústria Têxtil e Vestuário, através da transformação e modernização dos seus modelos de negócio. Centrado em quatro domínios imateriais — inovação organizacional, digitalização, branding e sustentabilidade — o plano inclui sete ações estratégicas com foco na eficiência, diferenciação e responsabilidade ambiental. Promovido pelo CENIT, o projeto visa acelerar a adoção de práticas modernas de gestão, tecnologias digitais, design de produto e modelos sustentáveis, criando valor e posicionamento global para as empresas aderentes, em alinhamento com os objetivos do COMPETE 2030 e da dupla transição digital e ecológica.</t>
  </si>
  <si>
    <t>COMPETE2030-FEDER-03447200</t>
  </si>
  <si>
    <t>SMART PME 5.0</t>
  </si>
  <si>
    <t>O projeto SMART PME 5.0 visa qualificar e transformar digital, ambiental e organizacionalmente PME das regiões Norte e Centro, através da implementação de 16 ações integradas. Estas ações abrangem gestão de pessoas, digitalização de processos, interoperabilidade de sistemas, cibersegurança, experiência do cliente com IA, certificações ISO (9001, 9100, 14001, 56001), branding, sustentabilidade ESG, economia circular e inovação. Focado na capacitação, eficiência e sustentabilidade, o projeto promove a integração em cadeias de valor mais exigentes e competitivas, reforçando a resiliência, a diferenciação e o posicionamento estratégico das PME participantes nos mercados nacional e internacional.</t>
  </si>
  <si>
    <t>COMPETE2030-FEDER-03447100</t>
  </si>
  <si>
    <t>Produtividade e Inovação</t>
  </si>
  <si>
    <t>O projeto conjunto "Produtividade e Inovação" tem por objetivo a otimização dos processos críticos das empresas, impulsionando a sua eficiência produtiva e de abordagem inovadoras aos mercados, o crescimento e a cultura de melhoria contínua, através da implementação de metodologias Kaizen™ aliadas à implementação de tecnologias de IA e Analytics, visando a redução de desperdícios, o aumento da competitividade e o crescimento sustentável dos negócios.</t>
  </si>
  <si>
    <t>2028-04-11</t>
  </si>
  <si>
    <t>COMPETE2030-FEDER-02991300</t>
  </si>
  <si>
    <t>CyberBoost - Promover a transição digital e a sustentabilidade das PME</t>
  </si>
  <si>
    <t>O projeto CyberBoost tem como objetivo apoiar as PME na sua digitalização, transformação digital, sustentabilidade e ecoinovação, através de ações práticas e especializadas orientadas para o aumento da maturidade digital e da segurança da informação.
O enfoque do projeto está nas áreas de cibersegurança, proteção de dados, inteligência artificial e práticas sustentáveis (ESG), promovendo a modernização dos modelos de negócio com base na adoção de soluções inovadoras e responsáveis.
Ao mesmo tempo, o CyberBoost pretende reforçar a competitividade das PME, melhorar a sua presença nos mercados e impulsionar o seu crescimento sustentável.</t>
  </si>
  <si>
    <t>COMPETE2030-FSE+-02989000</t>
  </si>
  <si>
    <t>MANUEL LEITE MELO LDA</t>
  </si>
  <si>
    <t>501911359</t>
  </si>
  <si>
    <t>Fortalecendo Competências para a Excelência Operacional</t>
  </si>
  <si>
    <t>O presente projeto tem como objetivo a formação dos colaboradores da Manuel Leite de Melo em prol da sustentabilidade, inovação e transição digital, através da aprendizagem de instrumentos e métodos de gestão e organização, aumentando a sua competitividade no mercado.</t>
  </si>
  <si>
    <t>4012 - Formação empresarial individual (SI)</t>
  </si>
  <si>
    <t>COMPETE2030-2025-1</t>
  </si>
  <si>
    <t>2026-02-03</t>
  </si>
  <si>
    <t>2028-01-03</t>
  </si>
  <si>
    <t>COMPETE2030-FSE+-02988900</t>
  </si>
  <si>
    <t>ALEXANDRE BARBOSA BORGES S.A.</t>
  </si>
  <si>
    <t>500553408</t>
  </si>
  <si>
    <t>Capacitar para Construir o Futuro: Qualificação, Sustentabilidade e Inovação na ABB</t>
  </si>
  <si>
    <t>O projeto de formação da Alexandre Barbosa Borges, S.A. visa promover o reforço de competências dos seus colaboradores, alinhando-se com os objetivos do COMPETE2030-2025-1 e do Cluster Habitat Sustentável. Através de um plano formativo com 14 cursos e 17 ações, abrangendo 315 formandos, a empresa aposta na modernização dos seus processos, na transição digital, na inovação e na sustentabilidade. As áreas-chave incluem liderança, digitalização, sistemas integrados, construção sustentável e cibersegurança. Esta iniciativa contribui para o aumento da produtividade, a qualificação dos recursos humanos, a melhoria contínua e a adaptação às exigências do setor. Com foco na economia circular e na conformidade normativa, o projeto visa consolidar a ABB como referência na construção eficiente, sustentável e tecnologicamente avançada, promovendo a competitividade e a resiliência organizacional a nível nacional e internacional.</t>
  </si>
  <si>
    <t>COMPETE2030-FSE+-02988800</t>
  </si>
  <si>
    <t>ATENA-AUTOMAÇÃO INDUSTRIAL LDA</t>
  </si>
  <si>
    <t>503030708</t>
  </si>
  <si>
    <t>Projeto de formação da Atena</t>
  </si>
  <si>
    <t>O presente Plano de Formação integra-se na estratégia de desenvolvimento da ATENA que se orienta para reforçar a capacidade exportadora suportada pelo desenvolvimento da sua produção para a procura externa futura, com relevo para os novos produtos inovadores e pela introdução de melhorias na produção atual, através da transferência e aplicação de conhecimento das parcerias existentes.</t>
  </si>
  <si>
    <t>2025-11-02</t>
  </si>
  <si>
    <t>COMPETE2030-FSE+-02988700</t>
  </si>
  <si>
    <t>FTD - ALIMENTAÇÃO, S.A.</t>
  </si>
  <si>
    <t>514221445</t>
  </si>
  <si>
    <t>ElevaFTD: Competências em Ação</t>
  </si>
  <si>
    <t xml:space="preserve">O projeto visa fortalecer as competências dos colaboradores da FTD Alimentação, nas principais áreas funcionais críticas. Com o crescimento da empresa, tornou-se evidente a necessidade de formação específica em Liderança, Power BI, Folhas de cálculo, Saúde e segurança no trabalho e Organização, manutenção e reparação. Este plano de formação abrangente visa promover a inovação, eficiência e qualidade, preparando os colaboradores para enfrentar desafios futuros com confiança e competência. Ao investir neste projeto, a FTD Alimentação procura melhorar a eficiência operacional e garantir um ambiente de trabalho seguro e motivado, alinhado com os objetivos estratégicos da empresa e as exigências do mercado. </t>
  </si>
  <si>
    <t>2027-03-31</t>
  </si>
  <si>
    <t>COMPETE2030-FSE+-02988500</t>
  </si>
  <si>
    <t>CENTIMFE - CENTRO TECNOLÓGICO DA INDÚSTRIA DE MOLDES, FERRAMENTAS ESPECIAIS E PLÁSTICOS</t>
  </si>
  <si>
    <t>502593822</t>
  </si>
  <si>
    <t>E&amp;T InnoSkills</t>
  </si>
  <si>
    <t xml:space="preserve">O projeto promovido pelo CENTIMFE tem como objetivo qualificar os trabalhadores, empresários e gestores das PME do Cluster Engineering &amp; Tooling – que integra os setores dos moldes, ferramentas especiais e plásticos – em áreas estratégicas para a sua competitividade. Através de um plano de formação estruturado em oito áreas temáticas, o projeto foca-se na inovação, transição digital e sustentabilidade, promovendo competências em domínios como inteligência artificial, eficiência energética, ecodesign, gestão da produção, liderança e organização do trabalho.
Com base num levantamento de necessidades realizado junto das empresas, a operação visa dotar os participantes de ferramentas práticas e atualizadas para enfrentar os desafios da transformação industrial, contribuindo para o aumento da produtividade, da qualificação e da capacidade de inovação dos setores de Moldes e Plásticos.
</t>
  </si>
  <si>
    <t>COMPETE2030-2025-2</t>
  </si>
  <si>
    <t>COMPETE2030-FSE+-02988400</t>
  </si>
  <si>
    <t>BOLSEIRA - EMBALAGENS, S.A.</t>
  </si>
  <si>
    <t>503878430</t>
  </si>
  <si>
    <t>Projeto de Formação da Bolseira</t>
  </si>
  <si>
    <t>A BOLSEIRA pretende desenvolver competências visando capacitação da empresa em competências especificas em domínios relevantes para a estratégia de inovação, internacionalização e modernização da empresa contribuindo p/ a reorganização e melhoria das capacidades gestão, apoiada em temáticas associadas à inovação e mudança.</t>
  </si>
  <si>
    <t>COMPETE2030-FSE+-02988300</t>
  </si>
  <si>
    <t>ADTM - ASSOCIAÇÃO DESENVOLVIMENTO DE TRÁS-OS-MONTES</t>
  </si>
  <si>
    <t>513476717</t>
  </si>
  <si>
    <t>Formação empresarial conjunta clusters – ADTM</t>
  </si>
  <si>
    <t>A operação Formação empresarial conjunta clusters, promovida pela ADTM, envolve 10 PME e conta com 1275 horas de formação em 6 áreas temáticas, promovendo o aumento das capacidades de gestão das empresas e da qualificação específica dos seus ativos, com foco na retenção de competências e talentos e na adaptação dos trabalhadores e das empresas à mudança, numa lógica de igualdade de oportunidades e de desenvolvimento sustentável.</t>
  </si>
  <si>
    <t>2025-09-03</t>
  </si>
  <si>
    <t>2027-09-02</t>
  </si>
  <si>
    <t>COMPETE2030-FEDER-02991100</t>
  </si>
  <si>
    <t>Q.Plus 2025</t>
  </si>
  <si>
    <t>O projeto “Q.Plus 2025” constitui um programa estruturado de intervenção em 40 PME industriais, visando a qualificação e digitalização dos seus modelos de negócio, através de 20 ações concretas, distribuídas por seis domínios imateriais de competitividade. Alinhado com os objetivos do Aviso MPR-2025-2, o projeto tem como finalidade central reforçar a orientação exportadora e a competitividade externa das PME aderentes e, por consequência, da economia portuguesa, através da capacitação de PME integradas em cadeias de valor alargadas.</t>
  </si>
  <si>
    <t>COMPETE2030-FSE+-02988200</t>
  </si>
  <si>
    <t>Formação empresarial conjunta clusters - AEE</t>
  </si>
  <si>
    <t>A operação Formação empresarial conjunta clusters, promovida pela Associação Empresarial de Elvas (AEE), envolve 10 PME associadas da AEE e conta com 1500 horas de formação em 8 áreas temáticas, promovendo o aumento das capacidades de gestão das empresas e da qualificação específica dos seus ativos, com foco na retenção de competências e talentos e na adaptação dos trabalhadores e das empresas à mudança, numa lógica de igualdade de oportunidades e de desenvolvimento sustentável.</t>
  </si>
  <si>
    <t>COMPETE2030-FSE+-02988100</t>
  </si>
  <si>
    <t>AUTO BEMGUIADOS - COMÉRCIO E SERVIÇOS AUTOMÓVEL LDA</t>
  </si>
  <si>
    <t>500611564</t>
  </si>
  <si>
    <t>Qualificar para o Futuro</t>
  </si>
  <si>
    <t>A Autobemguiados – Reparação de Veículos Automóveis, Lda., apresenta uma candidatura ao SIQRH com o objetivo de capacitar 55 colaboradores, promovendo a modernização tecnológica, a transição digital e energética, e a melhoria da segurança e qualidade no trabalho. O plano de formação incide sobre diagnóstico eletrónico, viaturas eletrificadas, digitalização, eficiência energética, sustentabilidade, atendimento ao cliente e gestão Lean, totalizando 19 cursos, 22 acções de formação. Alinhada com a estratégia da empresa e o pacto do Cluster MOBINOV, esta operação visa reforçar a competitividade, autonomia e polivalência das equipas, respondendo aos desafios atuais da mobilidade automóvel.</t>
  </si>
  <si>
    <t>2027-09-20</t>
  </si>
  <si>
    <t>COMPETE2030-FEDER-02990900</t>
  </si>
  <si>
    <t>QUALIFY|DS WOOD&amp;FURNITURE - QUALIFICAÇÃO PARA A DIGITALIZAÇÃO E SUSTENTABILIDADE NA FILEIRA DA MADEIRA E MOBILIÁRIO</t>
  </si>
  <si>
    <t>O QUALIFY|DS WOOD&amp;FURNITURE visa qualificar um conjunto de PME do setor da madeira e mobiliário para os desafios da transição digital e climática, através da digitalização de processos e produtos, da valorização sustentável e certificação das matérias-primas, da implementação de metodologias de qualidade e produtividade, e da melhoria da eficiência energética.
Tirando partido da madeira como recurso biológico e renovável, o projeto posiciona o setor para responder aos desafios regulatórios da descarbonização e para competir no mercado global com produtos inovadores, eficientes e sustentáveis.
O disseminação dos resultados do projeto promove, assim, a capacitação organizacional e tecnológica das PME da Fileira da Madeira e do Mobiliário, reforçando a sua competitividade, através da incorporação de fatores imateriais de competitividade visando a transformação digital e sustentável.</t>
  </si>
  <si>
    <t>COMPETE2030-FEDER-02990800</t>
  </si>
  <si>
    <t>COMPETINORTE - Um Norte Mais Competitivo</t>
  </si>
  <si>
    <t>O projeto COMPETINORTE visa reforçar a competitividade das PME da região Norte, com enfoque na Área Metropolitana do Porto, através de um plano de ação conjunto composto por cinco eixos: DIGINORTE (digitalização e transformação digital), QUALINORTE (qualidade e certificação), GREENORTE (sustentabilidade e ecoinovação), INOVNORTE (inovação organizacional, gestão e logística) e BRANDNORTE (criação de marcas e design). As ações propostas respondem a desafios estruturais do tecido empresarial regional, promovendo mudanças nos modelos de negócio, alinhadas com os domínios de especialização da RIS3 Norte. Com uma metodologia de acompanhamento próximo e personalizado, apoio técnico especializado e atividades de benchmarking e disseminação de boas práticas, o projeto envolve 100% de adesão das PME previstas e aposta numa abordagem transformadora, colaborativa e orientada para resultados, com forte capacidade de impacto regional.</t>
  </si>
  <si>
    <t>COMPETE2030-FSE+-02987900</t>
  </si>
  <si>
    <t>Projeto Conjunto de Formação - ANEME</t>
  </si>
  <si>
    <t xml:space="preserve">Projeto conjunto de formação profissional, para trabalhadores por conta de outrem, no âmbito do Programa de Capacitação do Cluster Produtech, promovido pela ANEME.
Ao longo dos 24 meses de execução deste projeto, serão apoiadas 24 PME e um volume total de formação de 97 734 horas.
</t>
  </si>
  <si>
    <t>COMPETE2030-FSE+-02987800</t>
  </si>
  <si>
    <t>YAZAKI SALTANO DE OVAR - PRODUTOS ELÉCTRICOS LDA</t>
  </si>
  <si>
    <t>502891084</t>
  </si>
  <si>
    <t>PROJETO YAZAKI+ – Valorização do Capital Humano</t>
  </si>
  <si>
    <t xml:space="preserve">O projeto apresentado incide na execução de um plano de formação direcionado a colaboradores de diversos departamentos e categorias profissionais da YAZAKI. Serão realizadas um total de 38 ações de formação, em horário laboral. Este plano de formação foi desenvolvido em colaboração com os ativos da YAZAKI e abrange várias áreas temáticas. O principal objetivo da implementação deste projeto é qualificar os colaboradores da YAZAKI em áreas críticas do negócio, por forma a capacitar os formandos a enfrentarem os desafios atuais e do futuro com sucesso. Espera-se que 
este plano de formação acrescente valor não só à YAZAKI como, também, aos próprios formandos, ao elevar as qualificações e ao melhorar as capacidades de cada um.
Em resumo, a implementação deste projeto irá contribuir para o desenvolvimento e aumento de competitividade da YAZAKI e dos seus recursos humanos, fortalecendo a empresa no mercado e promovendo o crescimento individual dos colaboradores.
</t>
  </si>
  <si>
    <t>2027-05-31</t>
  </si>
  <si>
    <t>COMPETE2030-FSE+-02987700</t>
  </si>
  <si>
    <t>TOSCCA - EQUIPAMENTOS EM MADEIRA LDA</t>
  </si>
  <si>
    <t>503150100</t>
  </si>
  <si>
    <t>TOSCCA UpSkill</t>
  </si>
  <si>
    <t>O projeto apresentado incide na execução de um plano de formação direcionado a colaboradores de diversos departamentos e categorias profissionais da TOSCCA. Serão realizadas um total de 34 ações de formação, abrangendo aproximadamente 443 participações, em horário laboral. Este plano de formação foi desenvolvido em colaboração com os ativos da TOSCCA e abrange várias áreas estratégicas. O principal objetivo da implementação deste projeto é qualificar os colaboradores da TOSCCA em áreas críticas do negócio, por forma a capacitar os formandos a enfrentarem os desafios atuais e futuros da construção sustentável e industrializada. Espera-se que este plano de formação acrescente valor não só à TOSCCA como também aos próprios colaboradores, através do reforço das suas competências técnicas, digitais, ambientais e de liderança.
Em resumo, a implementação deste projeto irá contribuir para o desenvolvimento sustentável e para o aumento da competitividade da TOSCCA e dos seus recursos</t>
  </si>
  <si>
    <t>COMPETE2030-FSE+-02987600</t>
  </si>
  <si>
    <t>NORMA PORTUGAL, LDA</t>
  </si>
  <si>
    <t>501969942</t>
  </si>
  <si>
    <t>NORMA Competence+</t>
  </si>
  <si>
    <t>O projeto apresentado incide na execução de um plano de formação direcionado a colaboradores de diversos departamentos e categorias profissionais da NORMA Portugal. Serão realizadas um total de 18 ações de formação, todas em horário laboral. Este plano de formação foi desenvolvido com base num diagnóstico interno rigoroso e participativo, envolvendo a administração, os departamentos de recursos humanos, as chefias intermédias e os próprios colaboradores, assegurando o alinhamento com as necessidades reais da organização e as exigências do setor industrial.
O principal objetivo da implementação deste projeto é qualificar os colaboradores da NORMA Portugal em áreas críticas para o negócio, nomeadamente automação industrial, operação CNC, desenho técnico com SolidWorks, segurança no trabalho, sustentabilidade, liderança, comunicação e inovação organizacional. Pretende-se capacitar os formandos para enfrentar os desafios atuais da transição digital e ecológica</t>
  </si>
  <si>
    <t>COMPETE2030-FSE+-02987500</t>
  </si>
  <si>
    <t>CLIMAR - INDÚSTRIA DE ILUMINAÇÃO S.A.</t>
  </si>
  <si>
    <t>500694923</t>
  </si>
  <si>
    <t>Formação para Inovação, Crescimento e Fortalecimento dos Recursos Humanos</t>
  </si>
  <si>
    <t xml:space="preserve">O projeto apresentado incide na execução de um plano de formação direcionado a colaboradores de diversos departamentos e categorias profissionais da CLIMAR. Serão realizadas um total de 37 ações de formação, abrangendo aproximadamente 82funcionários. Este plano de formação foi desenvolvido em colaboração com os ativos da CLIMAR e abrange várias áreas temáticas. O principal objetivo da implementação deste projeto é qualificar os colaboradores da CLIMAR em áreas críticas do negócio, por forma a capacitar os formandos a enfrentarem os desafios atuais e do futuro com sucesso. Espera-se que 
este plano de formação acrescente valor não só à CLIMAR como, também, aos próprios formandos, ao elevar as qualificações e ao melhorar as capacidades de cada um.
Em resumo, a implementação deste projeto irá contribuir para o desenvolvimento e aumento de competitividade da CLIMAR e dos seus recursos humanos, fortalecendo a empresa no mercado e promovendo o crescimento individual dos colaboradores.
</t>
  </si>
  <si>
    <t>COMPETE2030-FSE+-02987400</t>
  </si>
  <si>
    <t>NST APPAREL (EUROPE) LDA</t>
  </si>
  <si>
    <t>510866930</t>
  </si>
  <si>
    <t>NST - Reforço de competências mercado vestuário de luxo</t>
  </si>
  <si>
    <t xml:space="preserve">A NST Apparel (Europe) Lda., localizada em Paredes, Porto, é uma empresa de produção de vestuário de luxo com 270 trabalhadores, exportando 100% da sua produção.
Para manter elevados níveis de competência, a empresa realiza um levantamento anual das necessidades de formação, visando alinhar os colaboradores com as tendências de competitividade e inovação.
O objetivo é qualificar continuamente os trabalhadores para melhorar processos e produtos, aumentar vendas, garantir uma reputação internacional, e cumprir requisitos legais ambientais. 
As formações abrangem áreas como segurança no trabalho, integração de imigrantes, manutenção técnica, gestão logística, e desenvolvimento de liderança, garantindo que a empresa continue a ser uma referência no mercado europeu.
</t>
  </si>
  <si>
    <t>2025-05-01</t>
  </si>
  <si>
    <t>2027-04-30</t>
  </si>
  <si>
    <t>COMPETE2030-FSE+-02987300</t>
  </si>
  <si>
    <t>LITOCAR N, S.A.</t>
  </si>
  <si>
    <t>502678585</t>
  </si>
  <si>
    <t>PROJETO INDIVIDUAL FORMAÇÃO - LITOCAR N</t>
  </si>
  <si>
    <t xml:space="preserve">Projeto individual de formação profissional, para trabalhadores da LITOCAR N, SA.
Ao longo dos 24 meses de execução deste projeto, serão apoiados 50 colaboradores da empresa e, no somatório de formandos em todas as ações de formação, serão alcançados 334 formandos, num volume total de formação de 3 352 horas.
</t>
  </si>
  <si>
    <t>2027-09-14</t>
  </si>
  <si>
    <t>COMPETE2030-FSE+-02987200</t>
  </si>
  <si>
    <t>CINCA - COMPANHIA INDUSTRIAL DE CERÂMICA, S.A.</t>
  </si>
  <si>
    <t>500064040</t>
  </si>
  <si>
    <t>Capacitar para Crescer</t>
  </si>
  <si>
    <t>O presente projeto de formação da CINCA – Companhia Industrial de Cerâmica, S.A. visa qualificar 369 colaboradores em áreas estratégicas como a digitalização e Indústria 5.0, sustentabilidade e economia circular, eficiência energética, marketing digital internacional e segurança no trabalho, reforçando a competitividade da empresa no setor cerâmico. O plano formativo está alinhado com os objetivos do Portugal 2030 e com o Pacto Setorial do Cluster Habitat Sustentável, respondendo a necessidades identificadas através de diagnóstico interno e integrando metodologias inovadoras de aprendizagem ativa, promovendo o upskilling e reskilling em linha com os desafios da transição verde e digital. A operação terá impacto direto na capacitação técnica dos recursos humanos, na inovação organizacional e na redução da pegada ambiental</t>
  </si>
  <si>
    <t>2025-05-12</t>
  </si>
  <si>
    <t>COMPETE2030-FSE+-02987100</t>
  </si>
  <si>
    <t>EST - EMPRESA SERVIÇOS TÉCNICOS, S.A.</t>
  </si>
  <si>
    <t>502359196</t>
  </si>
  <si>
    <t>Qualificação de Recursos Humanos  EST, S.A.</t>
  </si>
  <si>
    <t xml:space="preserve">A EST - Empresa Serviços Técnicos, S.A. apresenta esta candidatura ao COMPETE2030-2025-1 com um plano de formação estratégico para capacitar os seus colaboradores em competências críticas de digitalização, sustentabilidade e eficiência operacional. O projeto inclui 15 cursos de formação, combinando formação técnica com foco na integração de tecnologias avançadas (IA, IoT) e práticas sustentáveis (economia circular, eficiência energética),  visando reforçar a competitividade global da EST e do Cluster PRODUTECH. Os resultados esperados incluem a redução de custos operacionais, o aumento da produtividade e a preparação para a expansão em mercados prioritários como a Escandinávia, África e América Latina.
Além de consolidar a posição da EST como líder em soluções técnicas industriais, o projeto dinamizará o ecossistema PRODUTECH através da partilha de conhecimento e da replicação de boas práticas em projetos inovadores. 
</t>
  </si>
  <si>
    <t>COMPETE2030-FSE+-02987000</t>
  </si>
  <si>
    <t>GOUVEIA &amp; CAMPOS S.A.</t>
  </si>
  <si>
    <t>500813019</t>
  </si>
  <si>
    <t>GOUVEIA &amp; CAMPOS 2025 - SIQRH - Formação empresarial individual clusters</t>
  </si>
  <si>
    <t>A presente candidatura visa a implementação de um Plano de Formação na empresa Gouveia &amp; Campos, considerando o diagnóstico de necessidades e os objetivos a alcançar, visando a qualificação dos colaboradores em domínios essenciais para a competitividade da empresa. O plano proposto engloba 16 cursos desdobrados em 83 ações de formação e um volume de formação previsto de 101.295 horas e inclui 203 pessoas do total de 247 colaboradores, correspondendo a 82,2% do total.
A formação vai decorrer em horário laboral, vinculada ao período normal de trabalho da empresa, repartida por grupos formativos com um máximo de 25 trabalhadores. Cada área temática de formação integra cursos transversais, específicos e transferíveis, desde a formação mais generalista até cursos de formação complementar. É neste sentido que se pretende promover este projeto, visando a valorização e a qualificação dos recursos humanos e o desenvolvimento de novas áreas de competência e novos modelos de negócio.</t>
  </si>
  <si>
    <t>COMPETE2030-FSE+-02986900</t>
  </si>
  <si>
    <t>CONFORTEAM - FABRICO E COMÉRCIO DE MOBILIÁRIO LDA</t>
  </si>
  <si>
    <t>505207966</t>
  </si>
  <si>
    <t>Conforteam – Skills Development</t>
  </si>
  <si>
    <t>O projeto da Conforteam visa reforçar a competitividade e sustentabilidade da empresa através da qualificação dos colaboradores e modernização dos processos produtivos. Focado em 4 áreas temáticas (ambiente de trabalho eficiente e seguro, ferramentas de trabalho colaborativo, processos de produção e gestão da cadeia de abastecimento ágil e eficiente, ferramentas de gestão e de melhoria da produtividade e liderança e motivação de equipas), o projeto inclui 15 ações, totalizando 6250 horas de formação destinadas a 340 colaboradores. As ações decorrerão em horário laboral e em regime presencial.
Para a Conforteam, a formação contínua dos seus colaboradores, é essencial para fortalecer a capacidade de adaptação da empresa às exigências globais. Este investimento permite desenvolver estratégias eficazes para enfrentar crises, convertendo eventuais tempos de paragem em oportunidades para o desenvolvimento de competências específicas, fundamentais para reforçar a competitividade da empresa.</t>
  </si>
  <si>
    <t>COMPETE2030-FEDER-02990700</t>
  </si>
  <si>
    <t>Valorização da Oferta 2026/2027</t>
  </si>
  <si>
    <t>O projeto "Valorização da Oferta 2026/2027" visa potenciar a competitividade das PME do cluster do calçado através de um programa estruturado de intervenção em áreas estratégicas. Com foco na diferenciação e inovação, o projeto promove ações coordenadas de conceção de marcas, proteção da propriedade industrial, desenvolvimento de novos conceitos de produto e transformação digital dos processos produtivos e da cadeia de valor. Simultaneamente, o programa impulsiona a presença digital das empresas, reforça a cibersegurança, implementa certificações estratégicas e desenvolve práticas sustentáveis alinhadas com os requisitos ESG.
O objetivo central é capacitar as PME participantes com ferramentas e metodologias inovadoras que lhes permitam criar valor acrescentado nos seus produtos e processos, respondendo eficazmente às exigências de um mercado global cada vez mais digital, competitivo e comprometido com a sustentabilidade.</t>
  </si>
  <si>
    <t>COMPETE2030-FSE+-02986800</t>
  </si>
  <si>
    <t>ACORFATO - INDUSTRIA DE CONFECÇÕES S.A.</t>
  </si>
  <si>
    <t>502206594</t>
  </si>
  <si>
    <t>ACORFATO 2025 - SIQRH - Formação empresarial individual clusters</t>
  </si>
  <si>
    <t>A presente candidatura visa a implementação de um Plano de Formação na empresa ACORfato, considerando o diagnóstico de necessidades e os objetivos a alcançar, visando a qualificação dos colaboradores em domínios essenciais para a competitividade da empresa. O plano proposto engloba 17 cursos desdobrados em 99 ações de formação e um volume de formação previsto de 106.116 horas e inclui 212 pessoas do total de 240 colaboradores, correspondendo a 88,3 % do total.
A formação vai decorrer em horário laboral, no período normal de trabalho da empresa, repartida por grupos formativos limitados a um máximo de 25 trabalhadores. Cada área temática de formação integra cursos transversais, específicos e transferíveis, incluindo desde a formação mais generalista até cursos de formação complementar. É neste sentido que se pretende promover este projeto, visando a valorização e a qualificação dos recursos humanos e o desenvolvimento de novas áreas de competência e novos modelos de negócio.</t>
  </si>
  <si>
    <t>COMPETE2030-FSE+-02986700</t>
  </si>
  <si>
    <t>GUAY - TRADING INTERNACIONAL, S.A.</t>
  </si>
  <si>
    <t>510237460</t>
  </si>
  <si>
    <t>GUAY 2025 - SIQRH - Formação empresarial individual clusters</t>
  </si>
  <si>
    <t>A candidatura visa implementar um Plano de Formação na empresa Guay, considerando o diagnóstico de necessidades e os objetivos a alcançar, visando a qualificação dos colaboradores em domínios essenciais para a competitividade da empresa. O plano proposto engloba 11 cursos desdobrados em 21 ações de formação e um volume de formação previsto de 19.087 horas e inclui 75 pessoas do total de 75 colaboradores (em 2023, ano pré-projeto), refletindo o reforço do quadro de pessoal.
A formação vai decorrer em horário laboral, no período normal de trabalho da empresa, repartida por grupos formativos com um máximo de 25 trabalhadores. Cada área temática de formação integra cursos transversais, específicos e transferíveis, desde a formação mais generalista até cursos de formação complementar. É neste sentido que se pretende promover este projeto, visando a valorização e a qualificação dos recursos humanos e o desenvolvimento de novas áreas de competência e novos modelos de negócio.</t>
  </si>
  <si>
    <t>COMPETE2030-FSE+-02986600</t>
  </si>
  <si>
    <t>TUU - BUILDING DESIGN MANAGEMENT, LDA</t>
  </si>
  <si>
    <t>513770267</t>
  </si>
  <si>
    <t>CapaciTUU - Formação Estratégica para Inovação e Competitividade</t>
  </si>
  <si>
    <t>A TUU empresa portuguesa fundada em 2016, destaca-se pela sua atuação inovadora no setor AEC, com adoção pioneira do BIM e desenvolvimento da plataforma Buildtoo. Com a expansão das suas áreas de atuação, reconhece a necessidade de capacitação contínua da equipa para responder às exigências de um setor em transformação. Identificou nove áreas prioritárias de formação estratégica com foco na digitalização, sustentabilidade, inteligência artificial, inovação organizacional, internacionalização, ferramentas de produtividade, liderança e segurança no trabalho. O objetivo é reforçar a competitividade, otimizar processos, desenvolver novos serviços tecnológicos e alinhar-se às boas práticas e legislações em constante evolução. Este plano de capacitação visa preparar a equipa para os desafios da transição digital e verde, promover a modernização transversal da organização e apoiar o processo de internacionalização, consolidando a TUU como referência nacional na inovação e eficiência no setor.</t>
  </si>
  <si>
    <t>2025-05-05</t>
  </si>
  <si>
    <t>2027-05-04</t>
  </si>
  <si>
    <t>COMPETE2030-FSE+-02986500</t>
  </si>
  <si>
    <t>DSTORE RETAIL, S.A.</t>
  </si>
  <si>
    <t>506452581</t>
  </si>
  <si>
    <t>Homa-Impact- Segurança, Eficiência e Sustentabilidade</t>
  </si>
  <si>
    <t>O Homa-Impact tem como objetivo fortalecer a qualificação dos colaboradores, gestores e líderes da empresa Homa, promovendo um ambiente de trabalho mais seguro, eficiente e inovador. Através de um plano de formação estruturado e adaptado às necessidades da organização, esta iniciativa visa impulsionar a inovação, a digitalização e a competitividade da empresa.
As formações abrangerão áreas fundamentais como trabalho eficiente e seguro, liderança e motivação de equipas, além do aperfeiçoamento de competências críticas para o desempenho profissional. Com ações presenciais e online, o projeto proporcionará upskilling e reskilling aos colaboradores, preparando-os para os desafios do setor e contribuindo para a modernização e crescimento sustentável da Homa.</t>
  </si>
  <si>
    <t>2025-12-03</t>
  </si>
  <si>
    <t>2027-12-02</t>
  </si>
  <si>
    <t>COMPETE2030-FSE+-02986400</t>
  </si>
  <si>
    <t>TFGEST - GESTÃO E COMÉRCIO DE PRODUTOS PETROLÍFEROS LDA</t>
  </si>
  <si>
    <t>506195023</t>
  </si>
  <si>
    <t>TFGest Valor – Competências que Constroem o Futuro</t>
  </si>
  <si>
    <t>O projeto TFGest Valor – Competências que Constroem o Futuro tem como objetivo fortalecer a qualificação dos colaboradores, gestores e líderes da empresa TFGest, promovendo um ambiente de trabalho mais seguro, eficiente e inovador. Através de um plano de formação estruturado e adaptado às necessidades da organização, esta iniciativa visa impulsionar a inovação, a digitalização e a competitividade da empresa.</t>
  </si>
  <si>
    <t>2026-03-18</t>
  </si>
  <si>
    <t>2028-03-16</t>
  </si>
  <si>
    <t>COMPETE2030-FSE+-02986200</t>
  </si>
  <si>
    <t>MECWIDE, S.A.</t>
  </si>
  <si>
    <t>508603013</t>
  </si>
  <si>
    <t>Projeto individual de formação profissional - MECWIDE</t>
  </si>
  <si>
    <t xml:space="preserve">Projeto individual de formação profissional, para trabalhadores da MECWIDE, no âmbito do Programa de Capacitação dos Clusters.
Ao longo dos 24 meses de execução deste projeto, serão apoiados 778 colaboradores da empresa e, no somatório de formandos em todas as ações de formação, serão alcançados 975 formandos, num volume total de formação de 9 060 horas.
</t>
  </si>
  <si>
    <t>2025-10-20</t>
  </si>
  <si>
    <t>2027-10-19</t>
  </si>
  <si>
    <t>COMPETE2030-FSE+-02986100</t>
  </si>
  <si>
    <t>PRIFER - TECHNICAL MOLDS, S.A.</t>
  </si>
  <si>
    <t>503397156</t>
  </si>
  <si>
    <t>Reforço da Competitividade, Inovação, Internacionalização e Criação de Valor Acrescentado</t>
  </si>
  <si>
    <t>O projeto tem como objetivo fortalecer a competitividade da PRIFER por meio da promoção de uma cultura de melhoria contínua e inovação, qualificação específica de gestores e colaboradores para enfrentar os desafios atuais e futuros e da capacidade de adaptação à mudança organizacional e tecnológica, desenvolvimento de estratégias de upskilling e reskilling, reorganização e otimização das capacidades de gestão, bem como, o aproveitamento mais eficiente da tecnologia e do conhecimento contribuindo para  impulsionar a produtividade, a modernização, a internacionalização e a diversificação dos setores e mercados em que a empresa atua. O projeto reforça também o compromisso com a sustentabilidade, a transição energética e a melhoria do posicionamento da PRIFER no mercado global.</t>
  </si>
  <si>
    <t>2026-01-13</t>
  </si>
  <si>
    <t>2028-01-12</t>
  </si>
  <si>
    <t>COMPETE2030-FSE+-02985900</t>
  </si>
  <si>
    <t>PLASTEUROPA EMBALAGENS, S.A.</t>
  </si>
  <si>
    <t>500918740</t>
  </si>
  <si>
    <t>Plasteuropa 2030: Formação para um Futuro Sustentável</t>
  </si>
  <si>
    <t xml:space="preserve">O projeto “Plasteuropa 2030: Formação para um Futuro Sustentável” visa capacitar os colaboradores da Plasteuropa, uma referência no setor de embalagens flexíveis, através de um programa de formação inovador e alinhado com as melhores práticas de sustentabilidade. Com o objetivo de integrar competências técnicas e comportamentais, o projeto foca em áreas essenciais como higiene e segurança, legislação ambiental, comunicação eficaz e melhoria contínua (Kaizen).
Através desta iniciativa, pretendemos fortalecer a cultura organizacional sustentável, promovendo práticas ecológicas que reduzam o impacto ambiental das nossas operações. Ao preparar a nossa equipa para enfrentar os desafios do futuro, estamos comprometidos em garantir não apenas a excelência na produção, mas também uma contribuição significativa para um setor mais responsável e sustentável.
</t>
  </si>
  <si>
    <t>2026-01-19</t>
  </si>
  <si>
    <t>2028-01-18</t>
  </si>
  <si>
    <t>COMPETE2030-FEDER-00097900</t>
  </si>
  <si>
    <t>MOVECHO, S.A.</t>
  </si>
  <si>
    <t>502083646</t>
  </si>
  <si>
    <t>O FUTURO EM PROGRESSO</t>
  </si>
  <si>
    <t>A Movecho com a manufatura aditiva de integração, passará a ter uma visão holística das suas soluções de mobiliário, transitando de uma oferta ainda com pontos de segregação, para uma estratégia com pontos de unificação. Esta operação  criará tendências no mercado, através de um sistema de produção em rede, capacitando  processos de produção e cadeias de valor mais inteligentes, criando, uma smart factory que acelera a transição verde e digital.</t>
  </si>
  <si>
    <t>2023-10-05</t>
  </si>
  <si>
    <t>COMPETE2030-FEDER-00098000</t>
  </si>
  <si>
    <t>ABILIO RODRIGUES PEIXOTO &amp; FILHOS, S.A.</t>
  </si>
  <si>
    <t>501578455</t>
  </si>
  <si>
    <t xml:space="preserve">Casa Peixoto – Logistics 4.0 </t>
  </si>
  <si>
    <t>Este projeto centra-se num sistema integrado de gestão logística, conjugando inovações como empilhadores modernos, mostruários modulares, estantes dinâmicas, um software de gestão logística e terminais de rastreabilidade. Além de potenciar a comunicação e otimizar o inventário, este sistema procura consolidar todas as operações logísticas com o objetivo de melhorar a eficiência, a segurança e ampliar a capacidade produtiva em 35%.</t>
  </si>
  <si>
    <t>2023-10-01</t>
  </si>
  <si>
    <t>2025-09-21</t>
  </si>
  <si>
    <t>COMPETE2030-FSE+-02985800</t>
  </si>
  <si>
    <t>QUANTAL, S.A.</t>
  </si>
  <si>
    <t>503401269</t>
  </si>
  <si>
    <t>QUANTAL - Reforço de competências para o aumento da competitividade</t>
  </si>
  <si>
    <t xml:space="preserve">A presente operação visa dar resposta à necessidade de aumento das qualificações específicas dos trabalhadores QUANTAL em domínios relevantes para a estratégia de inovação, internacionalização e modernização da empresa, promovendo o desenvolvimento de competências essenciais para o reforço da competitividade.
As ações propostas incidirão em 6 áreas temáticas (Inovação produtiva, tecnológica e organizacional; Aperfeiçoamento de competências técnicas críticas para o negócio; Ferramentas de gestão e de melhoria da produtividade; Governança ambiental, social e corporativa (ESG); Liderança e motivação de equipas de trabalho; Inteligência artificial aplicável a várias áreas de negócio) e abrangerão 70% dos colaboradores QUANTAL.
</t>
  </si>
  <si>
    <t>2025-06-16</t>
  </si>
  <si>
    <t>COMPETE2030-FSE+-02985600</t>
  </si>
  <si>
    <t>LUSILECTRA - VEÍCULOS E EQUIPAMENTOS S.A.</t>
  </si>
  <si>
    <t>501381430</t>
  </si>
  <si>
    <t>LUSILECTRA NEXT</t>
  </si>
  <si>
    <t>A Lusilectra, empresa de referência no setor automóvel e industrial, está a implementar um projeto de formação estratégica que visa reforçar a sua competitividade através da capacitação dos seus colaboradores. Alinhado com os objetivos do COMPETE 2030 e da MOBINOV, o plano incide sobre áreas críticas como a digitalização de processos, a sustentabilidade, a internacionalização e o desenvolvimento da liderança e da cultura organizacional. Através de 21 ações formativas, o projeto pretende responder aos desafios da mobilidade do futuro, da transição digital e da conformidade com práticas ESG, preparando a organização para um crescimento sustentado em Portugal e no mercado internacional. Esta iniciativa posiciona-se como uma alavanca transformadora da operação interna da Lusilectra, contribuindo para o seu fortalecimento enquanto parceiro estratégico na cadeia de valor do setor automóvel.</t>
  </si>
  <si>
    <t>COMPETE2030-FEDER-00098300</t>
  </si>
  <si>
    <t>ENTOFÉ, LDA</t>
  </si>
  <si>
    <t>517471671</t>
  </si>
  <si>
    <t>Criação de uma inovadora unidade de biotecnologia industrial, vocacionada para produção de concentrados proteicos e fertilizantes orgânicos destinado principalmente ao mercado internacional, com impacto relevante no domínio da transição climática.</t>
  </si>
  <si>
    <t>INOVAÇÃO de PRODUTOS e de PROCESSOS, com a criação de inovadora unidade de biotecnologia industrial, vocacionada para produção de concentrados proteicos e fertilizantes orgânicos, destinados principalmente ao mercado internacional, com impacto relevante no domínio da transição climática e da sustentabilidade do sector agroalimentar, contribuindo para a resolução dois grandes problemas globais: a escassez nutricional e o desperdício alimentar.</t>
  </si>
  <si>
    <t>2025-02-21</t>
  </si>
  <si>
    <t>2027-02-21</t>
  </si>
  <si>
    <t>COMPETE2030-FSE+-02985500</t>
  </si>
  <si>
    <t>MECAMOLDE - MOLDES PARA PLÁSTICOS S.A.</t>
  </si>
  <si>
    <t>501341501</t>
  </si>
  <si>
    <t>Mecamolde GoDigital</t>
  </si>
  <si>
    <t>O projeto “GoDigital” da Mecamolde, visa capacitar 47 colaboradores da empresa com competências digitais ajustadas às exigências da Indústria 5.0, através da realização de 30 cursos organizados em quatro áreas temáticas: Ambiente de Trabalho Eficiente e Seguro; Ciência dos Dados Aplicada e Machine Learning; Economia Digital, Digitalização e Indústria 5.0; e Ferramentas de Gestão e de Melhoria da Produtividade. O plano será implementado ao longo de 24 meses, com início previsto para setembro de 2025, combinando sessões de formação remota e presencial. Com esta iniciativa, a Mecamolde procura reforçar a qualificação digital dos seus recursos humanos, promover a inovação nos processos produtivos, aumentar a eficiência organizacional e contribuir para uma cultura de aprendizagem contínua e sustentável.</t>
  </si>
  <si>
    <t>COMPETE2030-FSE+-02985400</t>
  </si>
  <si>
    <t>RD SOFT LDA</t>
  </si>
  <si>
    <t>510656935</t>
  </si>
  <si>
    <t>RD+Skills | Inovação em Movimento</t>
  </si>
  <si>
    <t>O projeto RD+Skills | Inovação em Movimento tem como objetivo principal a qualificação dos colaboradores da RD Soft, promovendo competências críticas para a inovação, sustentabilidade e competitividade no setor do calçado. Através de um plano de formação abrangente e altamente especializado, a operação responde às necessidades reais da empresa, reforçando a sua integração no Cluster do Calçado e Moda. Com foco na formação on-job, liderança, digitalização e sustentabilidade, esta iniciativa visa capacitar a equipa da RD Soft para enfrentar os desafios de um mercado global, inovador e em constante transformação.</t>
  </si>
  <si>
    <t>2025-10-29</t>
  </si>
  <si>
    <t>2027-10-28</t>
  </si>
  <si>
    <t>COMPETE2030-FSE+-02985300</t>
  </si>
  <si>
    <t>VIZELPAS FLEXIBLE FILMS, S.A.</t>
  </si>
  <si>
    <t>503844969</t>
  </si>
  <si>
    <t>Inovação e competitividade, pelo aumento da qualificação dos recursos humanos</t>
  </si>
  <si>
    <t xml:space="preserve">O presente projeto contempla um plano de formação com 20 cursos e 47 ações, num total de 622 horas de formação, prevendo-se envolver 609 formandos. Este visa atuar sobre a aprendizagem dos colaboradores da Vizelpas, de forma a capacitá-los para a execução plena das respetivas funções, no âmbito de inovações e mudanças constantes, contribuindo assim para o crescimento sustentado da empresa e para a sua competitividade. O plano em causa revela-se determinante para o fomento da capacidade de adaptação da empresa às novas realidades da economia mundial, pelo que integra temáticas fundamentais, como internacionalização, inteligência artificial, liderança, ferramentas de gestão e trabalho colaborativo, economia circular, sustentabilidade, inovação produtiva e transição energética, promovendo a reorganização de processos, o reforço das competências técnicas e o aumento da produtividade. </t>
  </si>
  <si>
    <t>2028-02-04</t>
  </si>
  <si>
    <t>COMPETE2030-FSE+-02985100</t>
  </si>
  <si>
    <t>RUCE - CONSTRUÇÃO E ENGENHARIA, S.A.</t>
  </si>
  <si>
    <t>508298083</t>
  </si>
  <si>
    <t>RUCE 2025–2027 | Qualificação para a Construção Digital e Sustentável</t>
  </si>
  <si>
    <t>O projeto “RUCE 2025–2027 | Qualificação para a Construção Digital e Sustentável” visa capacitar 40 colaboradores da RUCE – Construção e Engenharia, S.A., preparando a empresa para os desafios da digitalização, inovação e sustentabilidade no setor da construção. Alinhado com os investimentos estratégicos e os objetivos do Cluster AEC, o plano de formação inclui ações nas áreas do BIM – Building Information Modeling, gestão de projetos com Microsoft Project, comunicação assertiva, gestão de processos e ferramentas digitais. A formação irá reforçar a eficiência produtiva, reduzir desperdícios, melhorar a comunicação interna e apoiar a expansão internacional da empresa, com impacto direto na competitividade e sustentabilidade. Este projeto contribui ainda para a implementação de práticas Lean, adoção de materiais sustentáveis e digitalização total dos processos internos, posicionando a RUCE como referência no setor da construção.</t>
  </si>
  <si>
    <t>COMPETE2030-FSE+-02985000</t>
  </si>
  <si>
    <t>BARATA GARCIA S.A.</t>
  </si>
  <si>
    <t>502675403</t>
  </si>
  <si>
    <t>Capacitação para o crescimento</t>
  </si>
  <si>
    <t>A Barata Garcia, com 30 anos de experiência na produção de malhas circulares, é uma referência no setor têxtil português, destacando-se pela inovação, competitividade e sustentabilidade. Focada no desenvolvimento de soluções personalizadas em Private Label e coleções completas para moda, streetwear e sportswear, busca fortalecer sua posição no mercado nacional e internacional. 
O projeto de formação visa capacitar a equipa para implementar novas tecnologias e melhorar a qualidade e eficiência dos produtos. Comprometida com práticas sustentáveis e responsabilidade social, a empresa segue normas ambientais e apoia as comunidades locais, investindo em pesquisa e desenvolvimento para se manter alinhada às tendências do setor.</t>
  </si>
  <si>
    <t>COMPETE2030-FSE+-02984900</t>
  </si>
  <si>
    <t>SILAMPOS - SOCIEDADE INDUSTRIAL DE LOUÇA METÁLICA CAMPOS S.A.</t>
  </si>
  <si>
    <t>500409927</t>
  </si>
  <si>
    <t>Qualificar para Desenvolver</t>
  </si>
  <si>
    <t xml:space="preserve">Este projeto de formação tem como objetivo desenvolver as competências necessárias à prossecução dos objetivos estratégicos da organização, nomeadamente da inovação, do aumento da eficiência das operações com a otimização e automatização dos processos visando o aumento da produtividade, digitalização e transformação digital , designadamente com o crescimento do canal online e marketing digital, para, o consequente desenvolvimento do negócio e sua rentabilidade.																									
</t>
  </si>
  <si>
    <t>COMPETE2030-FSE+-02984700</t>
  </si>
  <si>
    <t>Projeto de Capacitação do Cluster do Calçado e Moda</t>
  </si>
  <si>
    <t>O Projeto de Capacitação do Cluster do Calçado e Moda foi edificados sobre as linhas força do plano estratégico para o Cluster do Calçado 2030, tendo em vista a missão e visão do cluster, e responde às necessidades de formação identificadas para cumprir os desígnios do cluster: tornar-se uma referência internacional referenciar e reforçar as suas exportações, combinando virtuosamente sofisticação e criatividade com eficiência produtiva, baseada no desenvolvimento tecnológico e gestão da cadeia de valor internacional, garantindo assim a futuro de uma base de produção nacional, sustentável e altamente competitiva.
Pretende-se qualificar 2151 trabalhadores, num mínimo de 6453 formandos, num total de volume de formação de 161.325 horas, abrangendo 40 empresas da região Norte e Centro do País.
Esta operação virá reforçar as competências já existentes nas empresas, introdução de novas, aumentar a empregabilidade dos colaboradores e cativar jovens, rumo a um cluster inovador e de excelência.</t>
  </si>
  <si>
    <t>2025-12-02</t>
  </si>
  <si>
    <t>2027-12-01</t>
  </si>
  <si>
    <t>Norte;Centro;</t>
  </si>
  <si>
    <t>COMPETE2030-FSE+-02984500</t>
  </si>
  <si>
    <t>FISOLA, S.A.</t>
  </si>
  <si>
    <t>500644306</t>
  </si>
  <si>
    <t>FISOLA 2025–2027 | Qualificação e Formação</t>
  </si>
  <si>
    <t>O projeto “FISOLA 2025–2027 | Qualificação e Formação” vai formar mais de 60 colaboradores em áreas críticas para a transição digital, modernização industrial e sustentabilidade ambiental. O plano formativo responde às necessidades identificadas em contextos como ERP, MRP, IoT, Lean Manufacturing, desenho técnico, cibersegurança e negociação internacional. Alinhado com os investimentos estratégicos da empresa e os objetivos da Indústria 5.0, o projeto apoia a reorganização de processos, a eficiência produtiva, o reforço da liderança técnica e a internacionalização. Com um volume de formação de 10.875 horas, a operação contribui diretamente para a competitividade da FISOLA, preparando a equipa para os desafios tecnológicos, energéticos e organizacionais do setor da metalomecânica e das infraestruturas tecnológicas.</t>
  </si>
  <si>
    <t>COMPETE2030-FSE+-02984300</t>
  </si>
  <si>
    <t>TESSIMAX - LANIFÍCIO S.A.</t>
  </si>
  <si>
    <t>504945017</t>
  </si>
  <si>
    <t>TESSIMAX 2025 - SIQRH - Formação empresarial individual clusters</t>
  </si>
  <si>
    <t>A presente candidatura visa a implementação de um Plano de Formação na empresa Tessimax, considerando o diagnóstico de necessidades efetuado e os objetivos a alcançar, visando a qualificação dos colaboradores em domínios essenciais para a competitividade da empresa. Engloba 7 cursos que se desdobram em 49 ações de formação e um volume de formação previsto de 27.400 horas, inclui 137 pessoas do total de 206 colaboradores, correspondendo a 66,5% do total.
A formação vai decorrer em horário laboral, vinculada ao período normal de trabalho da empresa, repartida por grupos formativos limitados a um máximo de 25 trabalhadores. Cada área temática de formação integra cursos transversais, específicos e transferíveis, incluindo desde a formação mais generalista até cursos de formação complementar. É neste sentido que se pretende promover este projeto, visando a valorização e a qualificação dos recursos humanos e o desenvolvimento de novas áreas de competência e novos modelos de negócio.</t>
  </si>
  <si>
    <t>COMPETE2030-FEDER-02990600</t>
  </si>
  <si>
    <t>ASSOCIAÇÃO PARA O CENTRO DE INCUBAÇÃO DE BASE TECNOLÓGICA DO MINHO</t>
  </si>
  <si>
    <t>508013755</t>
  </si>
  <si>
    <t>QUALMINHO@PME II - Domínios Imateriais de Competitividade no Minho</t>
  </si>
  <si>
    <t>O projeto QUALMINHO@PME tem como objetivo reforçar a competitividade e a qualificação das PME da região do Minho, através de um plano de ação conjunto que atua em cinco áreas estratégicas: digitalização, qualidade, sustentabilidade, inovação organizacional e branding. Através da mobilização de entidades especializadas e de uma abordagem personalizada, o projeto visa apoiar as empresas na adoção de tecnologias, certificações, práticas sustentáveis, novas formas de gestão e estratégias de comunicação. Envolvendo XX PME e mais de 15 parceiros regionais, QUALMINHO@PME pretende gerar impacto económico duradouro, promover a modernização do tecido empresarial e valorizar os recursos e ativos da região, alinhando-se com os desafios da transição digital e climática e com os domínios de especialização inteligente definidos para o território</t>
  </si>
  <si>
    <t>COMPETE2030-FSE+-02984200</t>
  </si>
  <si>
    <t>ENAMETECH, LDA</t>
  </si>
  <si>
    <t>510911358</t>
  </si>
  <si>
    <t>FORM ENAMETECH</t>
  </si>
  <si>
    <t>O presente projeto visa qualificar 55 colaboradores da ENAMETECH nas áreas da transição digital, sustentabilidade, cibersegurança, inovação organizacional e internacionalização, por via de ações de formação ajustadas às exigências do setor automóvel e tecnológico. O plano responde a necessidades identificadas internamente e visa reforçar a competitividade, a eficiência e a capacidade de resposta da empresa aos desafios da digitalização e da mobilidade sustentável.</t>
  </si>
  <si>
    <t>2025-09-02</t>
  </si>
  <si>
    <t>2027-07-30</t>
  </si>
  <si>
    <t>COMPETE2030-FSE+-02984100</t>
  </si>
  <si>
    <t>EUROGALVA, S.A.</t>
  </si>
  <si>
    <t>507011503</t>
  </si>
  <si>
    <t>EUROGALVA 2025–2027 | Formação e Qualificação</t>
  </si>
  <si>
    <t>O projeto “EUROGALVA 2025–2027 | Formação e Qualificação” vai formar colaboradores em áreas críticas para a transformação industrial e reforço da competitividade. O plano de formação está alinhado com os investimentos estratégicos da empresa e incide sobre a digitalização dos processos, automação, liderança, comunicação, sustentabilidade e cibersegurança. As formações abrangem temáticas como Lean, ERP, Office 365, ferramentas da qualidade, língua francesa, resíduos e inovação digital. Este projeto sustenta a transição para a Indústria 5.0, contribui para a redução da pegada ambiental e fortalece a internacionalização da Eurogalva, assegurando um desenvolvimento sustentável, tecnológico e centrado nas pessoas.</t>
  </si>
  <si>
    <t>COMPETE2030-FSE+-02984000</t>
  </si>
  <si>
    <t>PAULO DE OLIVEIRA S.A.</t>
  </si>
  <si>
    <t>500213348</t>
  </si>
  <si>
    <t>PAULO OLIVEIRA 2025 - SIQRH - Formação empresarial individual clusters</t>
  </si>
  <si>
    <t>A presente candidatura visa a implementação de um Plano de Formação na empresa Paulo de Oliveira, considerando o diagnóstico de necessidades e os objetivos a alcançar, visando a qualificação dos colaboradores em domínios essenciais para a competitividade da empresa. Engloba 15 cursos desdobrados em 161 ações de formação e um volume de formação de 94.150 horas e inclui 484 pessoas do total de 581 colaboradores, correspondendo a 83,3% do total.
A formação vai decorrer em horário laboral, vinculada ao período normal de trabalho da empresa, repartida por grupos formativos com um máximo de 25 trabalhadores. Cada uma das áreas temáticas de formação integra cursos transversais, específicos e transferíveis, incluindo desde a formação mais generalista até cursos de formação complementar. É neste sentido que se pretende promover este projeto, visando a valorização e a qualificação dos recursos humanos e o desenvolvimento de novas áreas de competência e novos modelos de negócio.</t>
  </si>
  <si>
    <t>COMPETE2030-FSE+-02983900</t>
  </si>
  <si>
    <t>A PENTEADORA-SOCIEDADE INDUSTRIAL DE PENTEAÇÃO E FIAÇÃO DE LÃS, S.A.</t>
  </si>
  <si>
    <t>500304246</t>
  </si>
  <si>
    <t>A PENTEADORA 2025 - SIQRH - Formação empresarial individual clusters</t>
  </si>
  <si>
    <t>A presente candidatura visa a implementação de um Plano de Formação na empresa A Penteadora, baseado no diagnóstico de necessidades e nos objetivos a alcançar, visando a qualificação dos colaboradores em domínios essenciais para a competitividade da empresa. O Plano de Formação engloba 11 cursos desdobrados em 97 ações de formação, um volume de formação previsto de 51.600 horas e inclui 252 pessoas do total de 305 colaboradores, correspondendo a 82,6% do total.
A formação vai decorrer em horário laboral, vinculada ao período normal de trabalho da empresa, repartida por grupos formativos limitados a um máximo de 25 trabalhadores. Cada área temática de formação integra cursos transversais, específicos e transferíveis, desde a formação mais generalista até cursos de formação complementar. É neste sentido que se pretende promover este projeto, visando a valorização e a qualificação dos recursos humanos e o desenvolvimento de novas áreas de competência e novos modelos de negócio.</t>
  </si>
  <si>
    <t>COMPETE2030-FEDER-00099800</t>
  </si>
  <si>
    <t>OUTSIDE THE BOX, S.A.</t>
  </si>
  <si>
    <t>508033756</t>
  </si>
  <si>
    <t>Hotel &amp; Spa  Campo 24 de agosto</t>
  </si>
  <si>
    <t>O projeto consiste na criação do Hotel &amp; Spa Campo 24  de Agosto, que vai ser uma unidade hoteleira de referência, através da oferta de serviços de acomodação  e complementos inovadores, de segmento alto e associados a uma vasta oferta de experiências turísticas. O Hotel nasce da identificação de uma oportunidade de negócio, com um conceito diferenciado, para responder a uma procura de turismo na região do Porto e Norte de Portugal.</t>
  </si>
  <si>
    <t>2024-02-02</t>
  </si>
  <si>
    <t>COMPETE2030-FSE+-02983800</t>
  </si>
  <si>
    <t>PREDILETHES-CONSTRUÇÕES LDA</t>
  </si>
  <si>
    <t>505154870</t>
  </si>
  <si>
    <t>PREDILETHES - Formação empresarial em áreas-chave</t>
  </si>
  <si>
    <t>A PREDILETHES vai desenvolver um plano formativo estratégico composto por 37 ações e um total de 645 horas de formação, alinhado com os seus investimentos até 2028. O projeto abrange seis áreas temáticas fundamentais para a competitividade da empresa: sustentabilidade e ambiente, ferramentas de gestão e produtividade, liderança e motivação, digitalização e Indústria 5.0, marketing digital e estratégias de internacionalização. Através da qualificação dos seus recursos humanos, a empresa pretende inovar o processo produtivo (construção off-site), reforçar a eficiência operacional, reduzir o lead time, aumentar a taxa de exportação, consolidar a entrada em novos mercados e diminuir o absentismo. O plano aposta numa formação prática, ajustada às reais necessidades dos colaboradores, promovendo a adoção de tecnologias, metodologias e práticas sustentáveis. Este projeto representa um investimento no desenvolvimento das pessoas e no reforço da competitividade da empresa e do setor.</t>
  </si>
  <si>
    <t>COMPETE2030-FSE+-02983700</t>
  </si>
  <si>
    <t>DIKAMAR - INDÚSTRIA DE PROTECÇÃO DE CALÇADO S.A.</t>
  </si>
  <si>
    <t>503542466</t>
  </si>
  <si>
    <t>Capacitar: Motor de Desenvolvimento Dikamar</t>
  </si>
  <si>
    <t>Capacitar: Motor de Desenvolvimento Dikamar é o mais recente projeto de formação da Dikamar S.A., desenvolvido para impulsionar a inovação e o crescimento sustentável através da capacitação contínua. Focado em áreas estratégicas como comércio internacional, gestão de qualidade, digitalização e marketing digital, o projeto visa fortalecer as competências dos colaboradores e otimizar os processos produtivos. Este investimento em capital humano prepara a Dikamar para melhor responder aos desafios do mercado global, promovendo a eficiência e expandindo a sua presença internacional.</t>
  </si>
  <si>
    <t>COMPETE2030-FSE+-02983600</t>
  </si>
  <si>
    <t>LINEVE, LDA</t>
  </si>
  <si>
    <t>504700065</t>
  </si>
  <si>
    <t>INNOVA Lineve – Competências para a Transformação</t>
  </si>
  <si>
    <t>A Lineve apresenta um plano formativo que complementa de forma estratégica os investimentos previstos na modernização da sua unidade industrial, digitalização dos processos e adoção de práticas sustentáveis. Inserido numa visão de crescimento sustentado e inovação contínua, este plano visa dotar os colaboradores das competências técnicas e comportamentais necessárias para operar os  novos sistemas de produção automatizados, implementar soluções digitais de gestão (ERP, CRM, e-commerce) e garantir a conformidade com normas internacionais de qualidade, ambiente e segurança (ISO 9001, 14001 e 45001). O projeto é composto por 20 formações, vai abranger a totalidade dos colaboradores, contribuindo para uma transformação organizacional sólida,  na medida em que reforça a eficiência, a capacidade de adaptação e a competitividade da empresa. Alinhado com os objetivos do Cluster AEC, o plano posiciona a empresa como um agente ativo na construção de um setor mais moderno, sustentável e digital.</t>
  </si>
  <si>
    <t>2025-08-01</t>
  </si>
  <si>
    <t>2027-07-31</t>
  </si>
  <si>
    <t>COMPETE2030-FSE+-02983500</t>
  </si>
  <si>
    <t>KONIG MODULO, PORTUGAL, LDA</t>
  </si>
  <si>
    <t>514171588</t>
  </si>
  <si>
    <t>Konig Modulo  AutoInnovate</t>
  </si>
  <si>
    <t xml:space="preserve">O presente projeto formativo visa fortalecer a posição da Konig Módulo no setor automóvel,  através da digitalização, modernização dos processos produtivos e qualificação dos recursos humanos. Composto por 17 ações formativas, totalizando 641 horas e a totalidade dos colaboradores, o plano abrange áreas como automação de processos, rastreabilidade,BI, otimização logística, ERP, marketing digital, gestão da mudança e comunicação organizacional. A implementação deste projeto que complementa de forma estratégica os investimentos previstos no âmbito da modernização da sua unidade industrial, permitirá aumentar a eficiência produtiva, reforçar o controlo de qualidade, melhorar a gestão de dados, capacitar as equipas para a Indústria 4.0 e 5.0 e promover a sustentabilidade. Alinhado com os objetivos estratégicos do cluster automóvel, o plano formativo contribuirá para um setor mais digitalizado, inovador e sustentável, consolidando a posição da empresa no mercado. </t>
  </si>
  <si>
    <t>COMPETE2030-FSE+-02983400</t>
  </si>
  <si>
    <t>ENAME, S.A.</t>
  </si>
  <si>
    <t>504864840</t>
  </si>
  <si>
    <t>ENAME_BOOST_FORM</t>
  </si>
  <si>
    <t>O presente projeto visa qualificar os 22 colaboradores da ENAME nas áreas da digitalização industrial, sustentabilidade, inovação e internacionalização, reforçando a sua competitividade no setor da eletrónica industrial e automóvel. Através de um plano de formação baseado em UFCDs do Catálogo Nacional de Qualificações, serão desenvolvidas competências técnicas e organizacionais críticas para a operação com tecnologias emergentes (IIoT, SCADA, Digital Twins), proteção de sistemas produtivos (cibersegurança), eficiência energética e marketing técnico. O projeto responde à estratégia de crescimento da empresa e aos desafios da transição digital e verde, alinhando-se com os objetivos do COMPETE2030 e com a Agenda do Cluster MOBINOV, contribuindo para o reforço da capacidade produtiva, sustentável e exportadora da empresa.</t>
  </si>
  <si>
    <t>COMPETE2030-FSE+-02983200</t>
  </si>
  <si>
    <t>MODAPORTUGAL SKILLS IV</t>
  </si>
  <si>
    <t>Projeto conjunto de formação estruturante que visa qualificar um grupo de pequenas e médias empresas dos setores do vestuário e do têxtil em áreas temáticas como a Economia Digital, Digitalização e Indústria 5.0, a Economia Circular, a Sustentabilidade e o Ambiente, a Produtividade, a Internacionalização, o Eco-Design e a Engenharia de Produto, a Liderança, a Inovação Produtiva, Tecnológica e Organizacional, entre outras.</t>
  </si>
  <si>
    <t>COMPETE2030-FSE+-02983100</t>
  </si>
  <si>
    <t>CARDONEIVA - ACABAMENTOS TÊXTEIS, S.A.</t>
  </si>
  <si>
    <t>502278889</t>
  </si>
  <si>
    <t>Desenvolver Competências para o Futuro Têxtil</t>
  </si>
  <si>
    <t>A Cardoneiva - Acabamentos Têxteis, S.A. vai investir na qualificação dos seus colaboradores, através de um projeto de formação que reforça o compromisso com a inovação, a melhoria contínua e a sustentabilidade. Este projeto tem como objetivos melhorar a produtividade e a qualidade dos processos, preparar os colaboradores para os desafios da transformação digital, fortalecer o espírito de equipa, promover um ambiente de trabalho seguro e sustentável e otimizar a gestão administrativa. Com esta aposta, a Cardoneiva pretende criar bases sólidas para um crescimento sustentado, valorizando as pessoas como fator essencial de sucesso.</t>
  </si>
  <si>
    <t>COMPETE2030-FSE+-02983000</t>
  </si>
  <si>
    <t>I. M. A.-INDUSTRIA DE MOLDES DE AZEMEIS, S.A.</t>
  </si>
  <si>
    <t>503001015</t>
  </si>
  <si>
    <t>IMA GoDigital</t>
  </si>
  <si>
    <t>O projeto “GoDigital” da IMA, visa capacitar 123 colaboradores da empresa com competências digitais ajustadas às exigências da Indústria 5.0, através da realização de 30 cursos organizados em quatro áreas temáticas: Ambiente de Trabalho Eficiente e Seguro; Ciência dos Dados Aplicada e Machine Learning; Economia Digital, Digitalização e Indústria 5.0; e Ferramentas de Gestão e de Melhoria da Produtividade. O plano será implementado ao longo de 24 meses, com início previsto para setembro de 2025, combinando sessões de formação remota e presencial. Com esta iniciativa, a IMA procura reforçar a qualificação digital dos seus recursos humanos, promover a inovação nos processos produtivos, aumentar a eficiência organizacional e contribuir para uma cultura de aprendizagem contínua e sustentável.</t>
  </si>
  <si>
    <t>COMPETE2030-FSE+-02982900</t>
  </si>
  <si>
    <t>M.D.A.-MOLDES DE AZEMEIS, S.A.</t>
  </si>
  <si>
    <t>502546646</t>
  </si>
  <si>
    <t>MDA GoDigital</t>
  </si>
  <si>
    <t>O projeto “GoDigital” da MDA, visa capacitar 294 colaboradores da empresa com competências digitais ajustadas às exigências da Indústria 5.0, através da realização de 32 cursos organizados em quatro áreas temáticas: Ambiente de Trabalho Eficiente e Seguro; Ciência dos Dados Aplicada e Machine Learning; Economia Digital, Digitalização e Indústria 5.0; e Ferramentas de Gestão e de Melhoria da Produtividade. O plano será implementado ao longo de 24 meses, com início previsto para setembro de 2025, combinando sessões de formação remota e presencial. Com esta iniciativa, a MDA procura reforçar a qualificação digital dos seus recursos humanos, promover a inovação nos processos produtivos, aumentar a eficiência organizacional e contribuir para uma cultura de aprendizagem contínua e sustentável.</t>
  </si>
  <si>
    <t>COMPETE2030-FSE+-02982800</t>
  </si>
  <si>
    <t>SIMOLDES,AÇOS S.A.</t>
  </si>
  <si>
    <t>500250650</t>
  </si>
  <si>
    <t>Simoldes Aços GoDigital</t>
  </si>
  <si>
    <t>O projeto “GoDigital” da Simoldes Aços, visa capacitar 231 colaboradores da empresa com competências digitais ajustadas às exigências da Indústria 5.0, através da realização de 30 cursos organizados em quatro áreas temáticas: Ambiente de Trabalho Eficiente e Seguro; Ciência dos Dados Aplicada e Machine Learning; Economia Digital, Digitalização e Indústria 5.0; e Ferramentas de Gestão e de Melhoria da Produtividade. O plano será implementado ao longo de 24 meses, com início previsto para setembro de 2025, combinando sessões de formação remota e presencial. Com esta iniciativa, a Simoldes Aços procura reforçar a qualificação digital dos seus recursos humanos, promover a inovação nos processos produtivos, aumentar a eficiência organizacional e contribuir para uma cultura de aprendizagem contínua e sustentável.</t>
  </si>
  <si>
    <t>COMPETE2030-FEDER-00100900</t>
  </si>
  <si>
    <t>PLASGAL - PRODUÇÃO DE EMBALAGENS, LDA</t>
  </si>
  <si>
    <t>500219419</t>
  </si>
  <si>
    <t>PLASGAL – BIO, ECO4.0, GLOBAL &amp; PRO</t>
  </si>
  <si>
    <t xml:space="preserve">O investimento da PLASGAL enquadra-se no SICE-MPr/2023/01 - “Aumento da capacidade produtiva”, através da aposta em inovação de PROCESSO, PRODUTO, ORGANIZACIONAL e MARKETING, associados ao desenvolvimento da nova gama de sacos BIO da PLASGAL, apostando na circularidade das matérias-primas e aproveitamento de resíduos e subprodutos, alargando o seu ciclo de vida e diminuindo o impacto ambiental do setor dos plásticos. </t>
  </si>
  <si>
    <t>2023-10-02</t>
  </si>
  <si>
    <t>2026-03-22</t>
  </si>
  <si>
    <t>COMPETE2030-FSE+-02982700</t>
  </si>
  <si>
    <t>ULMOLDE - MOLDES TÉCNICOS S.A.</t>
  </si>
  <si>
    <t>502752548</t>
  </si>
  <si>
    <t>Ulmolde GoDigital</t>
  </si>
  <si>
    <t>O projeto “GoDigital” da Ulmolde, visa capacitar 68 colaboradores da empresa com competências digitais ajustadas às exigências da Indústria 5.0, através da realização de 30 cursos organizados em quatro áreas temáticas: Ambiente de Trabalho Eficiente e Seguro; Ciência dos Dados Aplicada e Machine Learning; Economia Digital, Digitalização e Indústria 5.0; e Ferramentas de Gestão e de Melhoria da Produtividade. O plano será implementado ao longo de 24 meses, com início previsto para setembro de 2025, combinando sessões de formação remota e presencial. Com esta iniciativa, a Ulmolde procura reforçar a qualificação digital dos seus recursos humanos, promover a inovação nos processos produtivos, aumentar a eficiência organizacional e contribuir para uma cultura de aprendizagem contínua e sustentável.</t>
  </si>
  <si>
    <t>2026-01-08</t>
  </si>
  <si>
    <t>2028-01-07</t>
  </si>
  <si>
    <t>COMPETE2030-FSE+-02982600</t>
  </si>
  <si>
    <t>Formação Periplast</t>
  </si>
  <si>
    <t>No âmbito da estratégia de crescimento sustentável e de modernização industrial, a Periplast apresenta a candidatura ao aviso de formação com o objetivo de reforçar as competências dos seus colaboradores, alinhando-os com os desafios atuais da transição digital, energética e ambiental.
Estas formações visam reforçar a competitividade da Periplast, capacitando os seus recursos humanos para responder de forma eficaz aos desafios da inovação, sustentabilidade e internacionalização, em linha com os princípios da Indústria 5.0. O investimento na qualificação interna é essencial para garantir uma atuação diferenciadora em mercados exigentes e cada vez mais orientados para critérios ambientais, digitais e sociais.</t>
  </si>
  <si>
    <t>COMPETE2030-FSE+-02982500</t>
  </si>
  <si>
    <t>IGM - INDÚSTRIA GLOBAL DE MOLDES S.A.</t>
  </si>
  <si>
    <t>504938371</t>
  </si>
  <si>
    <t>IGM GoDigital</t>
  </si>
  <si>
    <t>O projeto “GoDigital” da IGM, visa capacitar 100 colaboradores da empresa com competências digitais ajustadas às exigências da Indústria 5.0, através da realização de 30 cursos organizados em quatro áreas temáticas: Ambiente de Trabalho Eficiente e Seguro; Ciência dos Dados Aplicada e Machine Learning; Economia Digital, Digitalização e Indústria 5.0; e Ferramentas de Gestão e de Melhoria da Produtividade. O plano será implementado ao longo de 24 meses, com início previsto para setembro de 2025, combinando sessões de formação remota e presencial. Com esta iniciativa, a IGM procura reforçar a qualificação digital dos seus recursos humanos, promover a inovação nos processos produtivos, aumentar a eficiência organizacional e contribuir para uma cultura de aprendizagem contínua e sustentável.</t>
  </si>
  <si>
    <t>COMPETE2030-FSE+-02982400</t>
  </si>
  <si>
    <t>CONFIAUTO-INDÚSTRIA E COMÉRCIO DE AUTOMÓVEIS S.A.</t>
  </si>
  <si>
    <t>502419210</t>
  </si>
  <si>
    <t>SIQRH - CONFIAUTO_2025</t>
  </si>
  <si>
    <t xml:space="preserve">A CONFIAUTO – Indústria e Comércio de Automóveis, S.A., no âmbito do programa COMPETE2030 e inserida no Cluster Automóvel MOBINOV, promove um plano de formação com o objetivo de reforçar a qualificação dos seus 233 colaboradores. Alinhado com a estratégia de inovação, digitalização e sustentabilidade do setor automóvel, o projeto visa desenvolver competências críticas em áreas como qualidade, liderança, sustentabilidade, vendas, comunicação e ferramentas digitais.
Este investimento na capacitação dos recursos humanos permitirá aumentar a produtividade, melhorar os processos internos, promover a cultura de melhoria contínua e preparar a organização para os desafios da mobilidade sustentável e da transição energética.
O plano formativo contempla 16 cursos e 47 ações, contribuindo decisivamente para a competitividade e modernização da CONFIAUTO e do setor automóvel nacional.
</t>
  </si>
  <si>
    <t>2026-01-07</t>
  </si>
  <si>
    <t>2028-01-06</t>
  </si>
  <si>
    <t>COMPETE2030-FSE+-02982300</t>
  </si>
  <si>
    <t>Cer+Sustentável | Capacitação da Indústria Cerâmica para a Sustentabilidade</t>
  </si>
  <si>
    <t>A pressão regulatória e a exigência dos mercados internacionais, exige das empresas modelos de produção mais sustentáveis. Num cenário, onde a aposta na sustentabilidade molda o futuro, apostar na capacitação, assume um papel determinante na competitividade das empresas e na consolidação de um setor industrial mais resiliente e preparado para enfrentar os desafios e a encontrar soluções que respondam aos reptos desta transição, com a mudança demográfica a pressionar ainda mais a Europa para que qualifique a sua força de trabalho. Investir no conhecimento, é investir no crescimento sustentável da indústria e este projeto visa uma clara aposta nas pessoas, considerando-o como um pilar estratégico na medida em que explorando programas inovadores, cria numa aliança estratégica entre o promotor e centros de tecnologia e inovação, que pelo papel de interface que assume, irá permitir criar um diferencial competitivo, nos desafios globais da sustentabilidade e internacionalização.</t>
  </si>
  <si>
    <t>2028-04-04</t>
  </si>
  <si>
    <t>COMPETE2030-FSE+-02982200</t>
  </si>
  <si>
    <t>BRUNSWICK MARINE - EMEA OPERATIONS, LDA</t>
  </si>
  <si>
    <t>502319224</t>
  </si>
  <si>
    <t>BRUNSWICK SIQRH 2025</t>
  </si>
  <si>
    <t xml:space="preserve">O projeto visa implementar um plano de formação contínua alinhado com as necessidades estratégicas da BRUNSWICK com vista à adaptação e especialização dos Recurso Humanos da empresa e da sua capacidade de retenção de competências e talento.  
Através da identificação das principais áreas temáticas críticas, Segurança, Produtividade, Trabalho colaborativo e Liderança e motivação pretende-se promover o match entre as necessidades da BRUNSWICK e a qualificações dos trabalhadores.
Este projeto apresenta um total de 79 cursos, envolvendo 1.162 formandos e um volume de formação de  20.636 horas, visando garantir um crescimento sustentável e a valorização contínua do capital humano da BRUNSWICK e o aumento das qualificações específicas em domínios relevantes para a estratégia de inovação, internacionalização e modernização da empresa. </t>
  </si>
  <si>
    <t>COMPETE2030-FSE+-02982100</t>
  </si>
  <si>
    <t>A METALÚRGICA-BAKEWARE PRODUCTION S.A.</t>
  </si>
  <si>
    <t>500083207</t>
  </si>
  <si>
    <t>Expansão para Novos Mercados e Transformação Digital na Metalúrgica Bakeware Production</t>
  </si>
  <si>
    <t>O projeto "Expansão para Novos Mercados e Transformação Digital na Metalúrgica Bakeware Production" tem como objetivo impulsionar a competitividade da empresa através da digitalização e da expansão para novos mercados internacionais. Através de ações de formação específicas, os colaboradores serão capacitados para lidar com as novas tecnologias da Indústria 5.0, otimizar processos com ferramentas digitais e adotar práticas inovadoras. O foco é aumentar a presença da Metalúrgica Bakeware nos mercados internacionais, como o Canadá, Austrália, Marrocos, Tunísia e Arábia Saudita, garantindo maior eficiência, inovação e competitividade no setor. Este projeto irá fortalecer a capacidade da empresa de se adaptar e crescer num mercado global cada vez mais digital e dinâmico.</t>
  </si>
  <si>
    <t>COMPETE2030-FSE+-02982000</t>
  </si>
  <si>
    <t>A Indústria e o Futuro Sustentável</t>
  </si>
  <si>
    <t>O projeto que a Mentores &amp; Tutores se propõe desenvolver visa a capacitação das PME para a sua competitividade, através da incorporação do princípio da sustentabilidade e do aumento da produtividade nas empresas de produção.
A Mentores &amp; Tutores assume-se como uma entidade facilitadora, apoiando as PME num projeto conjunto, aliviando-lhes a carga burocrática associada a estas operações, para que possam concentrar-se no crescimento e inovação dos seus negócios.
Este projeto destina-se a empresas do Cluster da Produtech, promovendo a qualificação dos colaboradores para um ambiente de trabalho mais eficiente, seguro e produtivo, garantindo que as empresas se adaptam às mudanças do mercado e se tornam mais sustentáveis a longo prazo.</t>
  </si>
  <si>
    <t>COMPETE2030-FSE+-02981900</t>
  </si>
  <si>
    <t>Passo Futuro – Inovação e Produtividade no Calçado</t>
  </si>
  <si>
    <t>O projeto que a Mentores &amp; Tutores desenvolve visa a capacitação das PME do setor do calçado, reforçando a competitividade através da inovação, produtividade e sustentabilidade. A indústria do calçado é essencial para a economia portuguesa, reconhecida pela qualidade, design e inovação. Para manter esta posição, é crucial aumentar a eficiência produtiva e a sustentabilidade, garantindo a adaptação às exigências do mercado global.
A Mentores &amp; Tutores apoia as PME do calçado num projeto conjunto, reduzindo a carga burocrática e permitindo-lhes focar-se no crescimento e inovação.
Este projeto, direcionado às empresas do Cluster do Calçado, promove a qualificação dos colaboradores para um ambiente mais eficiente, seguro e produtivo, garantindo que as empresas se tornam mais competitivas e sustentáveis a longo prazo.</t>
  </si>
  <si>
    <t>2026-01-21</t>
  </si>
  <si>
    <t>2028-01-20</t>
  </si>
  <si>
    <t>Norte;</t>
  </si>
  <si>
    <t>COMPETE2030-FSE+-02981800</t>
  </si>
  <si>
    <t>BORRACHAS PORTALEGRE, SOCIEDADE UNIPESSOAL LDA</t>
  </si>
  <si>
    <t>504403141</t>
  </si>
  <si>
    <t>BORRACHAS PORTALEGRE SIQRH 2025</t>
  </si>
  <si>
    <t xml:space="preserve">O projeto visa implementar um plano de formação contínua alinhado com as necessidades estratégicas da BORRACHAS PORTALEGRE com vista à adaptação e especialização dos Recursos Humanos da empresa e da sua capacidade de retenção de competências e talento.  
Através da identificação das principais áreas temáticas críticas, Segurança, Competências para o negócio, Sustentabilidade, Indústria 5.0, Produtividade, Liderança e motivação e Servitização da indústria pretende-se promover o match entre as necessidades da BORRACHAS PORTALEGRE e a qualificações dos trabalhadores.
Este projeto apresenta um total de 124 cursos, envolvendo 1.301 formandos e um volume de formação de  34.873 horas, visando garantir um crescimento sustentável e a valorização contínua do capital humano da BORRACHAS PORTALEGRE e o aumento das qualificações específicas em domínios relevantes para a estratégia de inovação, internacionalização e modernização da empresa. </t>
  </si>
  <si>
    <t>2028-01-10</t>
  </si>
  <si>
    <t>COMPETE2030-FSE+-02981700</t>
  </si>
  <si>
    <t>BORGWARNER EMISSIONS SYSTEMS PORTUGAL, UNIPESSOAL LDA</t>
  </si>
  <si>
    <t>507004493</t>
  </si>
  <si>
    <t>BORGWARNER SIQRH 2025</t>
  </si>
  <si>
    <t xml:space="preserve">O projeto visa implementar um plano de formação contínua alinhado com as necessidades estratégicas da BORGWARNER com vista à adaptação e especialização dos Recursos Humanos da empresa e da sua capacidade de retenção de competências e talento.  
Através da identificação das principais áreas temáticas críticas, Segurança, Competências para o negócio, Eco-design e engenharia de produto, Sustentabilidade ,Transição energética, Inovação, IA, Marketing Digital e Liderança e motivação pretende-se promover o match entre as necessidades da BORGWARNER e a qualificações dos trabalhadores.
Este projeto apresenta um total de 87 cursos, envolvendo 2.291 formandos e um volume de formação de  40.112,5 horas, visando garantir um crescimento sustentável e a valorização contínua do capital humano da BORGWARNER e o aumento das qualificações específicas em domínios relevantes para a estratégia de inovação, internacionalização e modernização da empresa. </t>
  </si>
  <si>
    <t>2025-09-25</t>
  </si>
  <si>
    <t>2027-09-23</t>
  </si>
  <si>
    <t>COMPETE2030-FSE+-02981600</t>
  </si>
  <si>
    <t>SANITANA - FÁBRICA DE SANITÁRIOS DE ANADIA S.A.</t>
  </si>
  <si>
    <t>500887268</t>
  </si>
  <si>
    <t>SANITANA - SIQRH 2025</t>
  </si>
  <si>
    <t>O projeto visa implementar um plano de formação contínua alinhado com as necessidades estratégicas da SANITANA com vista à adaptação e especialização dos Recursos Humanos da empresa e da sua capacidade de retenção de competências e talento.  
Através da identificação das principais áreas temáticas críticas, Segurança, Competências para o negócio, Sustentabilidade, Transição energética, Produtividade, Trabalho colaborativo, processos eficientes, Inovação e Liderança e motivação pretende-se promover o match entre as necessidades da SANITANA e a qualificações dos trabalhadores.
Este projeto apresenta um total de 27 cursos, envolvendo 1.063 formandos e um volume de formação de  12.704 horas, visando garantir um crescimento sustentável e a valorização contínua do capital humano da SANITANA e o aumento das qualificações específicas em domínios relevantes para a estratégia de inovação, internacionalização e modernização da empresa.</t>
  </si>
  <si>
    <t>2025-10-17</t>
  </si>
  <si>
    <t>2027-10-15</t>
  </si>
  <si>
    <t>COMPETE2030-FEDER-00102200</t>
  </si>
  <si>
    <t>EQUATION PERCENTAGE - LDA</t>
  </si>
  <si>
    <t>514387599</t>
  </si>
  <si>
    <t>Filigrana Design Hotel</t>
  </si>
  <si>
    <t>Reabilitação de espaço existente e construção do hotel “Filigrana Design Hotel”, de 4 estrelas, em frente ao rio Lima, dedicado à temática da filigrana, do vinho e com enfoque na tecnologia e na sustentabilidade. O conceito do Hotel conciliará todas as potencialidades da região para oferecer um produto diferenciador e oferecer uma experiência única ao nível sensorial aos seus clientes.</t>
  </si>
  <si>
    <t>2024-10-21</t>
  </si>
  <si>
    <t>2026-10-12</t>
  </si>
  <si>
    <t>COMPETE2030-FSE+-02980800</t>
  </si>
  <si>
    <t>LADRICAL, LDA</t>
  </si>
  <si>
    <t>508535247</t>
  </si>
  <si>
    <t>LADRICAL + QUALIFICADA</t>
  </si>
  <si>
    <t>Acompanhando a estratégia de investimento em inovação e qualificação organizacional, a LADRICAL pretende, com o presente projeto, implementar um plano de formação interno, e que de forma transversal, vise a promoção das qualificações e o desenvolvimento de competências específicas dos seus colaboradores, tão essenciais para a reorganização da empresa, a melhoria das capacidades de gestão, reforçando a produtividade, e a competitividade empresarial da empresa e caminhar a par dos objetivos do Cluster de Competitividade do Calçado e Moda, nomeadamente: 
1.	UFCD 0511 - Planeamento e implementação de atividades promocionais, de marketing e vendas para exposições e feiras
2.	UFCD 9214 - Marketing digital
3.	UFCD 2186 - Produção e produtividade
4.	UFCD 7107 - Tecnologia do corte
5.	UFCD 1141 - Qualidade e organização da produção
6.	UFCD 5436 - Liderança e motivação de equipas
7.	UFCD 2151 - Desenho assistido por computador CAD 3D - modelos de calçado
8.	UFCD 2001 - Ambiente - águas e energia</t>
  </si>
  <si>
    <t>COMPETE2030-FSE+-02980700</t>
  </si>
  <si>
    <t>FLOPONOR, S.A.</t>
  </si>
  <si>
    <t>503694479</t>
  </si>
  <si>
    <t>FLOPONOR2030 – Qualificar para Inovar com Sustentabilidade</t>
  </si>
  <si>
    <t>O projeto FLOPONOR2030 – Qualificar para Inovar com Sustentabilidade visa capacitar os colaboradores da FLOPONOR S.A. através de um plano de formação estratégica alinhado com os princípios da sustentabilidade, inovação e competitividade. Com foco em áreas críticas como a gestão florestal, ambiente, economia circular, tecnologias digitais e liderança, esta operação pretende impulsionar a qualificação dos recursos humanos para responder aos desafios da transição ecológica e digital, reforçando o posicionamento da empresa nos setores florestal, ambiental e da construção com sustentabilidade.</t>
  </si>
  <si>
    <t>2026-02-19</t>
  </si>
  <si>
    <t>2028-02-03</t>
  </si>
  <si>
    <t>COMPETE2030-FSE+-02980600</t>
  </si>
  <si>
    <t>LITOCAR E, S.A.</t>
  </si>
  <si>
    <t>505107597</t>
  </si>
  <si>
    <t>PROJETO INDIVIDUAL FORMAÇÃO - LITOCAR E</t>
  </si>
  <si>
    <t>Projeto individual de formação profissional, para trabalhadores da LITOCAR E, SA.
Ao longo dos 24 meses de execução deste projeto, serão apoiados 28 colaboradores da empresa e, no somatório de formandos em todas as ações de formação, serão alcançados 169 formandos, num volume total de formação de 1 728 horas.</t>
  </si>
  <si>
    <t>COMPETE2030-FSE+-02980500</t>
  </si>
  <si>
    <t>Mineral Learning | Formação para o Setor dos Recursos Minerais</t>
  </si>
  <si>
    <t xml:space="preserve">Nos próximos anos, a escassez de recursos humanos tenderá a aumentar, processos que atualmente são manuais e repetitivos, vão dar lugar processos mais automatizados. A digitalização e a procura de processos mais inteligentes no controlo da produção e no apoio à decisão começam a ser uma realidade. A evolução tecnológica da indústria implica processos mais automatizados, mais digitais e aliada à necessidade de ter processos e produtos mais sustentáveis, torna imperativo que as empresas repensem o investimento na capacitação das pessoas para que sejam capazes de desenvolver tarefas mais complexas e atuar na resolução de problemas complexos
A Assimagra com mais de 36 mil horas de formação, abrangente a 1.979 formandos, está empenhada em apoiar a requalificação do setor através de uma oferta formativa assente numa abordagem ESG (Environmental, social, and corporate governance), em linha com os Objetivos de Desenvolvimento Sustentável.
</t>
  </si>
  <si>
    <t>COMPETE2030-FSE+-02980400</t>
  </si>
  <si>
    <t>AQUALONGO - INSTALAÇÕES E LIGAÇÕES DE REDES DE ÁGUA LDA</t>
  </si>
  <si>
    <t>506860752</t>
  </si>
  <si>
    <t>Formação e Transformação Digital na Aqualongo para Crescimento Sustentável e Internacionalização</t>
  </si>
  <si>
    <t>O projeto "Formação e Transformação Digital na Aqualongo" vai capacitar os colaboradores da Aqualongo para as exigências da era digital, garantindo uma transição eficiente para a digitalização dos processos e a modernização das operações. Através das ações de formação específica, a empresa irá fortalecer as competências dos seus colaboradores nas áreas de gestão digital, comunicação, qualidade de serviço, eficiência operacional e internacionalização. O objetivo é aumentar a competitividade da Aqualongo, impulsionar a sua expansão para novos mercados, como o norte de Espanha, e otimizar os processos internos, aplicando metodologias Lean e tecnologias verdes.</t>
  </si>
  <si>
    <t>2028-02-25</t>
  </si>
  <si>
    <t>COMPETE2030-FSE+-02980300</t>
  </si>
  <si>
    <t>ETMA - EMPRESA TÉCNICA DE METALURGIA S.A.</t>
  </si>
  <si>
    <t>504350412</t>
  </si>
  <si>
    <t>Qualificar Recursos Humanos para inovar e internacionalizar</t>
  </si>
  <si>
    <t xml:space="preserve">O presente projeto contempla um plano de formação com 17 cursos e 59 ações, num total de 644 horas de formação, prevendo-se envolver 172 formandos. Este visa atuar sobre a aprendizagem dos colaboradores da ETMA, de forma a capacitá-los para a execução plena das respetivas funções, no âmbito de inovações e mudanças constantes, contribuindo assim para o crescimento sustentado da empresa e para a sua competitividade. O plano em causa revela-se determinante para o fomento da capacidade de adaptação da empresa às novas realidades da economia mundial, pelo que integra temáticas fundamentais, como internacionalização, liderança, competências técnicas críticas, ferramentas de gestão, economia digital, inteligência artificial, inovação produtiva, eficiência energética, ESG e sustentabilidade, promovendo a reorganização de processos, o reforço de competências e o aumento da produtividade. </t>
  </si>
  <si>
    <t>COMPETE2030-FEDER-00102900</t>
  </si>
  <si>
    <t>JOCUS - INDÚSTRIA DE PLÁSTICOS, S.A.</t>
  </si>
  <si>
    <t>500669864</t>
  </si>
  <si>
    <t>Expansão do portefólio de produtos e abordagem a mercados de especialidade</t>
  </si>
  <si>
    <t>A operação objetiva a instalação de novas linhas de fabrico de produtos plásticos de especialidade, nomeadamente, sistemas de microirrigação e acessórios para esgoto doméstico. Estas linhas serão constituídas por equipamentos de última geração, que suportam funcionalidades da Indústria 4.0 e apresentam grandes ganhos de eficiência energética e de consumo de matérias-primas. A produção terá como destino principal os mercados de exportação.</t>
  </si>
  <si>
    <t>2023-10-09</t>
  </si>
  <si>
    <t>2026-09-28</t>
  </si>
  <si>
    <t>COMPETE2030-FEDER-00103000</t>
  </si>
  <si>
    <t>CARTONAGEM TRINDADE - INDÚSTRIA, S.A.</t>
  </si>
  <si>
    <t>509617964</t>
  </si>
  <si>
    <t xml:space="preserve">Added Value Boxes – Reforço do posicionamento da Cartonagem Trindade  no segmento das embalagens de elevado valor acrescentado </t>
  </si>
  <si>
    <t>Tendo em vista a sua afirmação como fornecedor de referência de algumas das principais insígnias do segmento de luxo a nível internacional, o presente projeto tem como objetivo reforçar o posicionamento da Cartonagem Trindade no segmento das embalagens de elevado valor acrescentado, através do aumento da sua capacidade produtiva e capacidade de resposta aos clientes, com enfoque em produtos inovadores, de maior qualidade e mais sustentáveis.</t>
  </si>
  <si>
    <t>2023-02-13</t>
  </si>
  <si>
    <t>2026-02-12</t>
  </si>
  <si>
    <t>COMPETE2030-FSE+-02980200</t>
  </si>
  <si>
    <t>SIQRH - FORMAÇÃO EMPRESARIAL INDIVIDUAL CLUSTERS_ SOTUBO</t>
  </si>
  <si>
    <t>Este projeto de formação visa capacitar os colaboradores da SOTUBO com competências-chave em áreas estratégicas como controlo de gestão, melhoria contínua, gestão ambiental, tecnologias informáticas, marketing e liderança. Através da frequência de várias UFCDs, pretende-se promover a modernização dos processos internos, fomentar a inovação, reforçar a competitividade e apoiar a transição digital e ecológica da empresa. Ao investir no desenvolvimento de competências técnicas e comportamentais, a SOTUBO aposta no crescimento sustentável, na valorização dos seus recursos humanos e na melhoria contínua da qualidade dos seus serviços e produtos, preparando-se para responder com eficácia aos desafios do mercado atual.</t>
  </si>
  <si>
    <t>COMPETE2030-FSE+-02980100</t>
  </si>
  <si>
    <t>SARRELIBER - TRANSFORMAÇÃO DE PLÁSTICOS E METAIS, S.A.</t>
  </si>
  <si>
    <t>505351161</t>
  </si>
  <si>
    <t>Plano para a competividade e descarbonização - Sarreliber</t>
  </si>
  <si>
    <t>O projeto visa melhorar as competências e qualificações por via da adoção das melhores práticas dos sistemas de gestão e da gestão 
industrial, na inovação tecnológica, organizacional e produtiva, transformação digital, sustentabilidade e aperfeiçoamento de competências 
críticas para o negócio</t>
  </si>
  <si>
    <t>2027-01-28</t>
  </si>
  <si>
    <t>COMPETE2030-FSE+-02980000</t>
  </si>
  <si>
    <t>ATEPELI - ATELIERS DU PORTUGAL, UNIPESSOAL LDA</t>
  </si>
  <si>
    <t>509613977</t>
  </si>
  <si>
    <t>Projeto de Formação Profissional – Capacitação para a Inovação e Desenvolvimento Organizacional</t>
  </si>
  <si>
    <t xml:space="preserve">O presente projeto de formação tem como principal finalidade o reforço das competências técnicas e comportamentais dos colaboradores da Atepeli, capacitando-os para responder de forma eficaz aos desafios atuais do mercado e impulsionar a inovação nos processos produtivos e organizacionais.
O plano contempla um conjunto diversificado de ações formativas em áreas estratégicas como design, engenharia de produto, manutenção industrial, tecnologias de informação, desenvolvimento pessoal, liderança e literacia financeira.
As formações decorrerão nas três unidades de produção da Atepeli – Atelier de Penafiel, Atelier de Ponte de Lima e Atelier de Santa Maria da Feira – com o recurso à contratação de entidades formadoras certificadas nas respetivas áreas.
Este investimento na qualificação dos recursos humanos visa promover a melhoria contínua do desempenho individual e coletivo, afirmando-se como um fator-chave de transformação, competitividade e diferenciação no contexto empresarial.
</t>
  </si>
  <si>
    <t>2027-06-25</t>
  </si>
  <si>
    <t>COMPETE2030-FSE+-02979900</t>
  </si>
  <si>
    <t>PUREVER INDUSTRIAL SOLUTIONS, S.A.</t>
  </si>
  <si>
    <t>502382082</t>
  </si>
  <si>
    <t>PureverSkill- Formar Talentos, Acelerar Mudanças, Criar Valor</t>
  </si>
  <si>
    <t>O presente projeto reflete o compromisso estratégico da PIS em reforçar as competências técnicas da sua equipa, reconhecendo que os recursos humanos são um vetor essencial para a inovação e sustentabilidade da empresa. O plano de formação proposto visa promover uma cultura de aprendizagem contínua, investindo na atualização de conhecimentos em áreas-chave como tecnologias emergentes, inovação orientada ao futuro, práticas sustentáveis e responsabilidade social. Para além da vertente técnica, o plano valoriza também o bem-estar dos colaboradores e a criação de um ambiente de trabalho motivador, colaborativo e saudável. Através deste investimento, a empresa procura não só aumentar a sua eficiência e capacidade de adaptação, mas também consolidar a sua posição competitiva, acrescentando valore contribuindo de forma responsável para o ecossistema empresarial.</t>
  </si>
  <si>
    <t>COMPETE2030-FSE+-02979800</t>
  </si>
  <si>
    <t>MATRIZAUTO - COMÉRCIO DE AUTOMÓVEIS, S.A.</t>
  </si>
  <si>
    <t>506678776</t>
  </si>
  <si>
    <t>SIQRH – Formação empresarial individual clusters</t>
  </si>
  <si>
    <t>Num mercado automóvel altamente competitivo e em constante evolução, a Matrizauto considera a formação contínua como um pilar estratégico para garantir a sustentabilidade, inovação e capacidade de adaptação da empresa. Esta candidatura parte da convicção de que a qualificação das pessoas é essencial para o progresso organizacional e consolidação da posição de liderança no setor. Pretende-se envolver os colaboradores na valorização da formação como instrumento de reforço da competitividade e de promoção de uma cultura organizacional sustentável e orientada para a excelência. Serão promovidas competências ao nível da comunicação e atendimento presencial e não presencial do cliente; as metodologias adequadas para as vendas presencias e online; as técnicas para promover a fidelização e recuperação de clientes. As ações formativas, destinam-se às equipas de gestão e vendas, decorrerão nas instalações da empresa, com um total de 350 horas e 405 formandos abrangidos.</t>
  </si>
  <si>
    <t>2026-03-17</t>
  </si>
  <si>
    <t>2028-03-03</t>
  </si>
  <si>
    <t>COMPETE2030-FEDER-00103600</t>
  </si>
  <si>
    <t>CERISOL - ISOLADORES CERÂMICOS, S.A.</t>
  </si>
  <si>
    <t>507019660</t>
  </si>
  <si>
    <t>Inov-Cerisol</t>
  </si>
  <si>
    <t>Com o presente projeto, a CERISOL visa alargar o seu posicionamento na cadeia de valor e a sua gama de produtos. Para tal, irá capacitar-se na produção de isoladores de cerâmicos de grandes dimensões, internalizar a investigação, desenvolvimento e produção de pastas cerâmicas e vidrados, e otimizar o layout produtivo com recurso a metodologias kaizen, incrementando ainda a qualidade dos seus produtos e a eficiência produtiva e organizacional.</t>
  </si>
  <si>
    <t>2026-10-08</t>
  </si>
  <si>
    <t>COMPETE2030-FSE+-02979700</t>
  </si>
  <si>
    <t>S. ROQUE - MÁQUINAS E TECNOLOGIA LASER, S.A.</t>
  </si>
  <si>
    <t>501617450</t>
  </si>
  <si>
    <t>A Qualificação dos RH na rota da inovação e competitividade</t>
  </si>
  <si>
    <t>O presente projeto contempla um plano de formação com 62 cursos e 142 ações, num total de 1.656 horas de formação, prevendo-se envolver 524 formandos. Tem como objetivo atuar sobre a aprendizagem dos colaboradores da ROQ, de forma a capacitá-los para a execução plena das respetivas funções, no âmbito de inovações e mudanças constantes, contribuindo assim para o seu crescimento sustentado e para a sua competitividade. O plano em causa revela-se determinante para o fomento da capacidade de adaptação da empresa às novas realidades da economia mundial, pelo que integra temáticas fundamentais, como ambiente de trabalho seguro, internacionalização, liderança, ferramentas de trabalho colaborativo, competências técnicas, ferramentas de gestão e de melhoria  da produtividade, digitalização, inteligência artificial, inovação produtiva, eficiência e transição energética e sustentabilidade, promovendo a reorganização de processos, o reforço das competências técnicas e o aumento da produtividade.</t>
  </si>
  <si>
    <t>COMPETE2030-FSE+-02979600</t>
  </si>
  <si>
    <t>MYCARCENTER - CENTRO DE PREPARAÇÃO AUTOMÓVEL, UNIPESSOAL LDA</t>
  </si>
  <si>
    <t>500286540</t>
  </si>
  <si>
    <t>Num cenário empresarial competitivo, a formação contínua é essencial para garantir a sustentabilidade, a inovação e a capacidade de adaptação das empresas. Esta candidatura assenta na convicção de que a qualificação das pessoas é um pilar fundamental para o progresso organizacional. Pretendemos, assim, sensibilizar todos os colaboradores para a importância da formação como reforço da competitividade no mercado e de promoção de uma cultura organizacional sustentável. A gestão criteriosa dos materiais e consumíveis será incentivada, contribuindo para práticas mais eficientes e responsáveis, assim como a informatização e melhoria contínua dos processos. A transição energética é um tema da ordem do dia nos veículos automóveis e daí a necessidade de atualizações constante dos conhecimentos deste tema. As ações destinam-se às equipas produtivas e de gestão e serão desenvolvidas nas instalações da empresa, no concelho de Paredes. Prevê formar 443 formandos, num total de 225 horas de formação.</t>
  </si>
  <si>
    <t>2028-02-21</t>
  </si>
  <si>
    <t>COMPETE2030-FSE+-02979500</t>
  </si>
  <si>
    <t>SIQRH – Formação Empresarial Conjunta Cluster</t>
  </si>
  <si>
    <t>O presente projeto visa promover a inovação e competitividade, através da qualificação específica dos trabalhadores, empresários e gestores das PME intervenientes, para a reorganização e melhoria das capacidades de gestão, reforçando a sua produtividade e a capacidade de resposta das PME no mercado global. Serão envolvidas 11 empresas, com formação em três áreas temáticas: Ambiente de trabalho seguro e eficiente; Governança Ambiental, Social e Corporativa (ESG); e Liderança e motivação de equipas. O total de formação será de 150 horas por empresa, com um volume estimado de 14 850 horas.</t>
  </si>
  <si>
    <t>2025-07-29</t>
  </si>
  <si>
    <t>2027-07-28</t>
  </si>
  <si>
    <t>COMPETE2030-FEDER-00104000</t>
  </si>
  <si>
    <t>LIONESA BAIRRO - ATIVIDADES CULTURAIS E TURÍSTICAS LDA</t>
  </si>
  <si>
    <t>516390155</t>
  </si>
  <si>
    <t>Circuito Criativo de São Bento</t>
  </si>
  <si>
    <t xml:space="preserve">O 'Circuito Criativo de São Bento' é um projeto turístico-cultural que contempla alojamento premium e experiências de visitação imersivas, localizado no Centro Histórico da Cidade do Porto. 
Liderado pelo Lionesa Group, o projeto compreende a criação de um novo bairro da cultura no Porto. 8 edifícios bicentenários, incluídos na zona de património mundial, com uma oferta cultural exclusiva e original, com experiências imersivas e interativas. </t>
  </si>
  <si>
    <t>2025-01-07</t>
  </si>
  <si>
    <t>2027-01-06</t>
  </si>
  <si>
    <t>COMPETE2030-FSE+-02979400</t>
  </si>
  <si>
    <t>FUNDIÇÃO DO ALTO DA LIXA S.A.</t>
  </si>
  <si>
    <t>500711550</t>
  </si>
  <si>
    <t>SIQRH - FUNDIÇÃO DO ALTO DA LIXA S.A.</t>
  </si>
  <si>
    <t xml:space="preserve">O plano de formação apresentado, visa elevar a inovação e a competitividade da FAL através do aumento de competências técnicas e pessoais dos colaboradores, para a melhoria das capacidades de gestão e aumento da produtividade.
</t>
  </si>
  <si>
    <t>COMPETE2030-FSE+-02979300</t>
  </si>
  <si>
    <t>PAVIGRES CERÂMICAS, S.A.</t>
  </si>
  <si>
    <t>500810265</t>
  </si>
  <si>
    <t>Capacitar para Inovar</t>
  </si>
  <si>
    <t>A Pavigrés Cerâmicas, S.A. está empenhada num projeto de formação ambicioso, alinhado com a estratégia de inovação e competitividade do Cluster Habitat Sustentável. Este plano de formação visa capacitar os colaboradores em áreas críticas como eficiência energética, modernização industrial, e competências digitais, reforçando a sustentabilidade e expansão comercial. Com a adoção de novas tecnologias e metodologias avançadas, o projeto promoverá uma melhoria contínua na produtividade e eficiência, garantindo ao mesmo tempo a adaptação às exigências dos mercados internacionais e a sustentabilidade ambiental. Este compromisso com a formação contínua reflete a visão da Pavigrés de integrar inovação e responsabilidade social na sua operação diária, assegurando um futuro mais próspero e sustentável​.</t>
  </si>
  <si>
    <t>2027-07-17</t>
  </si>
  <si>
    <t>COMPETE2030-FSE+-02979200</t>
  </si>
  <si>
    <t>RECONCO - COMÉRCIO DE MATERIAIS DE CONSTRUÇÃO, SOCIEDADE UNIPESSOAL LDA</t>
  </si>
  <si>
    <t>501937412</t>
  </si>
  <si>
    <t>Reconco Next Level</t>
  </si>
  <si>
    <t>A empresa aposta na inovação e qualificação como pilares estratégicos para reforçar a sua competitividade. Este projeto formativo aliado ao plano de investimentos, visa digitalizar processos, otimizar a gestão comercial e logística, aumentar a presença digital e expandir a atuação para novos mercados. A formação capacitará os colaboradores na utilização de CRM para uma gestão eficaz dos clientes, BI e análise de dados para decisões estratégicas, automação de processos, contribuindo para um aumento da produtividade, sustentabilidade na logística e redução do impacto ambiental. Ademais, serão desenvolvidas competências em liderança, gestão de reclamações e cobrança. O projeto está assim alinhado com os desafios do Cluster AEC, na medida em que contribui para a promoção da inovação, qualificação dos recursos humanos em áreas estratégicas,   contribui para a eficiência e crescimento sustentável, beneficiando não só a empresa, mas também clientes, fornecedores e parceiros estratégicos.</t>
  </si>
  <si>
    <t>COMPETE2030-FSE+-02979100</t>
  </si>
  <si>
    <t>ANIBAL DE OLIVEIRA CRISTINA LDA</t>
  </si>
  <si>
    <t>502499532</t>
  </si>
  <si>
    <t>Qualificação dos Recursos Humanos da empresa ANIBAL DE OLIVEIRA CRISTINA LDA.</t>
  </si>
  <si>
    <t>Realização de Plano de formação empresarial individual com objetivo de qualificar os RH da empresa ANIBAL DE OLIVEIRA CRISTINA, nas temáticas de Ambiente de trabalho eficiente e seguro, Aperfeiçoamento de competências técnicas críticas para o negócio, Economia circular, sustentabilidade e ambiente, Ferramentas de gestão e de melhoria da produtividade, Governança ambiental, social e corporativa (ESG), Inovação produtiva, tecnológica e organizacional, Internacionalização: estratégias de entradas em mercados e otimização de processos de gestão, Internacionalização: vendas online, comunicação e marketing digital, Inteligência artificial aplicável a várias áreas de negócio, Liderança e motivação de equipas de trabalho.</t>
  </si>
  <si>
    <t>COMPETE2030-FSE+-02979000</t>
  </si>
  <si>
    <t>JOBASI, S.A.</t>
  </si>
  <si>
    <t>500153795</t>
  </si>
  <si>
    <t>JOBASI Academy 4.0 — Qualificação para a Transformação Digital e Expansão Internacional</t>
  </si>
  <si>
    <t xml:space="preserve">O projeto JOBASI Academy 4.0 — Qualificação para a Transformação Digital e Expansão Internacional visa reforçar as competências dos colaboradores da JOBASI, S.A., alinhando-os com os desafios da digitalização e internacionalização. A formação incidirá sobre áreas estratégicas como automação, robótica, inteligência artificial, cibersegurança, marketing digital e logística internacional, fundamentais para a modernização dos processos produtivos e a sustentabilidade do negócio. O projeto pretende potenciar a inovação, melhorar a eficiência operacional, reforçar a competitividade da empresa e consolidar a sua presença nos mercados globais, em linha com as exigências da Indústria 5.0. </t>
  </si>
  <si>
    <t>2028-01-26</t>
  </si>
  <si>
    <t>COMPETE2030-FSE+-02978900</t>
  </si>
  <si>
    <t>Construindo novas competências</t>
  </si>
  <si>
    <t xml:space="preserve">A Casa Peixoto, em resposta às exigências crescentes do mercado e à necessidade de adaptação constante a um ambiente empresarial dinâmico, implementou um abrangente plano de formação que visa o desenvolvimento das competências dos seus colaboradores. 
Este plano tem como objetivo principal potenciar o desempenho dos funcionários através do desenvolvimento de competências técnicas e transversais, alinhadas com as necessidades estratégicas da empresa. </t>
  </si>
  <si>
    <t>2025-11-21</t>
  </si>
  <si>
    <t>2027-11-20</t>
  </si>
  <si>
    <t>COMPETE2030-FSE+-02978600</t>
  </si>
  <si>
    <t>NANOCORES - TEXTEIS, S.A.</t>
  </si>
  <si>
    <t>510729983</t>
  </si>
  <si>
    <t>Nanocores 4.0: Capacitação e Sustentabilidade para a Inovação no Setor Têxtil</t>
  </si>
  <si>
    <t xml:space="preserve">Na Nanocores - Têxtil, S.A., a constante evolução das nossas operações e a adaptação às exigências do mercado exigem um compromisso com o desenvolvimento contínuo das competências da nossa equipa. A formação é um pilar essencial para o sucesso da empresa e, por isso, realizámos um levantamento detalhado das necessidades formativas, sempre alinhado com os objetivos estratégicos da empresa.  
O projeto de formação visa capacitar a equipa para implementar novas tecnologias e melhorar a qualidade e eficiência dos produtos. Comprometida com práticas sustentáveis e responsabilidade social, a empresa segue normas ambientais e apoia as comunidades locais, investindo em pesquisa e desenvolvimento para se manter alinhada às tendências do setor.
</t>
  </si>
  <si>
    <t>COMPETE2030-FSE+-02978500</t>
  </si>
  <si>
    <t>JOAQUIM FERREIRA PINTO LDA</t>
  </si>
  <si>
    <t>503133469</t>
  </si>
  <si>
    <t>Qualificar para INOVAR: Formação estratégica para a competitividade e desenvolvimento sustentável</t>
  </si>
  <si>
    <t>O projeto "Qualificar para INOVAR: Formação estratégica para a competitividade da Ramboia" apresenta um plano formativo estruturado para a Joaquim Ferreira Pinto, Lda. (RAMBOIA), fabricante de calçado com mais de 30 anos de experiência. A formação visa cinco objetivos estratégicos: desenvolver uma linha de calçado com solas 100% recicladas certificadas GRS; aumentar as exportações para 90% até 2028, incluindo novos mercados; aperfeiçoar a eficiência operacional; reforçar o compromisso ambiental; e valorizar o capital humano. As áreas temáticas abordadas englobam economia circular, sustentabilidade, ferramentas de gestão e melhoria da produtividade, processos de produção, fabrico de produtos sustentáveis, liderança, e estratégias de internacionalização. Com este investimento no desenvolvimento de competências, a Ramboia reforçará a sua capacidade competitiva no mercado global, mantendo a flexibilidade produtiva e a diferenciação pela qualidade que caracterizam o seu modelo de negócio.</t>
  </si>
  <si>
    <t>2027-10-26</t>
  </si>
  <si>
    <t>COMPETE2030-FSE+-02978200</t>
  </si>
  <si>
    <t>LITOCAR - DISTRIBUIÇÃO AUTOMÓVEL, S.A.</t>
  </si>
  <si>
    <t>501295895</t>
  </si>
  <si>
    <t>PROJETO INDIVIDUAL FORMAÇÃO - LITOCAR</t>
  </si>
  <si>
    <t>Projeto individual de formação profissional, para trabalhadores da LITOCAR – DISTRIBUIÇÃO AUTOMÓVEL, SA.
Ao longo dos 24 meses de execução deste projeto, serão apoiados 125 colaboradores da empresa e, no somatório de formandos em todas as ações de formação, serão alcançados 780 formandos, num volume total de formação de 7 880 horas.</t>
  </si>
  <si>
    <t>COMPETE2030-FEDER-02977900</t>
  </si>
  <si>
    <t>EUPASOFT, S.A.</t>
  </si>
  <si>
    <t>504990926</t>
  </si>
  <si>
    <t>THERAVERSE – Mundos Virtuais na Saúde</t>
  </si>
  <si>
    <t>O projeto THERAVERSE – Mundos Imersivos na Saúde visa dar uma resposta mais adequada aos desafios da saúde mental dos utentes do segmento jovem, com foco nos jovens pré-universitários e universitários, nativos digitais. 
Portugal apresenta elevadas taxas de prevalência de doenças psiquiátricas nos jovens, com 39% dos jovens adultos (18-34 anos) a reportar cinco ou mais sintomas de sofrimento psicológico. Pretende-se criar uma nova oferta de serviços diferenciados, designada por “clínica imersiva de saúde mental”, em que os serviços são potenciados em ambientes totalmente imersivos, mas integrados a montante a e jusante na oferta global de uma unidade de saúde e na jornada clínica destes jovens. Esta abordagem imersiva, com recurso a tecnologias de Realidade Virtual (RV), Realidade Aumentada (RA), Inteligência Artificial (IA), incluindo IA generativa (GenAI), Large Language Model (LLM) e de sensorização (como os wearables), permitirá criar serviços mais alinhados com as necessidades dos jovens, promovendo a equidade e inclusão através da redução do estigma associado à saúde mental e oferecendo um ambiente seguro e controlado, onde estes poderão sentir-se mais confortáveis para partilhar os seus dados e as suas questões.
Como principais benefícios destacam-se a criação de uma nova modalidade de acesso cuidados de saúde mental através da criação de mundos imersivos mais adaptada à nova geração de jovens nativos digitais, com novas experiências terapêuticas, capacidade de monitorização do estado de saúde através de um acompanhamento contínuo e personalizado, assim como o reforço da educação e campanhas de prevenção, aumentando a consciencialização e uma maior participação. Para além dos impactos na vida dos jovens, este tipo de oferta reduzirá os custos operacionais das unidades de saúde, ao nível dos custos indiretos de manutenção dos espaços físicos, permitirá uma melhor alocação de recursos, tornando os serviços economicamente mais acessíveis, o que abrirá oportunidades de novos negócios e capacidade de escalar para outras realidades. A nova forma de relacionamento e a flexibilidade de horários traz uma maior conveniência, adaptando-se melhor não só às necessidades dos jovens aumentando a sua adesão a estes cuidados de saúde, como também dos profissionais de saúde que terão novas formas de se relacionar, adaptar e responder aos desafios atuais e emergentes da saúde mental.
Este projeto está alinhado com a aposta da implementação de Mundos Imersivos em vários setores, como é o caso da saúde, com a União Europeia (UE) a prever elevados investimentos nesta área, pelo aumento da procura destes serviços e, pela oportunidade de causar um impacto muito significativo na comunidade dos jovens. A UE prevê que este mercado global cresça para 800 mil milhões de euros sendo a criação deste tipo de ambientes imersivos suportada pela estratégia 4.0 da UE, sobre web 4.0 e mundos virtuais, visando garantir um ambiente digital aberto, seguro, fiável, justo e inclusivo para os cidadãos, empresas e administrações públicas. De acordo com esta estratégia da UE (disponível em https://digital-strategy.ec.europa.eu/en/policies/virtual-worlds), os mundos virtuais ajudarão a obter diagnósticos mais rápidos e precisos, bem como acesso a novos tratamentos terapêuticos. O THERAVERSE contribui assim para estes objetivos através de uma mudança de paradigma na forma como os cuidados de saúde são pensados e prestados. O projeto responde ainda a orientações estratégicas nacionais e internacionais – como a Lei de Saúde Mental (n.º 35/2023), o Plano Nacional de Saúde 2030 e a estratégia ENESIS 2022, bem como às recomendações da OMS e da OCDE para cuidados integrados e de base comunitária. THERAVERSE está alinhado com vários Objetivos de Desenvolvimento Sustentável (ODS) da OMS. Primeiramente, contribui para o ODS 3, Saúde e Bem-Estar, ao melhorar a prestação de cuidados de saúde mental através de tecnologias imersivas como RV e RA, oferecendo serviços diferenciados como avaliação de sintomas, monitorização síncrona e assíncrona, psicoterapia e programas de educação. Além disso, promove a equidade e inclusão, reduzindo o estigma associado à saúde mental, o que está alinhado com o ODS 10, Redução das Desigualdades. O projeto também reforça a educação em saúde mental, aumentando a consciencialização e o engagement dos jovens, contribuindo para o ODS 4, Educação de Qualidade. A utilização de tecnologias avançadas como Inteligência Artificial (IA), incluído a IA generativa (GenAI e wearables para criar experiências terapêuticas eficazes e personalizadas está alinhada com o ODS 9, Indústria, Inovação e Infraestrutura. Está também em conformidade com as recomendações da UE e da OMS, contribuindo para a estratégia 4.0 da UE sobre web 4.0 e mundos virtuais, o que está alinhado com o ODS 17, Parcerias e Meios de Implementação. Tratando-se de um mundo virtual alinha-se ainda com o ODS 13, Ação Climática e o ODS 11, Cidades e Comunidades Sustentáveis.</t>
  </si>
  <si>
    <t>COMPETE2030-FEDER-00105200</t>
  </si>
  <si>
    <t>GYPFOR INSULATION, LDA</t>
  </si>
  <si>
    <t>515777218</t>
  </si>
  <si>
    <t>GYPFOR | Produção de Lã de rocha de base natural e ecológica</t>
  </si>
  <si>
    <t>Implantar em Zona Industrial de Sines de nova produção de lã de rocha inovadora, assente na Economia Circular e adoção de práticas ambientalmente sustentáveis, que potencia um conjunto de fatores resultados da extensa experiência da Gerência e origina externalidades positivas a nível regional, perante desafios ambientais que se impõe de reabilitação do edificado industrial e habitacional europeia (ex. envolvente representa 60% da energia usada).</t>
  </si>
  <si>
    <t>2023-10-31</t>
  </si>
  <si>
    <t>2027-10-21</t>
  </si>
  <si>
    <t>COMPETE2030-FEDER-02977500</t>
  </si>
  <si>
    <t>MENDESINOV, LDA</t>
  </si>
  <si>
    <t>516167189</t>
  </si>
  <si>
    <t>SUB3D - subprodutos de produção para impressão 3D</t>
  </si>
  <si>
    <t>O projeto SUB3D tem como objetivo principal valorizar subprodutos industriais, nomeadamente areias verdes de fundição usadas (AVFU) e cascas de ostras, para desenvolver argamassas sustentáveis (3D-CIM e 3D-GEO) para impressão 3D no setor da construção. A proposta visa substituir materiais naturais, como a areia fina, por estes subprodutos, promovendo a redução de resíduos, a conservação de recursos naturais e a diminuição do impacto ambiental da construção. O projeto integra quatro linhas principais de desenvolvimento tecnológico e experimental. A primeira, PPS.1, foca-se no desenvolvimento de um sistema para classificar as AVFU como subprodutos, possibilitando utilizá-las legalmente à grande escala na produção de produtos pré-fabricados secos para os setores da engenharia civil e da construção, contribuindo para a economia circular. A segunda linha, PPS.2, envolve a formulação de argamassas sustentáveis de base cimentícia (3D-CIM), utilizando AVFU e cascas de ostras como substitutos dos agregados, específicas para impressão 3D na construção, para reduzir o consumo de materiais naturais e diminuir o impacto ambiental. A terceira linha, PPS.3, desenvolve argamassas sustentáveis de base geopolimérica (3D-GEO), que incorporam os mesmos subprodutos, contribuindo para a redução das emissões de CO₂ associadas à utilização de materiais tradicionais à base de cimento. Por fim, a linha PPS.4 visa adaptar impressoras comerciais 3D de betão para processar tanto argamassas cimentícias como geopoliméricas, garantindo a compatibilidade com os novos materiais sustentáveis e ampliando as capacidades de impressão 3D no setor.
Este projeto está alinhado com várias políticas da União Europeia, nomeadamente o Pacto Ecológico Europeu, ao promover práticas de economia circular e sustentabilidade na construção, substituindo materiais tradicionais por alternativas recicladas e inovadoras. A utilização de resíduos industriais provenientes das indústrias de fundição e aquicultura não só contribui para a redução de resíduos e para a preservação ambiental, como também ajuda a reduzir a dependência de recursos naturais, em conformidade com os objetivos de neutralidade climática da União Europeia até 2050. O SUB3D promove igualmente a inovação industrial, ao integrar tecnologias de impressão 3D e digitalização, criando soluções mais eficientes e sustentáveis para o setor da construção.</t>
  </si>
  <si>
    <t>COMPETE2030-FEDER-00105400</t>
  </si>
  <si>
    <t>SIISTEMA - PRÉ-CONSTRUÇÃO E ENGENHARIA, LDA</t>
  </si>
  <si>
    <t>517532514</t>
  </si>
  <si>
    <t>Unidade industrial de produção de painéis pré-fabricados de betão, de alta qualidade e sustentabilidade.</t>
  </si>
  <si>
    <t>Unidade industrial de produção de painéis pré-fabricados de betão, de elevada qualidade e sustentabilidade ambiental, cuja tecnologia assenta num moderno sistema carrossel de circulação de mesas de cofragem. A linha produtiva de painéis pré-fabricados terá uma capacidade de produção de 51 748m2/ano em 2027, envolve um investimento elegível de 3.380.726,93 euros e será pioneira no mercado nacional.</t>
  </si>
  <si>
    <t>2026-09-21</t>
  </si>
  <si>
    <t>COMPETE2030-FEDER-02976800</t>
  </si>
  <si>
    <t>BIORBIS, LDA</t>
  </si>
  <si>
    <t>517542633</t>
  </si>
  <si>
    <t>Proteínas e Péptidos Bioativos e Inovadores para Nutrição Sustentável</t>
  </si>
  <si>
    <t>A crescente pressão para encontrar fontes alternativas de proteína, aliada à necessidade de melhorar a eficiência nutricional e reduzir o impacto ambiental da produção alimentar, exige soluções inovadoras e sustentáveis. A escassez de ingredientes funcionais eficazes e cientificamente validados para uso em alimentação animal e suplementos humanos justifica o projeto PEPTI9, que visa o desenvolvimento de novos ingredientes funcionais e bioativos a partir de hidrolisados de levedura de cerveja, vinho e etanol. Neste projeto será explorado o uso de tecnologia enzimática inovadora, que permite uma hidrólise mais eficiente, gerando péptidos com maior bioatividade, melhor digestibilidade e superior perfil sensorial face aos processos convencionais.
No eixo da nutrição animal, o projeto propõe o desenvolvimento de ingredientes funcionais para rações de aquacultura (camarão e tilápia) e alimentação canina, utilizando hidrolisados de levedura ricos em péptidos, glucanas e compostos bioativos. Estes ingredientes visam melhorar a digestibilidade, promover a resposta imunitária e contribuir para o crescimento saudável dos animais, enquanto substituem fontes proteicas menos sustentáveis, como a farinha de peixe.
Na vertente de nutrição humana, o foco incide na criação de suplementos alimentares destinados à gestão do stress, redução da inflamação intestinal e melhoria da qualidade do sono, baseados em péptidos bioativos com atividade específica em cada uma destas áreas. Desta forma, será desenvolvida uma plataforma bioinformática para identificar péptidos com atividade biológica específica, otimizando a formulação dos suplementos. Nesta atividade, além dos hidrolisados de levedura, será também usada uma biblioteca de péptidos (propriedade da Biorbis) para identificar péptidos bioactivos e posteriormente desenvolver protótipos de suplementos e validá-los em ensaios animais.
Liderado pela Biorbis, em copromoção com a Universidade Católica Portuguesa, o projeto combina competências em biotecnologia, fermentação de precisão, ciência dos alimentos e bioinformática. O PEPTI9 propõe uma abordagem científica e sustentável para criar ingredientes proteicos de nova geração, com impacto positivo na saúde animal e humana.</t>
  </si>
  <si>
    <t>COMPETE2030-FEDER-02976600</t>
  </si>
  <si>
    <t>TIMWE LAB, LDA</t>
  </si>
  <si>
    <t>509185517</t>
  </si>
  <si>
    <t>Clear Path – Fraud Detection and Prediction Platform for Regulators</t>
  </si>
  <si>
    <t>O projeto Clear Path visa desenvolver uma solução inteligente de deteção e previsão de fraudes para entidades reguladoras das telecomunicações. Será desenvolvida uma ferramenta web para análise, reporting e alarmística, e uma infraestrutura cloud com mecanismos de integração de dados de operadoras, gestão de utilizadores, regras manuais de deteção de fraudes, inteligência artificial para aprendizagem e previsão de padrões de fraude, alarmística, histórico de fraudes e agregação de dados estatísticos. Objetiva diminuir a ocorrência de fraudes, prever novos tipos, agilizar a resposta das entidades reguladoras, aumentar a satisfação dos clientes e melhorar a reputação dos serviços de telecomunicações.</t>
  </si>
  <si>
    <t>2027-08-01</t>
  </si>
  <si>
    <t>COMPETE2030-FSE+-02975900</t>
  </si>
  <si>
    <t>CONSTRUÇÕES PRAGOSA S.A.</t>
  </si>
  <si>
    <t>502496878</t>
  </si>
  <si>
    <t>Pragosa - Qualificar para inovar, transformar, modernizar</t>
  </si>
  <si>
    <t>O presente projeto reflete o compromisso estratégico da Pragosa em reforçar as competências técnicas da sua equipa, reconhecendo que os recursos humanos são um vetor essencial para a inovação e sustentabilidade da empresa. O plano de formação proposto visa promover uma cultura de aprendizagem contínua, investindo na atualização de conhecimentos em áreas-chave como tecnologias emergentes, inovação orientada ao futuro, práticas sustentáveis e responsabilidade social. Para além da vertente técnica, o plano valoriza também o bem-estar dos colaboradores e a criação de um ambiente de trabalho motivador, colaborativo e saudável. Através deste investimento, a empresa procura não só aumentar a sua eficiência e capacidade de adaptação, mas também consolidar a sua posição competitiva, acrescentando valore contribuindo de forma responsável para o ecossistema empresarial.</t>
  </si>
  <si>
    <t>2025-12-10</t>
  </si>
  <si>
    <t>2027-12-09</t>
  </si>
  <si>
    <t>COMPETE2030-FEDER-02975800</t>
  </si>
  <si>
    <t>EXOTICTARGET - LDA</t>
  </si>
  <si>
    <t>515206415</t>
  </si>
  <si>
    <t>Plataforma de Sensorização Integrada de Análise na Sanita para Deteção e Monitorização em Tempo-real</t>
  </si>
  <si>
    <t>O projeto T-PRISM visa desenvolver a ablute_COMPASS, uma sanita inteligente equipada com sensores para monitorização passiva da saúde baseada em três pilares tecnológicos: materiais multifuncionais, soluções de monitorização e algoritmos preditivos. Focado na avaliação de parâmetros cardiovasculares, nefrológicos e gastrointestinais (ECG, PPG, bioimpedância, temperatura, urianálises e análise fecal), este sistema integrará tecnologias avançadas e inteligência artificial, permitindo rastreios regulares sem ação do utilizador, promovendo a deteção precoce de doenças. Este projeto é liderado pela ablute_, especializada no desenvolvimento de tecnologias para a saúde, incluindo ainda o CeNTI e a CardioID como parceiros envolvidos no desenvolvimento e scale-up da solução, bem como a DestinyCloud, com foco em soluções digitais inteligentes e personalização da experiência do utilizador, o CCG/ZGDV, dedicado à computação gráfica, visão por computador e inteligência de dados, o INESC MN, pioneiro em tecnologias de microfabricação, e o PIEP, com experiência em materiais de base polimérica, sustentabilidade, economia circular e digitalização e automação de processos.
Com um consórcio multidisciplinar que inclui empresas tecnológicas e centros de investigação de várias regiões de Portugal, o projeto aposta na inovação em materiais, sensores, algoritmos e integração sanitária para criar novos dispositivos médicos de elevada aplicabilidade no setor da saúde.</t>
  </si>
  <si>
    <t>2029-01-31</t>
  </si>
  <si>
    <t>COMPETE2030-FEDER-02975500</t>
  </si>
  <si>
    <t>MUNDO PERSEVERANTE - CONSULTORIA DE INOVAÇÃO E TECNOLOGIA, LDA</t>
  </si>
  <si>
    <t>517782065</t>
  </si>
  <si>
    <t>BlueHealth - IA para Medicina de Longevidade e Precisão</t>
  </si>
  <si>
    <t>O projeto BlueHealth visa desenvolver uma plataforma integrada de medicina de precisão, combinando inteligência artificial, biomarcadores, protocolos clínicos e recomendações personalizadas baseadas em evidência científica. A solução inova ao integrar dados multimodais (clínicos, laboratoriais, linguagem natural) com modelos de linguagem de grande escala (LLMs), garantindo recomendações contextualizadas com uma taxa-alvo de 90% de aceitação por médico, um sistema ASR especializado para transcrição e análise de interações médico-paciente e visa demonstrar impacto real na melhoria da idade biológica e indicadores de saúde, numa única solução tecnológica.
O sistema será testado num estudo piloto caso-controlo, validando o seu efeito preventivo e o potencial de adoção em larga escala, posicionando-se na vanguarda da saúde personalizada e digital a nível global.</t>
  </si>
  <si>
    <t>COMPETE2030-FEDER-02975200</t>
  </si>
  <si>
    <t>GRAFICA IDEAL DE AGUEDA - INDUSTRIAS GRÁFICAS S.A.</t>
  </si>
  <si>
    <t>500213844</t>
  </si>
  <si>
    <t>C4RPACK - Cartolina revestida com cortiça para embalagens alimentares compostáveis e recicláveis</t>
  </si>
  <si>
    <t>O uso mais sustentável de embalagens associado ao impacto ambiental dos materiais plásticos não biodegradáveis é uma preocupação global crescente. Soluções para reduzir e substituir esses materiais em algumas aplicações e a introdução de elementos de circularidade são fatores chave estando no topo dos esforços de investigação e desenvolvimento. Neste contexto, existe atualmente uma cada vez maior procura por embalagens cartonadas/celulósicas para aplicações alimentares mais exigentes, a nível de contacto alimentar, onde é exigida barreira à humidade e a gorduras. Isto é particularmente relevante nas aplicações de uso-único para refeições prontas a consumir (catering e takeaway). No entanto, a cartolina por si só enquanto material não permite responder aos requisitos de performance e segurança alimentar e por isso soluções como o recurso a substâncias perfluoroalquiladas (PFAS) e os revestimentos com materiais plásticos, eram no primeiro caso, e ainda são no segundo, abordagens seguidas. Com as restrições impostas pela legislação associada à proteção do ambiente e de requisitos alimentares, são necessárias soluções alternativas que garantam a sustentabilidade e a circularidade. 
O projeto C4RPACK visa desenvolver uma solução de embalagem de cartolina revestida com biopolímeros com cortiça, que apresente propriedades barreira à humidade (por exemplo para arroz de pato) e à gordura (por exemplo para pizza), para aplicações alimentares de uso único, que seja compostável e reciclável e com características adequadas à sua utilização no mercado das refeições prontas a consumir. A ideia do projeto assenta nas propriedades únicas da cortiça como barreira quando incorporada num polímero de origem biológica (biopolímero). Serão utilizados resíduos de cortiça provenientes da indústria das rolhas e serão seguidas duas estratégias: uma recorrendo à utilização de biopolímero biodegradável para garantir a compostabilidade da embalagem, e outra recorrendo à utilização de biopolietileno para embalagens recicláveis. A sinergia entre a cortiça e o biopolímero vai permitir reduzir a quantidade de polímero, e com isso garantir a reciclabilidade, mantendo a performance necessária para os contactos com alimentos húmidos e gordos. A incorporação do pó de cortiça nas matrizes e a aplicação dos revestimentos na cartolina requer conhecimento e tecnologias que carecem de investigação e desenvolvimento, sendo necessário (i) Selecionar os materiais de base (cartolina, pó de cortiça e os biopolímeros), (ii) Desenvolver os pré-tratamentos ao pó de cortiça e à cartolina, (iii) Desenvolver as formulações, (iv) Proceder ao scale-up e validação das propriedades barreira e compatibilidade alimentar e (v) Avaliar a compostabilidade e a reciclabilidade das embalagens, bem como analisar o seu ciclo de vida (LCA) para quantificar os impactos no ambiente, em particular a pegada de carbono, identificando os processos críticos em comparação com as embalagens atuais.
O C4RPACK pretende dar resposta à necessidade do mercado com uma embalagem de cartolina alternativa que integra elementos de circularidade, pela natureza de compostabilidade e reciclabilidade das matrizes biopolímericas e pela integração de resíduos da indústria de cortiça, e com características inovadoras ao nível da resistência a alimentos húmidos e com gordura e pela aplicação de processos inovadores de pré-tratamento recorrendo a plasma atmosférico para eficácia do revestimento.
O projeto C4RPACK reúne em consórcio a Gráfica Ideal, a UCP (Universidade Católica Portuguesa (Escola Superior de Biotecnologia) e o CenTI (Centro de Nanotecnologia e Materiais Técnicos, Funcionais e Inteligentes), contando com a pareceria da Bio4Plas e da Amorim Cork Solutions.</t>
  </si>
  <si>
    <t>COMPETE2030-FEDER-02974200</t>
  </si>
  <si>
    <t>DIGITAL LOGIC KARDIO SOFTWARE, S.A.</t>
  </si>
  <si>
    <t>516411934</t>
  </si>
  <si>
    <t>CardioLife Advanced: Solução para Deteção e Previsão de Patologias Cardíacas através de Inteligência Artificial</t>
  </si>
  <si>
    <t>As doenças cardiovasculares são a principal causa de mortalidade a nível global, sendo responsáveis por aproximadamente 17,9 milhões de mortes por ano, o que equivale a 31% de todas as mortes a nível mundial. Perante estes números, o diagnóstico precoce e a monitorização eficaz de cardiopatias são fatores críticos para o sucesso terapêutico e para a redução da morbilidade e mortalidade associadas. Para isso, o eletrocardiograma (ECG) é um dos métodos mais utilizados para o diagnóstico de patologias cardíacas, dado que é um exame não evasivo, de baixo custo e está amplamente disponível. O ECG deteta e recolhe a atividade elétrica do coração durante um curto intervalo de tempo (tipicamente 10 minutos), que depois é analisado por um médico especialista que consegue identificar anomalias que podem indicar que há algum problema a afetar o coração. Existem também os exames Holter que são, de forma simplificada, um ECG de longa duração (24h a 48h). Neste exame, utiliza-se um pequeno dispositivo conhecido como Holter, que acompanha o paciente ao longo do exame e que monitoriza o ritmo cardíaco ou a atividade elétrica do coração.
Apesar das vantagens, existem desafios associados ao uso do ECG. De facto, é necessário ter formação especializada e experiência clínica alargada para se efetuar a análise deste exame, sendo que esta está sujeita a variabilidade inter-observador e a limitações associadas à disponibilidade de cardiologistas, especialmente em áreas remotas ou com recursos limitados. Esta subjetividade e a dependência do conhecimento do clínico podem dar origem a diagnósticos incorretos ou enviesados, que poderiam ser evitados. Urge assim, a necessidade de ferramentas de apoio ao diagnostico que suportem a decisão clínica, de forma clara.
Com este projeto pretende-se investigar abordagens recentes do campo da Inteligência Artificial com o intuito de disponibilizar ferramentas de analise e interpretação destes exames, contribuindo para o correto diagnostico de doenças cardiovasculares. Neste contexto conta como objetivos principais: 1. Desenvolvimento de algoritmos para a deteção de síndromes raros (precisão de pelo menos 90%); 2. Criação de modelos de IA capazes de antecipar doenças cardíacas, tais como a Fibrilação Auricular (precisão de pelo menos 80%); 3. Desenvolvimento de Algoritmos para monitorização de longa duração (precisão de pelo menos 90%); e 4. Desenvolvimento de uma plataforma unificada que integra dados de diferentes fontes e que utiliza IA explicável para dar aos médicos um acompanhamento completo, continuo e fácil compreensão. 
No final, pretende-se obter um software capaz de se diferenciar ao nível da deteção de doenças cardíacas, nomeadamente de doenças raras ou complexas e através de exames de longa duração como ECG Holter. Parta além disso, pretende-se que o sistema seja capaz de integrar a análise de diferentes tipos de exames e dispositivos, incluindo dispositivos de consumo, e prever patologias em pacientes de risco, tais como a Fibrilação Auricular. 
Os diferentes módulos do software serão desenvolvidos usando abordagens diferenciadas ao nível de Inteligência Artificial e Deep Learning. Numa fase inicial, serão estudadas as soluções a nível de mercado e de literatura mais alinhadas com o atual estado da arte, bem como as abordagens que podem ser aplicadas neste projeto. Seguidamente, os diferentes módulos de software e o sistema de forma global irão ser desenhados, desenvolvidos e testados, utilizando metodologias ágeis. Após os desenvolvimentos e testes, o produto será divulgado, promovido, comercializado e o conhecimento científico associado ao projeto será transmitido.
O projeto será desenvolvido em regime de copromoção, envolvendo a Digital Logic Kardio Software como líder do consórcio, o Instituto de Engenharia de Sistemas e Computadores, Tecnologia e Ciência (uma entidades não empresariais do sistema de I&amp;I (ENESII)) e a empresa Cardio On.</t>
  </si>
  <si>
    <t>COMPETE2030-FEDER-02974100</t>
  </si>
  <si>
    <t>SOILVITAE, LDA</t>
  </si>
  <si>
    <t>513041273</t>
  </si>
  <si>
    <t>BIOFERTILÃ – Biofilme Fertilizante à base de Lã e de resíduos agroflorestais</t>
  </si>
  <si>
    <t>O projeto BIOFERTILÃ visa desenvolver um biofilme inovador e multifuncional para mitigar as alterações climáticas, reduzir o uso de plásticos na agricultura e valorizar resíduos e subprodutos. Este biofilme biodegradável atuará como uma manta para cobertura do solo, substituindo os filmes de plástico convencionais. Utilizará resíduos agrícolas, florestais e lã desaproveitada, para obter biochar que será inoculado com microrganismos e será finalizado com resinas biodegradáveis, para obter características físicas semelhantes ao plástico e um período de armazenamento superior a um ano.
Espera-se que o BIOFERTILÃ tenha um impacto significativo e pioneiro a nível económico e empresarial, promovendo uma agricultura sustentável, reduzindo a dependência de plásticos, fertilizantes químicos e pesticidas, e criando valor e novos nichos de mercado; a nível ambiental, reduzindo a poluição do solo e da água, diminuindo o consumo energético associado à recolha de plásticos, aumentando o sequestro de carbono no solo e promovendo a biodiversidade (transição para uma economia verde e circular), valorizando subprodutos e reduzindo a dependência de matérias-primas virgens; a nível social, contribuindo para a segurança alimentar, promovendo práticas agrícolas sustentáveis. Alinha-se, assim, com os Objetivos de Desenvolvimento Sustentável (ODS) da ONU, nomeadamente o ODS 2 (Fome zero e agricultura sustentável), ODS 12 (Produção e consumo responsáveis) e ODS 15 (Vida terrestre e uso sustentável dos ecossistemas), contribuindo para a estratégia da União Europeia: o Pacto Ecológico Europeu (Green Deal) e a Transição Digital.</t>
  </si>
  <si>
    <t>COMPETE2030-FEDER-02973500</t>
  </si>
  <si>
    <t>ROBOTEA - AUTOMAÇÃO E ROBÓTICA, LDA</t>
  </si>
  <si>
    <t>516480790</t>
  </si>
  <si>
    <t>MA - Machining Assistant</t>
  </si>
  <si>
    <t>O projeto MA – Machining Assistant visa desenvolver uma solução integrada de hardware e software para monitorização, atuação e gestão de processos de maquinagem em máquinas CNC, com base em inteligência artificial. A iniciativa surge em resposta às limitações atuais da indústria metalomecânica, que enfrenta altos custos, desperdícios e dependência de monitorização humana em operações CNC.
A solução proposta tem como principal objetivo tornar os processos de fresagem CNC mais eficientes, autônomos e sustentáveis, permitindo uma operação inteligente, com redução de erros e otimização do uso de ferramentas e máquinas. O sistema será capaz de monitorizar em tempo real variáveis como vibração, som, temperatura e esforço, além de atuar automaticamente, ajustando parâmetros ou suspendendo processos quando necessário.
Entre as principais funcionalidades destacam-se:
- Preparação e gestão dos trabalhos em ambiente 3D, com simulação e deteção de colisões;
- Monitorização em tempo real com visualização integrada de vídeo, som e dados do processo;
- Recriação do processo em qualquer instante, para análise posterior;
- Atuação automática com base em IA, incluindo ajustes em parâmetros e troca de ferramentas;
- Aprendizagem contínua com base nas ações dos operadores;
- Otimização do tempo de uso das máquinas e das ferramentas.
O MA pretende ser compatível com diferentes marcas de CNC e integrar-se com sistemas externos como ERP, MRP e MES.
Os objetivos estratégicos incluem:
- Aumento da competitividade industrial com redução de custos e prazos;
- Melhoria da qualidade do trabalho humano, ao libertar operadores de tarefas repetitivas;
- Promoção da sustentabilidade e da eficiência energética.
As inovações do projeto incluem:
- Partição de programas em troços para facilitar interrupções e retomas;
- Remoção de dependências entre programas para otimizar a execução;
- Classificação da qualidade de maquinagem e aprendizagem da IA com base nesses dados;
- Capacidade de prever se uma ferramenta pode ou não concluir o trabalho com base no seu desgaste atual.
O MA será uma solução aberta, escalável e agnóstica às marcas de máquinas CNC, ao contrário das soluções atuais de mercado, que são proprietárias e limitadas em termos de integração.
O consórcio do projeto é liderado pela empresa ROBOTEA, em parceria com a empresa PMM e a Universidade do Minho.
Este projeto representa um avanço tecnológico significativo no setor da metalomecânica, pela forma como integra as várias funcionalidades que, quando existem noutras soluções, não têm interligação.
Partindo dos princípios da Indústria 4.0 e alinhando-se com os valores da Indústria 5.0, promove a produtividade, sustentabilidade e a valorização do fator humano.</t>
  </si>
  <si>
    <t>COMPETE2030-FEDER-02973300</t>
  </si>
  <si>
    <t>ENLITIA, S.A.</t>
  </si>
  <si>
    <t>517557177</t>
  </si>
  <si>
    <t>JULES – Um Ecossistema de Agentes de Inteligência Artificial para Sistemas de Energia Renovável Híbridos</t>
  </si>
  <si>
    <t>O projeto JULES – Um Ecossistema de Agentes de Inteligência Artificial para Sistemas de Energia Renovável Híbridos visa investigar, desenvolver e validar uma nova geração de sistemas de suporte à decisão para a operação otimizada de parques híbridos, combinando produção eólica, solar e armazenamento em baterias. A operação centra-se na criação de um sistema baseado em agentes de inteligência artificial (AI agents) cooperativos, interpretáveis e autónomos, orientado para o apoio à tomada de decisão em tempo real, com impacto direto na fiabilidade, eficiência e rentabilidade da gestão de ativos renováveis.
O sistema proposto basear-se-á numa arquitetura distribuída, composta por múltiplos agentes especializados, capazes de operar de forma coordenada, adaptando-se dinamicamente ao contexto operacional e às metas dos promotores e operadores de ativos de energia renovável. Esta solução permitirá, entre outros benefícios, reduzir erros de previsão, agilizar o processo de decisão e aumentar a autonomia da operação.
Do ponto de vista científico e tecnológico, o projeto propõe contributos inovadores em áreas como:
- Sistemas multi-agente cooperativos, com coordenação descentralizada e capacidade de decisão autónoma;
- Previsão colaborativa, através de agentes treinados com dados reais e técnicas avançadas de machine learning, nomeadamente aprendizagem por reforço;
- Interfaces conversacionais baseadas em modelos de linguagem natural (LLMs), que permitem interação com o sistema e interpretação dos algoritmos através de explicações baseadas em IA explicável (XAI);
- Mecanismos de adaptação dinâmica a múltiplas estratégias de negócio, permitindo alinhar os objetivos operacionais do sistema com diferentes modelos de exploração energética, sem necessidade de reconfiguração manual.
Em termos de objetivos operacionais, a operação pretende:
1. Desenvolver e validar um sistema distribuído com agentes cooperativos que otimizam a operação em tempo real, assegurando que pelo menos 50% das decisões operacionais sejam realizadas autonomamente;
2. Desenvolver uma interface interpretável e acessível, baseada em XAI e LLMs, que permita ao utilizador compreender, em linguagem natural, a lógica das decisões recomendadas;
3. Reduzir em até 25% os erros de previsão face aos modelos atuais, através de agentes especializados em previsão coordenada de produção, mercado e baterias;
4. Demonstrar a operação do sistema com pelo menos três estratégias de negócio distintas, ajustáveis em tempo real, sem necessidade de reconfiguração manual;
5. Reduzir o tempo de análise de decisão em pelo menos 30%, aumentando a eficiência e escalabilidade da operação.
A Enlitia, enquanto promotora da operação, mobiliza uma equipa interna experiente e multidisciplinar, com competências consolidadas em software, ciência de dados e inteligência artificial, assegurando a viabilidade técnica da execução e a coerência do plano de trabalhos. O conhecimento acumulado da equipa permitirá explorar e integrar tecnologias de ponta em diferentes níveis de maturidade tecnológica, com uma abordagem orientada para resultados e para a demonstração de valor em ambiente relevante (TRL 6).
Do ponto de vista económico, o projeto JULES posiciona-se como a base para a transição da Enlitia para um novo modelo de produto-serviço assente no conceito de AI Agents as a Service (AIaaS), direcionado a promotores e operadores de ativos de energia renovável. Esta transição permitirá evoluir de um modelo de negócio tradicional, indexado à capacidade instalada (€/MW), para um modelo mais sofisticado e escalável, indexado ao valor económico da energia gerada (€/MWh), com potencial para multiplicar significativamente a rentabilidade.
A operação terá a duração de 24 meses, culminando na demonstração funcional do sistema desenvolvido num ambiente relevante, validando o seu potencial de mercado e preparando a Enlitia para os próximos passos de industrialização e internacionalização. Este projeto alinha-se com as prioridades da transição energética europeia, contribuindo para a descentralização, digitalização e autonomização da gestão de ativos de energia renovável.</t>
  </si>
  <si>
    <t>2027-07-14</t>
  </si>
  <si>
    <t>COMPETE2030-FEDER-02972900</t>
  </si>
  <si>
    <t>FABRIDOCE-DOCES REGIONAIS LDA</t>
  </si>
  <si>
    <t>502123400</t>
  </si>
  <si>
    <t>Investigação e desenvolvimento de soluções inovadoras de embalagem alimentar, a partir da valorização da Clara de Ovo gerada no processamento de Ovos Moles de Aveiro IGP</t>
  </si>
  <si>
    <t>O presente projeto aborda um desafio existente no setor da produção de doçaria conventual, que utiliza principalmente a Gema de Ovo e torna a Clara de Ovo um subproduto não aproveitado neste processo industrial. Como consequência, a elevada disponibilidade de Clara de Ovo reduz o seu valor comercial, com consequência no aumento do custo da Gema de Ovo enquanto matéria-prima principal do setor. No caso específico da fileira de produção de Ovos Moles de Aveiro IGP, que utiliza exclusivamente a Gema de Ovo no processo de fabrico, as mais de 40 empresas associadas à APOMA (Associação de Produtores de Ovos Moles de Aveiro) geram mais de 800 toneladas de Claras de Ovo por ano, comprometendo a sua sustentabilidade face ao aumento do preço da sua matéria-prima principal - Gema de Ovo.
No intuito de encontrar novas soluções para valorizar este subproduto em conformidade com a legislação em matéria de segurança alimentar e ambiental, contribuindo para o equilíbrio de preço no setor de produção de Ovos Moles de Aveiro IGP e de doçaria conventual, o projeto CLARA_VALUE assenta nos conceitos de bioeconomia, circularidade e sustentabilidade económica e ambiental promovendo a investigação e desenvolvimento de soluções inovadoras de embalagem alimentar contendo Clara de Ovo. Para o efeito, o projeto CLARA_VALUE estrutura-se em 6 (seis) atividades de Investigação Industrial e Desenvolvimento Experimental, para dar origem a pelo menos 4 (quatro) novos produtos assentes em 1) novas formulações termoplásticas para filmes transparentes e 2) biocompósitos termoplásticos com fibras de celulose, 3) revestimentos para aplicação em papéis e outros substratos, e 4) produtos de celulose moldada com propriedades barreira, óleos e gorduras. Deste modo, o projeto assenta no desenvolvimento de um modelo de simbiose industrial que passa pelo aproveitamento da Clara de Ovo que resulta da produção de Ovos Moles de Aveiro IGP para dar origem novas soluções de embalagem alimentar, como por exemplo: películas de revestimento das barricas em que se conservam a massa de Ovos Moles; novas embalagens de Ovos Moles de Aveiro IGP; assim como embalagens termoplásticas e artigos de papel com revestimento à prova de óleos e gorduras com aplicações múltiplas.
Para a prossecução destes objetivos foi definido um consórcio multidisciplinar e complementar constituído por 2 (duas) entidades empresariais (PMEs), nomeadamente o promotor líder FABRIDOCE, que possui uma larga experiência na produção de doces conventuais – fabricando mais de 6.8 milhões de Ovos Moles de Aveiro IGP por ano, a partir de mais de 4.2 milhões de ovos de galinha; e a BIOPOL, que é uma empresa especializada no desenvolvimento de soluções de embalagem de parede fina para o setor agroalimentar; bem como por 2 (duas) Entidades Não Empresariais do Sistema Investigação e Inovação (ENESII), nomeadamente a Universidade de Aveiro (UA), através do Instituto de Materiais de Aveiro (CICECO), e o Instituto de Investigação da Floresta e do Papel (RAIZ). O projeto conta ainda com as entidades parceiras Associação de Produtores de Ovos Moles de Aveiro (APOMA); a Derovo - Derivados de Ovos, S.A., empresa pioneira na produção de ovos líquidos pasteurizados (ovo, gema e clara de ovo); e a The Navigator Company, uma Grande Empresa dedicada ao fabrico e comercialização de papel em Portugal.</t>
  </si>
  <si>
    <t>COMPETE2030-FEDER-00106700</t>
  </si>
  <si>
    <t>GRANITOS LAMECENSE LDA</t>
  </si>
  <si>
    <t>504329782</t>
  </si>
  <si>
    <t>Criação de fábrica de Produção de Mobiliário de Granito - produtos e processos de maior valor acrescentado</t>
  </si>
  <si>
    <t xml:space="preserve">A LAM para que continue a crescer, o caminho é o de potenciar áreas e atividades onde haja mais valor acrescentado. O presente projeto representa isso, primordialmente. Para cumprir as metas e objetivos definidos, a LAM vai avançar com a construção de uma fábrica de mobiliário de granito, com recurso a tecnologia 4.0 e energias renováveis com impacto ao nível energético e ambiental. </t>
  </si>
  <si>
    <t>2025-02-15</t>
  </si>
  <si>
    <t>2027-02-06</t>
  </si>
  <si>
    <t>COMPETE2030-FSE+-02970800</t>
  </si>
  <si>
    <t>Sustentabilidade e Inovação: Capacitar para o Futuro</t>
  </si>
  <si>
    <t>O Projeto de Formação "Sustentabilidade e Inovação: Capacitar para o Futuro" é uma intervenção alinhada com a Estratégia da empresa definida para 2025-2027 e com o Pacto Setorial do Cluster Habitat, visando a capacitação das pessoas, promovendo uma cultura de inovação tecnológica, modernização, crescimento, eficiência operacional e sustentabilidade da empresa.</t>
  </si>
  <si>
    <t>COMPETE2030-FEDER-02970300</t>
  </si>
  <si>
    <t>BETAR - CONSULTORES, LIMITADA</t>
  </si>
  <si>
    <t>501945733</t>
  </si>
  <si>
    <t>GOAlytics - Analytics and AI for Bridge Management</t>
  </si>
  <si>
    <t>O GOAlytics é um projeto de I&amp;D que visa revolucionar a inspeção e manutenção de pontes através de uma plataforma inteligente baseada em IA, sensores IoT, visualização 3D e assistente conversacional. A solução permitirá reduzir riscos e custos, aumentar a precisão das análises e antecipar falhas estruturais, posicionando-se como referência nacional e internacional no domínio da gestão de infraestruturas.</t>
  </si>
  <si>
    <t>COMPETE2030-FEDER-02970200</t>
  </si>
  <si>
    <t>XAVIER &amp; FALCÃO , S.A.</t>
  </si>
  <si>
    <t>506195490</t>
  </si>
  <si>
    <t>EXITS.AI - Sistema Inteligente para Recomendação de Exits para Investidores em Startups Early Stage</t>
  </si>
  <si>
    <t>De acordo com o “Relatório sobre a Atividade de Capital de Risco — 2023”, da Comissão de Mercado de Valores Mobiliários (CMVM), o mercado de capital de risco em Portugal apresenta um crescimento elevado (29% em 2023, atingindo 9254 milhões de euros em ativos). Contudo, enfrenta um desafio crítico: a dificuldade estrutural em garantir saídas (exits) eficientes para os investidores. Em 2023, os exits totalizaram apenas 748 operações, com valor de 840 milhões de euros, inferior ao ano anterior.
O relatório Startup Genome 2024 posiciona Portugal na 29.ª posição a nível mundial, registando uma descida de três lugares face ao ano anterior. O critério com menor pontuação é o Desempenho Económico, que mede a valorização das startups e os retornos obtidos por fundadores e investidores. Para melhorar este indicador, torna-se crucial reforçar a visibilidade internacional das startups portuguesas e atrair investidores estrangeiros que impulsionem o volume e o valor das operações de saída (exits). Estes desafios de liquidez e valorização não são exclusivos de Portugal, mas refletem uma tendência transversal ao ecossistema europeu.
Os exits são fundamentais para renovar capital e atrair mais investimento privado para inovação. Enquanto nos EUA os business angels conseguem exits em 3-4 anos, na Europa o prazo médio é de 9-10 anos, aumentando riscos para os investidores early-stage e limitando o fluxo de capital para reinvestir em novos projetos.
Este projeto EXITS.AI surge para ajudar a colmatar esta debilidade do mercado de capital de risco português e europeu. O EXITS.AI consiste na investigação e desenvolvimento de um sistema inteligente para recomendação de exits para investidores em startups early-stage, ao conectar investidores early-stage a potenciais compradores (fundos de venture capital e private equity, fundos especializados em operações secundárias e empresas interessadas em aquisições). A plataforma resultante combinará análise de dados e automação para identificar compradores ideais, atribuindo scores baseados em perfis densos construídos automaticamente.
A plataforma gerará listas de potenciais compradores, análises detalhadas, contactos-chave e comparações com operações semelhantes, além de preparar one-pagers personalizados. Como plataforma SaaS, será possível aumentar a visibilidade internacional das startups portuguesas e europeias, incrementar o número de exits, reduzir prazos e melhorar a liquidez dos investidores early-stage.</t>
  </si>
  <si>
    <t>COMPETE2030-FEDER-02969800</t>
  </si>
  <si>
    <t>AOF-AUGUSTO DE OLIVEIRA FERREIRA, LDA</t>
  </si>
  <si>
    <t>500589593</t>
  </si>
  <si>
    <t>Janelas e portas de madeira inteligentes, ambientalmente sustentáveis e com elevado desempenho, vocacionadas para reabilitação de edifícios com grande valor patrimonial</t>
  </si>
  <si>
    <t>Desenvolvimento de um sistema inovador de janelas e portas de madeira inteligentes, ambientalmente sustentáveis e de elevado desempenho, concebidas para a reabilitação de edifícios com elevado valor patrimonial. A operação visa criar uma solução tecnicamente avançada que respeite a estética original dos edifícios históricos, integrando tecnologias como perfis em lamelado colado híbrido (combinação de madeiras exóticas e nacionais), vidros a vácuo, electrocrómicos e sistemas de automação e controlo ambiental.
Liderado pela AOF – Augusto de Oliveira Ferreira, Lda., e em copromoção com o Itecons e a Universidade do Minho, o consórcio reúne todas as competências industriais e científicas para criar um produto diferenciado e transacionável. A solução final será validada em laboratório e em ambiente real, atingindo um TRL 7, com forte potencial de internacionalização e impacto na cadeia de valor da reabilitação patrimonial.</t>
  </si>
  <si>
    <t>COMPETE2030-FEDER-00107200</t>
  </si>
  <si>
    <t>SERRALHARIA CUNHA S.A.</t>
  </si>
  <si>
    <t>501947108</t>
  </si>
  <si>
    <t>SCunha 4.0 – Reforço da capacitação, especialização e diversificação produtiva com vista à colocação no mercado de soluções inovadoras de elevado valor acrescentado, com elevado potencial de exportação</t>
  </si>
  <si>
    <t>Este projeto visa aumentar a capacidade produtiva da SCunha, maximizando o seu carater de fábrica inovadora, assente em princípios de IA, automatização e sensorização. Desta forma conseguirá dar resposta aos seus mercados já firmados, e, simultaneamente, aproveitar projetos de cada vez maior envergadura.</t>
  </si>
  <si>
    <t>2024-11-30</t>
  </si>
  <si>
    <t>2026-11-29</t>
  </si>
  <si>
    <t>COMPETE2030-FEDER-02968900</t>
  </si>
  <si>
    <t>MENDES GONÇALVES, S.A.</t>
  </si>
  <si>
    <t>501277625</t>
  </si>
  <si>
    <t>BiOFERNUTS - Fermentação de Castanha e Avelã para Desenvolvimento de Kombucha e Vinagre Inovadores</t>
  </si>
  <si>
    <t>O projeto BiOFERNUTS – Fermentação de Castanha e Avelã para Desenvolvimento de Kombucha e Vinagre Inovadores é uma operação de Investigação e Desenvolvimento Tecnológico que se propõe criar uma nova geração de produtos alimentares fermentados, saudáveis, sustentáveis e com identidade territorial. A partir de subprodutos de castanha e avelã – como frutos fora de calibre e folhas de poda da aveleira – o consórcio vai desenvolver três soluções inéditas no mercado nacional e europeu:
1.	Kombucha com folhas de aveleira
2.	Vinagre de castanha e avelã
3.	Vinagre de castanha e avelã com kombucha com folhas de aveleira
Estes produtos resultam de um processo tecnológico inovador, que combina fermentações alcoólicas e acéticas com infusões funcionais e valorização de ingredientes com propriedades bioativas, respondendo a três grandes desafios:
- Reduzir o desperdício agrícola;
- Criar alimentos funcionais com benefícios para a saúde;
- Dinamizar fileiras e territórios de baixa densidade;
O projeto alia o saber científico ao conhecimento da indústria e da produção agrícola, através de um consórcio liderado pela Casa Mendes Gonçalves, S.A., com a participação da Cooperativa Soutos os Cavaleiros (CSC), do Instituto Politécnico de Bragança (IPB) e do Centro Nacional de Competências dos Frutos Secos (CNCFS).
A operação inclui atividades de investigação aplicada, desenvolvimento laboratorial, caracterização biofuncional, aumento de escala e disseminação de resultados, com impacto direto nas áreas da bioeconomia sustentável, inovação alimentar, economia circular e valorização de recursos endógenos.
Ao longo dos seus 36 meses de execução, o projeto irá:
•	Valorizar resíduos agrícolas com elevado potencial nutricional e funcional;
•	Criar produtos diferenciadores, com posicionamento premium e capacidade exportadora;
•	Gerar conhecimento novo, com publicações científicas e teses académicas;
•	Envolver produtores e cooperativas, promovendo a inovação na produção primária;
•	Contribuir para a coesão territorial e o reforço da competitividade das PME envolvidas.
BiOFERNUTS posiciona-se como um caso exemplar de como a ciência, a tradição agrícola e a indústria podem convergir para gerar valor, promover a sustentabilidade e colocar Portugal na linha da frente da inovação agroalimentar.</t>
  </si>
  <si>
    <t>Alentejo;Norte</t>
  </si>
  <si>
    <t>COMPETE2030-FSE+-02967300</t>
  </si>
  <si>
    <t>MATCERÂMICA - FABRICO DE LOUÇA S.A.</t>
  </si>
  <si>
    <t>505218470</t>
  </si>
  <si>
    <t>Academia de Competências para a Inovação e Sustentabilidade</t>
  </si>
  <si>
    <t>O Projeto de Formação " Academia de Competências para a Inovação e Sustentabilidade" é uma intervenção alinhada com a Estratégia da empresa definida para 2025-2026 e com o Pacto Setorial do Cluster Habitat, visando a capacitação das pessoas, promovendo uma cultura de inovação tecnológica, modernização, crescimento, eficiência operacional e sustentabilidade da empresa.</t>
  </si>
  <si>
    <t>COMPETE2030-FSE+-02967000</t>
  </si>
  <si>
    <t>DAMEL-CONFECÇÃO DE VESTUARIO LDA</t>
  </si>
  <si>
    <t>501754997</t>
  </si>
  <si>
    <t>Vestuário Sustentável &amp; Inovação – Qualificação para o Futuro</t>
  </si>
  <si>
    <t xml:space="preserve">Tem como objetivo capacitar a empresa, através de formação personalizada, para fortalecer a as qualificações e o desenvolvimento de competências específicas, essenciais para o reforço da competitividade, em prol da sustentabilidade e transição digital. Pretende promover as qualificações dos trabalhadores de setores de atividade específicos e em temáticas de intervenção críticas. </t>
  </si>
  <si>
    <t>COMPETE2030-FEDER-00107600</t>
  </si>
  <si>
    <t>CROSSLT HOUSES LDA</t>
  </si>
  <si>
    <t>517394936</t>
  </si>
  <si>
    <t>Criação de uma fábrica 4.0 para produção de painéis em madeira laminada cruzada</t>
  </si>
  <si>
    <t>O projeto da CrossLT visa tornar a empresa num dos únicos e principais players, a nível nacional, responsáveis pela produção de painéis de madeira laminada cruzada (CLT), com recurso a um processo produtivo completamente inovador, mais concretamente no que à lixagem diz respeito. Este projeto capacita a empresa em termos de processo, produto, organização e marketing, projetando-para mercados externos.</t>
  </si>
  <si>
    <t>2025-01-13</t>
  </si>
  <si>
    <t>2027-01-04</t>
  </si>
  <si>
    <t>COMPETE2030-FEDER-02965700</t>
  </si>
  <si>
    <t>Plataforma de Generative AI para a próxima geração das Comunicações Móveis</t>
  </si>
  <si>
    <t>Os Operadores de Telecomunicações Móveis têm vindo a fazer investimentos significativos na infraestrutura de comunicação 5G. Nesse contexto, a GSMA e 3GPP especificaram uma nova versão das redes móveis IMS (IP Multimedia Subsystem) que traz uma grande novidade: suporte para Data-Channels. Um IMS Data-Channel vai passar a permitir que exista um canal de dados ao mesmo tempo do canal de voz durante uma chamada telefónica entre dois dispositivos móveis. Esta tecnologia vai permitir uma nova dimensão de serviços em cima de uma simples chamada de voz. Dada a relevância desta tecnologia, a associação GSMA criou uma iniciativa designada de “5G New Calling” que visa explorar as capacidades de IMS-Data Channel. Esta iniciativa inclui a criação de protocolos universais para uso de Mini-Apps em chamadas de voz, e abre oportunidades para a criação de novos serviços de comunicação que podem trazer um potencial de retorno do investimento que está a ser feito na infraestrutura 5G.
A WIT-Software faz parte desta iniciativa do GSMA desde 2023, juntamente com outros players da indústria. Neste contexto, a WIT tem vindo a desenvolver uma plataforma de 5G New Calling, que nos parece ter elevado potencial para criação de novos serviços de comunicações móveis.
Mais recentemente, observamos grandes progressos na área de inteligência artificial, nomeadamente com as tecnologias de Large Language Models (LLM) e Generative AI. Identificámos uma oportunidade de enriquecer a Plataforma de New Calling com funcionalidades de AI e implementar novos use cases inovadores. A WIT decidiu lançar iniciativas de prospeção de mercado junto de alguns operadores de telecomunicações para apresentar novos conceitos que combinam AI com New Calling, para validar conceitos e aferir o interesse comercial. 
A empresa recebeu feedback muito animador e recolheu o interesse de vários operadores de telecomunicações no MWC2025 (Barcelona). Após esta validação, a empresa decidiu alocar recursos financeiros e humanos para a evolução da plataforma de New Calling de modo a incluir capacidades de Generative AI. Este objetivo pressupõe a criação de uma nova plataforma de Gen-AI, muito focada no domínio específico das telecomunicações móveis, e que garanta uma autonomia de execução em relação aos public LLMs das grandes empresas como OpenAI, Google, Microsoft e Anthropic, garantindo assim a privacidade dos dados dos utilizadores e o reforço da Europa na competição internacional pela tecnologia de Generative AI.
Esta proposta de projeto insere-se nesta estratégia da empresa de investir forte em AI para criar valor na indústria Telecom.
Além da criação de uma nova plataforma de Gen-AI iremos implementar vários agentes de AI para apoio ao negócio das empresas e dos Operadores móveis. Estes agentes de AI irão ser criados e treinados para resolverem as solicitações mais frequentes dos clientes, como por exemplo, responder a questões sobre o negócio, resolução de problemas, receber pedidos de agendamento ou de reserva, entre outros. Estes agentes de AI vão aumentar a produtividade das empresas na relação com os seus clientes. 
O projeto irá ter uma forte componente experimental para validar um conjunto de tecnologias emergentes e promover novos modelos de interação com os utilizadores.
Os use cases a criar não só irão beneficiar as operadoras de telecomunicações, como também poderão ser disponibilizados aos clientes empresariais das operadoras. É nossa expectativa que as operadoras de telecomunicações possam ter oportunidade para criar novas fontes de negócio se fizerem o melhor uso da tecnologia de Generative AI.</t>
  </si>
  <si>
    <t>COMPETE2030-FSE+-02965600</t>
  </si>
  <si>
    <t>LANKHORST EURONETE PORTUGAL, S.A.</t>
  </si>
  <si>
    <t>500347670</t>
  </si>
  <si>
    <t>SIQRH - LANKHORST EURONETE_2025-1</t>
  </si>
  <si>
    <t xml:space="preserve">O projeto de formação da Lankhorst  Euronete visa o reforço das competências técnicas e digitais para inovação, sustentabilidade e competitividade. 
Pretende-se alcançar os seguintes objetivos:
• Garantir aos colaboradores uma atualização contínua e permanente das suas competências e conhecimentos, ajustando a formação às mudanças organizacionais e às tendências de evolução do mercado de trabalho e do setor;
• Dotar os recursos humanos de competências ajustadas à estratégia de Produtividade, de Internacionalização e de Modernização da empresa;
• Desenvolver novas competências alinhadas com os motores estratégicos da mudança
tecnológica, da indústria 4.0 e internacionalização, de forma que tanto os colaboradores como a empresa possam com isso beneficiar.
</t>
  </si>
  <si>
    <t>COMPETE2030-FEDER-02965400</t>
  </si>
  <si>
    <t>ERNESTO SÃO SIMÃO LDA</t>
  </si>
  <si>
    <t>500099030</t>
  </si>
  <si>
    <t>Sensores inovadores para a digitalização da aquicultura</t>
  </si>
  <si>
    <t>O projeto SENSIMARINE visa o desenvolvimento de um sistema inovador de monitorização contínua IoT, para a rastreabilidade multiparamétrica da qualidade da água e do ambiente na aquicultura de bivalves e peixes marinhos. Este sistema permitirá, em tempo real, identificar alterações no ecossistema aquático e antecipar potenciais riscos para a produção. Os parâmetros a monitorizar incluem os tradicionais – temperatura, oxigénio dissolvido (OD), salinidade e pH – e parâmetros de importância biológica, como fósforo total, cloreto, brometo, nitrato, iodeto, clorofila, cortisol e matéria orgânica. Para as gaiolas de aquicultura de bivalves, além dos sensores mencionados, será integrado um sistema de rastreabilidade por RFID, permitindo monitorizar a localização das gaiolas de forma contínua. Esta funcionalidade é fundamental, considerando o risco de as gaiolas se soltarem da estrutura durante episódios de forte agitação marítima, o que poderia resultar na sua perda. Tem também como objetivo, e com base nos dados gerados, desenvolver algoritmos preditivos e sistemas de apoio à decisão, utilizando inteligência artificial e técnicas de machine learning.
O consórcio do projeto SENSIMARINE é composto por 4 copromotores com competências complementares. A Ernesto São Simão, promotor líder, contribui com a sua vasta experiência no desenvolvimento de sistemas e equipamentos para a produção de bivalves. O CeNTI aporta expertise na área de materiais inteligentes, sensores e sistemas eletrónicos. A Universidade de Aveiro é responsável pelo desenvolvimento de algoritmos e modelos preditivos, e a Associação Portuguesa de Aquicultores assegura a ligação ao setor, promovendo a validação, integração e disseminação das soluções junto dos produtores.</t>
  </si>
  <si>
    <t>COMPETE2030-FEDER-00108000</t>
  </si>
  <si>
    <t>FEHST - COMPONENTES LDA</t>
  </si>
  <si>
    <t>503263575</t>
  </si>
  <si>
    <t xml:space="preserve">FEHST_I&amp;G_Inovação &amp; Crescimento – Aumento da capacidade
 inovadora e produtiva.
</t>
  </si>
  <si>
    <t>O projeto visa expandir a capacidade produtiva da FEHST através da maximização do desempenho, eficiência e sustentabilidade, contribuindo para o desenvolvimento de produtos de maior valor acrescentado e alinhados com a procura no mercado mundial. Prevê-se a implementação de um processo produtivo altamente automatizado e inovador, que irá posicionar a FEHST como uma referência no setor automóvel pela qualidade e sustentabilidade dos seus produtos.</t>
  </si>
  <si>
    <t>COMPETE2030-FEDER-02965300</t>
  </si>
  <si>
    <t>FLEXIPOL - ESPUMAS SINTÉTICAS S.A.</t>
  </si>
  <si>
    <t>500117063</t>
  </si>
  <si>
    <t>Desenvolvimento de complexo monomaterial  reciclável de pele sintética de PU + espuma flexível de PU</t>
  </si>
  <si>
    <t>As espumas flexíveis de poliuretano (PUF) em bloco são utilizadas maioritariamente na indústria automóvel como suporte de vários tipos de materiais de revestimento. Um dos principais e que tem tido um crescimento substancial nos últimos anos, é a pele sintética. Esta é maioritariamente constituída por policloreto de vinilo (PVC). No entanto, também é usada comercialmente a pele sintética de poliuretano (PU), que confere um toque mais macio, melhor respirabilidade e maior durabilidade. Como as propriedades físico-mecânicas usuais da espuma de PU não são adequadas para suportar diretamente a pele sintética, é utilizada uma malha têxtil de poliéster (PES) ou PES/algodão, como camada intermédia entre a espuma e a pele sintética. As espumas PUF são materiais termoendurecíveis e, quando laminadas com as peles sintéticas e malhas têxteis, obtém-se um revestimento multimaterial (aqui designado como “complexo”) cuja reciclagem é impraticável. Desta forma, a pressão negativa sobre a utilização deste tipo de materiais, por uma questão de sustentabilidade, tem aumentado.   
O objetivo principal deste projeto é o desenvolver peles sintéticas de PU e espumas PUF que permitam a formação de um revestimento complexo monocomponente, para aplicações em interior automóvel. Para atingir este objetivo serão desenvolvidas diferentes abordagens: 
1)	Uma primeira via em que um novo complexo de pele sintética de PU + espuma PUF monocomponente e a sua posterior reciclagem química vão ser desenvolvidas.
2)	O desenvolvimento de um PUF e de um revestimento de pele sintética de PU com comportamento termoplástico que permitam a sua reciclagem por processos termomecânicos.
Este objetivo, ao ser atingido, permitirá aumentar a sustentabilidade e circularidade destes materiais, dando uma vantagem competitiva bastante importante para os parceiros envolvidos, associados à produção de espumas PUF e de pele sintética. Como objetivo secundário, surge a produção de materiais de poliuretano termoplástico expandido (E-TPU), usando como matéria-prima o revestimento de pele+espuma composto de PU de caraterísticas termoplásticas, validando assim a reciclabilidade mecânica do revestimento monocomponente. 
Para dar resposta ao objetivo ao qual este projeto se propõe será constituído um consórcio composto pela Flexipol, Universidade de Aveiro e ARCP, contando ainda com a parceria da TMG Automotive.</t>
  </si>
  <si>
    <t>COMPETE2030-FSE+-02965100</t>
  </si>
  <si>
    <t>MUNDOTÊXTIL - INDÚSTRIAS TÊXTEIS S.A.</t>
  </si>
  <si>
    <t>500388407</t>
  </si>
  <si>
    <t>MUNDOTEXTIL QUALIFICA</t>
  </si>
  <si>
    <t>Elevar as qualificações dos colaboradores em áreas essenciais para a estratégia de inovação, internacionalização e modernização da MUNDOTEXTIL, com o objetivo de fortalecer as competências e aumentar a competitividade global da empresa.</t>
  </si>
  <si>
    <t>COMPETE2030-FEDER-02964700</t>
  </si>
  <si>
    <t>ALLMICROALGAE - NATURAL PRODUCTS, S.A.</t>
  </si>
  <si>
    <t>509693326</t>
  </si>
  <si>
    <t>GreenFerm - Desenvolvimento de produtos de algas mais sustentáveis através de um cultivo mais eficiente em heterotrofia</t>
  </si>
  <si>
    <t>O consumo de alimentos provenientes de fontes alternativas, como as microalgas, apresenta elevado potencial para dar resposta à crescente procura por fontes de proteína. As microalgas são uma matéria prima interessante para diversas aplicações biotecnológicas, particularmente na alimentação humana e animal, uma vez que apresentam um perfil nutricional completo, rico em  proteína, ácidos gordos ómega 3, fibra e outros compostos bioativos de interesse. A produção de microalgas apresenta diversas vantagens, nomeadamente a capacidade de produção em solo não fértil e sem água potável. Por outro lado, existem alguns pontos críticos que necessitam de novos desenvolvimentos para otimizar os custos de produção, melhorar a sustentabilidade dos processos e obter produtos finais de maior valor acrescentado.
A Allmicroalgae é uma empresa pioneira na produção de microalgas em sistemas heterotróficos, que recorre a fermentadores para a produção industrial de biomassa em axenicidade. A escolha desta tecnologia de produção assegura biomassa com perfis bioquímicos estáveis e consistentes, exigidos por mercados com especificações restritivas (ex., retalho, cosmética, farmacêutica). Apesar da empresa contar também com elevada capacidade produtiva em sistemas autotróficos, a variabilidade dos produtos finais obtidos, devido, em grande parte, às condições ambientais e ao inevitável microbioma associado, restringem a sua comercialização.  
No decorrer dos projetos Algavalor (P2020) e Profuture (H2020) a unidade de heterotrofia da Allmicroalgae foi modelada recorrendo a metodologias de Análise de Ciclo de Vida (Life Cycle Assessment; LCA) que identificaram o consumo energético e a fonte de carbono como os principais responsáveis pelo impacto ambiental e económico do processo. Estes projetos demonstraram que a otimização destes dois pontos críticos é crucial para a obtenção de produtos competitivos a nível económico e de sustentabilidade. Neste sentido, o projeto GreenFerm visa desenvolver estratégias de otimização do processo de heterotrofia mais sustentáveis, procurando endereçar estes pontos críticos através da: i) valorização de subprodutos agro-alimentares como fonte alternativa de carbono de baixo custo para o crescimento de microalgas, e redução da pegada ambiental e ii) redução do consumo energético através da utilização de aquecimento óhmico para esterilização de meios, estratégias de produção em semi-contínuo e desenvolvimento de estirpes melhoradas, com elevadas produtividades em cultivos com fontes de carbono alternativas e com maior tolerância a temperaturas elevadas. Adicionalmente, o projeto irá focar-se no desenvolvimento de biomassa de Chlorella sp. com elevado teor de proteína e de uma nova espécie hiper-produtora de β-glucanos, recentemente aprovada para alimentação humana, Euglena gracilis.
O projeto GreenFerm junta, assim, um consórcio multidisciplinar e complementar, incluindo a Allmicroalgae, produtora industrial de microalgas, a Universidade do Minho, especialista na otimização de processos fermentativos e na valorização de subprodutos e o GreenCoLab, laboratório colaborativo para o desenvolvimento de produtos à base de algas, de modo a avançar a competitividade nacional através da criação de processos e produtos inovadores e sustentáveis.</t>
  </si>
  <si>
    <t>COMPETE2030-FEDER-02963700</t>
  </si>
  <si>
    <t>UNITED RESINS - PRODUÇÃO DE RESINAS S.A.</t>
  </si>
  <si>
    <t>508441978</t>
  </si>
  <si>
    <t>Desenvolvimento de resinas sustentáveis para tintas de impressão para o setor da embalagem</t>
  </si>
  <si>
    <t>O projeto SURFFI visa desenvolver resinas sustentáveis e funcionais derivadas da colofónia, direcionadas à formulação de tintas de impressão para embalagens. A iniciativa surge da necessidade de substituir resinas de base fóssil convencionais por alternativas mais sustentáveis, em linha com as crescentes exigências ambientais e regulamentares. A colofónia, resina natural abundante e renovável, será funcionalizada para permitir a sua utilização em formulações de tinta de elevado desempenho técnico.
O projeto propõe a transformação direta da colofónia em monómeros (met-)acrílico/acrilato, aptos à polimerização, representando uma abordagem inovadora face à prática comercial atual. A funcionalização com cadeias alifáticas e grupos amina permitirá ajustar a compatibilidade com sistemas de tinta aquosos e de base solvente alifático. Estes novos polímeros bio-based serão incorporados em formulações de tinta para embalagens, assegurando propriedades como aderência, estabilidade, resistência UV, durabilidade e desempenho mecânico.
Em parceria com o CeNTI, a United Resins irá conduzir todas as etapas de desenvolvimento — da síntese à formulação — com base em princípios de química verde e economia circular. O projeto representa uma oportunidade estratégica de inovação, posicionando a United Resins como pioneira na introdução de resinas ecológicas no setor das tintas para embalagens, contribuindo para a sustentabilidade e competitividade do setor.</t>
  </si>
  <si>
    <t>2026-05-28</t>
  </si>
  <si>
    <t>2028-05-26</t>
  </si>
  <si>
    <t>COMPETE2030-FSE+-02963300</t>
  </si>
  <si>
    <t>CELITA-COMÉRCIO E INDÚSTRIA, LDA</t>
  </si>
  <si>
    <t>503171697</t>
  </si>
  <si>
    <t>Qualificar, inovar e internacionalizar: o caminho para o sucesso da Celita.</t>
  </si>
  <si>
    <t>O presente projeto reflete o compromisso estratégico da Celita em reforçar as competências técnicas, pessoais e profissionais da sua equipa, reconhecendo que os recursos humanos são um vetor essencial para a inovação e sustentabilidade da empresa. O plano de formação proposto visa promover uma cultura de aprendizagem contínua, investindo na atualização de conhecimentos em áreas-chave como tecnologias emergentes, inovação orientada ao futuro, práticas sustentáveis e responsabilidade social. Para além da vertente técnica, o plano valoriza também o bem-estar dos colaboradores e a criação de um ambiente de trabalho motivador, colaborativo e saudável. Através deste investimento, a empresa procura não só aumentar a sua eficiência e capacidade de adaptação, mas também consolidar a sua posição competitiva, acrescentando valore contribuindo de forma responsável para o ecossistema empresarial.</t>
  </si>
  <si>
    <t>2028-02-10</t>
  </si>
  <si>
    <t>COMPETE2030-FSE+-02962900</t>
  </si>
  <si>
    <t>CRISPIM ABREU &amp; CA LDA</t>
  </si>
  <si>
    <t>501152300</t>
  </si>
  <si>
    <t>Qualificação e reskills dos colaboradores da CRISPIM ABREU &amp; CA LDA</t>
  </si>
  <si>
    <t xml:space="preserve">Esta operação visa o desenvolvimento de um plano de formação destinado a todos os trabalhadores da empresa, com propostas formativas integradas na estratégia de desenvolvimento da empresa, potenciando a intervenção de todos os profissionais em áreas consideradas essenciais para a melhoria contínua, aumentando-se as condições de adaptabilidade às transformações atuais e futuras da empresa. 
O plano de formação prevê a realização de 15 ações de formação, distribuídas por 15 cursos que se destinam, na sua maioria, a todos os trabalhadores da empresa. A temáticas envolvidas no plano são Economia digital, digitalização e Indústria 5.0, Liderança e motivação de equipas de trabalho, Ferramentas de gestão e de melhoria da produtividade e Economia circular, sustentabilidade e ambiente.
</t>
  </si>
  <si>
    <t>2027-12-04</t>
  </si>
  <si>
    <t>COMPETE2030-FEDER-02962400</t>
  </si>
  <si>
    <t>F. CAIXEIRO - INDUSTRIAL SOLUTIONS, LDA</t>
  </si>
  <si>
    <t>503266302</t>
  </si>
  <si>
    <t>EcoRemove – Desenvolvimento de formulações de solventes para a remoção de tinta de impressão de filmes plásticos</t>
  </si>
  <si>
    <t>A gestão sustentável de resíduos plásticos constitui um dos desafios mais prementes da indústria de embalagens, particularmente no que diz respeito à recuperação de filmes plásticos impressos. A presença de tintas nos filmes compromete não só a sua reciclabilidade, mas também a viabilidade da sua reutilização em aplicações industriais de elevado valor acrescentado. As soluções atualmente disponíveis baseiam-se em processos químicos agressivos que, além de impactarem negativamente a integridade dos materiais, geram resíduos secundários difíceis de tratar. Este cenário evidencia a necessidade urgente de desenvolver abordagens inovadoras que permitam remover as tintas de forma seletiva, garantindo a preservação das propriedades dos polímeros e promovendo a circularidade dos materiais plásticos.
O projeto EcoRemove propõe o desenvolvimento de uma solução avançada para a remoção seletiva de tintas em filmes plásticos, assente no uso de solventes eutécticos profundos, uma classe emergente de solventes com elevada seletividade química, baixa toxicidade e elevada capacidade de reutilização. A metodologia adotada permitirá remover completamente as tintas sem comprometer a integridade dos filmes, assegurando a sua reutilização em novas impressões ou em aplicações industriais de elevado valor acrescentado. Além da sua eficácia, esta solução apresenta vantagens ambientais significativas ao reduzir a utilização de solventes convencionais, minimizar a geração de resíduos químicos e diminuir a dependência de plásticos virgens.
A execução do projeto será assegurada por um consórcio multidisciplinar que reúne competências científicas e tecnológicas complementares. A F. Caixeiro, promotor líder, aporta um vasto conhecimento na fabricação de máquinas e equipamentos industriais para a indústria dos plásticos, sendo essencial para o desenvolvimento e implementação dos protótipos. O Instituto Superior Técnico contribui com insights técnicos e científicos especializados ao nível do desenvolvimento da formulação dos solventes inovadores, eco-friendly and fit for purpose, garantindo uma abordagem rigorosa e criteriosa no desenvolvimento destes. A Sacos 88, por sua vez, desempenha um papel essencial na avaliação da aplicabilidade industrial da solução, assegurando que os resultados do projeto possam ser integrados eficazmente nas cadeias produtivas.
Com a implementação do EcoRemove, a indústria dos plásticos beneficiará de um avanço significativo na gestão de resíduos e na reutilização de materiais. A metodologia desenvolvida permitirá reduzir a necessidade de plásticos virgens, promover práticas mais sustentáveis e responder às exigências regulatórias e ambientais emergentes. O projeto contribuirá, assim, para a modernização do setor, fomentando um modelo produtivo mais eficiente, sustentável e alinhado com os princípios da economia circular.</t>
  </si>
  <si>
    <t>COMPETE2030-FSE+-02961800</t>
  </si>
  <si>
    <t>INFORLANDIA, S.A.</t>
  </si>
  <si>
    <t>502425296</t>
  </si>
  <si>
    <t>Proximidade 2030</t>
  </si>
  <si>
    <t xml:space="preserve">O projeto de formação da INFORLANDIA visa reforçar a competitividade e a capacidade de inovação da empresa, através da qualificação dos seus colaboradores nas áreas mais críticas para a sua estratégia de crescimento. Ao abranger temas como a liderança, digitalização, eficiência energética, marketing digital e gestão de clientes, este plano pretende dotar as equipas de competências para enfrentar os desafios da indústria 5.0, internacionalizar a marca, otimizar processos internos e consolidar uma cultura organizacional orientada para a excelência, a sustentabilidade e a resposta rápida às exigências dos mercados.
</t>
  </si>
  <si>
    <t>COMPETE2030-FSE+-02961200</t>
  </si>
  <si>
    <t>M.D.M - MALHAS, LDA</t>
  </si>
  <si>
    <t>517498260</t>
  </si>
  <si>
    <t>Formação para a Inovação e Competitividade Sustentável</t>
  </si>
  <si>
    <t>A MDM Knitwear pretende reforçar a qualificação dos seus colaboradores como fator estratégico para o aumento da competitividade, eficiência e qualidade dos seus processos. Com base num diagnóstico interno, foram identificadas áreas prioritárias de intervenção, nomeadamente a liderança e gestão de equipas, eficiência produtiva, competências técnicas específicas do setor têxtil, segurança no trabalho, marketing digital e vendas. Através deste projeto de formação, a empresa ambiciona capacitar as suas equipas para enfrentar os desafios do setor, promover a melhoria contínua e consolidar a sua posição no mercado nacional e internacional, investindo no desenvolvimento das pessoas como motor da inovação e crescimento sustentável.</t>
  </si>
  <si>
    <t>COMPETE2030-FSE+-02960900</t>
  </si>
  <si>
    <t>NARCISO PEREIRA MENDES, HERDEIROS, LDA</t>
  </si>
  <si>
    <t>502515970</t>
  </si>
  <si>
    <t>Qualificação e valorização dos trabalhadores da FATEBA</t>
  </si>
  <si>
    <t>Esta operação visa o desenvolvimento de um plano de formação destinado a todos os trabalhadores da empresa, com propostas formativas integradas na estratégia de desenvolvimento da empresa, potenciando a intervenção de todos os profissionais em áreas consideradas essenciais para a melhoria contínua, aumentando-se as condições de adaptabilidade às transformações atuais e futuras da empresa. 
O plano de formação prevê a realização de 31 ações de formação, distribuídas por 11 cursos que se destinam, na sua maioria, a todos os trabalhadores da empresa. A temáticas envolvidas no plano são Economia digital, digitalização e Indústria 5.0, Liderança e motivação de equipas de trabalho, Ferramentas de gestão e de melhoria da produtividade e Economia circular, sustentabilidade e ambiente.</t>
  </si>
  <si>
    <t>COMPETE2030-FEDER-02960800</t>
  </si>
  <si>
    <t>DATACENTRIC, LDA</t>
  </si>
  <si>
    <t>515828378</t>
  </si>
  <si>
    <t>Data Synchronization Platform</t>
  </si>
  <si>
    <t>O Data Synchronization Platform, promovido pela Datacentric em parceria com o Centro de Computação Gráfica (CCG), visa o desenvolvimento de uma plataforma tecnológica inovadora e altamente disruptiva para a sincronização automática, segura e inteligente de dados entre ambientes empresariais, como produção, pré-produção e desenvolvimento. Numa era onde a eficiência, a conformidade com o RGPD e a capacidade de lidar com grandes volumes de dados são determinantes para a competitividade das organizações, esta plataforma surge como resposta a uma necessidade transversal e com eleva tração: assegurar dados realistas, atualizados, protegidos e fiáveis para fins de teste, desenvolvimento e validação de sistemas.
O projeto assenta em quatro pilares principais de inovação:
A)	Automatização da sincronização de dados entre ambientes heterogéneos, reduzindo drasticamente a intervenção humana, os erros manuais e o tempo de replicação.
B)	Atualização contínua e em tempo real de dados em ambientes de teste, promovendo cenários mais representativos e eficazes.
C)	Anonimização avançada e inteligente de dados sensíveis, preservando as propriedades estatísticas e semânticas dos dados originais, garantindo a utilidade dos mesmos e a conformidade com o RGPD.
D)	Deteção e resolução automática de falhas com base em algoritmos de Inteligência Artificial (IA), incluindo modelos preditivos, LLMs e abordagens explicáveis (XAI), promovendo uma gestão proativa de erros e uma experiência self-service.
Ao contrário das soluções existentes no mercado, como Debezium, Qlik Replicate, Apache NiFi, Sqoop ou Fivetran, que se focam em aspetos parciais como a replicação ou ingestão de dados, o Data Synchronization Platform diferencia-se por ser uma solução integrada, modular e orientada à conformidade, acessível tanto a grandes empresas como a PMEs. Enquanto estas ferramentas requerem geralmente conhecimento técnico elevado, não integram anonimização nativa nem sistemas automatizados de resolução de falhas, a plataforma proposta agrega todos estes componentes numa experiência unificada e user-friendly.
Do ponto de vista técnico-científico, o projeto será desenvolvido com base num modelo iterativo e incremental, utilizando metodologias como Scrum, CRISP-DM (para os componentes de IA) e Design Science Research Methodology (DSRM) para garantir a robustez conceptual e a validação prática. O plano de atividades inclui cinco work packages críticos: estudos preliminares (A1), desenvolvimento da arquitetura da plataforma (A2), implementação dos mecanismos de anonimização (A3), integração de IA para deteção de falhas (A4), testes integrados e validação final (A5).
A qualidade da equipa é um dos fatores distintivos do projeto. A Datacentric conta com uma equipa multidisciplinar, com experiência comprovada em projetos de I&amp;D, engenharia de dados e inteligência artificial. O Centro de Computação Gráfica, parceiro científico do projeto, é uma referência nacional em investigação aplicada nas áreas de integração de sistemas, proteção de dados e engenharia de software, reforçando o alinhamento entre conhecimento académico e aplicabilidade empresarial.
O projeto irá atingir o nível de maturidade tecnológica TRL 6, com uma solução funcional testada em ambiente relevante, assegurando a sua prontidão para comercialização. Para tal, serão conduzidos testes rigorosos de desempenho, usabilidade, conformidade legal e escalabilidade, envolvendo utilizadores reais e stakeholders estratégicos.
Do ponto de vista de impacto, o projeto contribuirá diretamente para:
- A redução do tempo e custos associados à replicação e preparação de dados para teste e desenvolvimento;
- A minimização do risco de falhas operacionais e falhas de compliance;
- A melhoria da qualidade do software e dos sistemas suportados por dados realistas e atualizados;
- O reforço da capacidade nacional em inovação tecnológica, consolidando Portugal como player relevante no domínio da gestão e proteção de dados.
Em termos de exploração económica, o projeto será dirigido a setores onde a gestão de dados é crítica — como tecnologia, saúde, banca, retalho e indústria — com foco inicial na Europa e posterior expansão para mercados globais. A estratégia de comercialização passa pela criação de licenciamento modular, apoio técnico dedicado e parcerias com integradores tecnológicos.
O Data Synchronization Platform posiciona-se assim como uma solução de nova geração, que conjuga performance, segurança, inteligência e usabilidade, representando uma oportunidade estratégica para impulsionar a transição digital das organizações com eficiência, conformidade e inovação real.</t>
  </si>
  <si>
    <t>COMPETE2030-FSE+-02960300</t>
  </si>
  <si>
    <t>LANIDOR WOMAN, S.A.</t>
  </si>
  <si>
    <t>510397433</t>
  </si>
  <si>
    <t>LA Proxima 2030</t>
  </si>
  <si>
    <t>A LANIDOR encontra-se integrada no Cluster Têxtil, Tecnologia e Moda, tendo em conta a sua atividade principal no setor do vestuário e moda. A candidatura ao presente aviso incluirá o parecer a emitir pelo Cluster, conforme estipulado no ponto 7 das condições específicas de acesso, atestando o alinhamento do projeto com a estratégia de eficiência coletiva e as áreas prioritárias do respetivo Pacto Setorial.
Detentora de uma rede de 104 lojas físicas, no segmento feminino, distribuídas por todo o País em regime de lojas Próprias e lojas Franchisadas. Sendo que 70% do total são próprias e representam 71% do volume de negócios.
O presente projeto visa consolidar um modelo de retalho de proximidade, mais humano, sustentável e orientado para a experiência em loja, no ambito do presente aviso serão integradas as lojas localizadas na NUTII, apostando na qualificação das equipas, na excelência do atendimento e na valorização da presença física nos centros urbanos.</t>
  </si>
  <si>
    <t>2025-05-26</t>
  </si>
  <si>
    <t>COMPETE2030-FSE+-02959400</t>
  </si>
  <si>
    <t>SANCAR PREMIUM SOCKS, LDA</t>
  </si>
  <si>
    <t>502857382</t>
  </si>
  <si>
    <t>SANCAR - Formação empresarial para a Inovação, Modernização e Internacionalização</t>
  </si>
  <si>
    <t>A SANCAR pretende implementar, no âmbito do Aviso COMPETE2030-2025-1, um plano formativo em sintonia com a sua estratégia de inovação, sustentabilidade e crescimento internacional. O projeto visa qualificar os colaboradores em áreas essenciais para a sua adaptação aos mercados, tais como organização do trabalho, comunicação, liderança, ambiente, digitalização e qualidade. A formação permitirá reforçar as competências da equipa, promover práticas inclusivas e sustentáveis, modernizar os métodos de trabalho e aumentar a eficiência e competitividade da empresa no setor têxtil. Através deste projeto, a SANCAR pretende garantir que os seus colaboradores estão preparados para responder aos desafios de um mercado global em constante transformação, alinhando-se aos objetivos do Aviso, valorizando os recursos humanos e promovendo uma cultura de inovação e responsabilidade social. A formação será um pilar fundamental para o sucesso da estratégia de crescimento sustentável da empresa.</t>
  </si>
  <si>
    <t>COMPETE2030-FSE+-02959300</t>
  </si>
  <si>
    <t>A.A.C. - TEXTEIS, S.A.</t>
  </si>
  <si>
    <t>501837264</t>
  </si>
  <si>
    <t>A.A.C. TÊXTEIS, S.A - Formação empresarial em áreas-chave</t>
  </si>
  <si>
    <t>No âmbito do Aviso COMPETE2030-2025-1, a AAC TÊXTEIS irá implementar um plano formativo estratégico, alinhado com os seus objetivos de inovação produtiva, digitalização e expansão internacional. O projeto visa qualificar os colaboradores em áreas fundamentais como tecnologias têxteis, costura industrial, Lean Management, gestão de compras, planeamento, ferramentas digitais, organização pessoal, gestão do tempo e recursos humanos. Estas formações permitirão reforçar a eficiência dos processos, reduzir desperdícios, aumentar a motivação das equipas e responder de forma eficaz aos desafios da Indústria 5.0. A AAC TÊXTEIS aposta na valorização das pessoas como motor da modernização e da competitividade, promovendo uma cultura de melhoria contínua e preparação para os mercados internacionais. Com este projeto, a empresa pretende criar bases sólidas para um crescimento sustentável, com equipas mais qualificadas e capacidade de adaptação às exigências do setor têxtil global.</t>
  </si>
  <si>
    <t>COMPETE2030-FSE+-02959200</t>
  </si>
  <si>
    <t>LANTAL TEXTILES, S.A.</t>
  </si>
  <si>
    <t>501981098</t>
  </si>
  <si>
    <t>LANTAL - Formação empresarial em áreas-chave</t>
  </si>
  <si>
    <t>No âmbito do Aviso COMPETE2030-2025-1, a LANTAL propõe-se desenvolver e implementar um plano formativo estratégico orientado para a qualificação e requalificação dos seus recursos humanos, com vista a reforçar a sua competitividade e capacidade de resposta aos desafios da inovação, internacionalização, sustentabilidade e transformação digital. Este plano visa dotar os colaboradores de competências críticas em áreas-chave como a internacionalização, gestão ambiental, comunicação organizacional, melhoria contínua, análise de dados e gestão de projetos. Através desta iniciativa, a LANTAL pretende promover uma cultura de aprendizagem contínua e de adaptação à mudança, potenciando a valorização do capital humano e alinhando-se com os objetivos da Estratégia Portugal 2030. O investimento na formação será determinante para consolidar a presença da empresa em mercados internacionais, acelerar a digitalização dos processos e integrar práticas sustentáveis em toda a cadeia de valor.</t>
  </si>
  <si>
    <t>2027-10-22</t>
  </si>
  <si>
    <t>COMPETE2030-FEDER-00109600</t>
  </si>
  <si>
    <t>STEELUX - PRODUCTION BRACELET MÉTAL, LDA</t>
  </si>
  <si>
    <t>517276160</t>
  </si>
  <si>
    <t>STEELUX Bracelet Métal 2030</t>
  </si>
  <si>
    <t>A Steelux, especializada na produção de braceletes metálicas para relógios, introduz inovações marcantes no processo produtivo e organizacional. Com investimento estratégico em equipamentos de alta precisão, softwares de design e otimização, a empresa eleva a qualidade e eficiência dos produtos, explorando designs complexos e inovadores e assente nos princípios da I.40 e da sustentabilidade.</t>
  </si>
  <si>
    <t>COMPETE2030-FSE+-02959000</t>
  </si>
  <si>
    <t>ELMATE - Formação empresarial em áreas-chave</t>
  </si>
  <si>
    <t xml:space="preserve">No âmbito do Aviso COMPETE2030-2025-1, a ELMATE dá um passo estratégico rumo à modernização e competitividade com um ambicioso projeto de formação, concebido para capacitar os seus colaboradores e preparar a empresa para os desafios do futuro. Assente num plano formativo estruturado, composto por 12 cursos e 29 ações totalizando 750 horas de formação, este projeto visa dotar a equipa de competências técnicas avançadas, reforçar a sustentabilidade dos processos produtivos e promover a excelência na gestão da qualidade.
Com uma abordagem prática e integrada na rotina laboral, a formação permitirá a atualização tecnológica dos colaboradores, impulsionando a inovação e o desenvolvimento de novos produtos. Para além de fortalecer a eficiência operacional, este investimento na qualificação será um pilar fundamental na estratégia de crescimento da empresa, favorecendo a expansão para novos mercados internacionais e consolidando a ELMATE como uma referência no setor têxtil.
</t>
  </si>
  <si>
    <t>2026-03-06</t>
  </si>
  <si>
    <t>2028-03-04</t>
  </si>
  <si>
    <t>COMPETE2030-FEDER-02958800</t>
  </si>
  <si>
    <t>AI4MEDIMAGING - MEDICAL SOLUTIONS, S.A.</t>
  </si>
  <si>
    <t>515247910</t>
  </si>
  <si>
    <t>AI4CMRexpand - Sistema de processamento e interpretação automatizada de imagens de Ressonância Magnética Cardíaca</t>
  </si>
  <si>
    <t>A ressonância magnética cardiovascular (RMC) é um método não invasivo de avaliação de alterações morfológicas e histológicas cardíacas e desempenha um papel cada vez mais importante no diagnóstico de doenças cardiovasculares. Apesar do seu potencial, trata-se de um exame cuja análise e interpretação é complexa, consome tempo e requer grande experiência dos profissionais especialistas. Alem disso a subjetividade inerente ao diagnóstico humano pode afetar a precisão da avaliação.
Apesar do seu elevado potencial clínico, RMC continua a ter utilização limitada na prática hospitalar devido a múltiplos fatores. A segmentação e interpretação destas imagens são frequentemente realizadas de forma manual ou semiautomática, o que resulta em tempos de análise prolongados e acarreta variabilidade significativa entre observadores. Para além disso, a segmentação automática enfrenta diversos desafios devido à complexidade anatómica das estruturas cardíacas, como ventrículos, aurículas e vasos, que variam substancialmente entre diferentes pacientes e patologias. A qualidade das imagens RMC é frequentemente comprometida por artefactos, ruído, baixo contraste tecidular e efeitos de volume parcial, dificultando a obtenção de segmentações precisas e consistentes.
Outro obstáculo relevante prende-se com a falta de integração entre diferentes modalidades de imagem. Atualmente, as soluções disponíveis no mercado raramente permitem uma análise coesa de diferentes tipos de imagem RMC, como Cine, T1/T2 Mapping ou 2D Flow. Esta fragmentação obriga os clínicos a utilizar múltiplas ferramentas de forma isolada, o que compromete a eficiência do processo diagnóstico e pode afetar a precisão das interpretações. Adicionalmente, as soluções que já oferecem alguma automatização apresentam uma escalabilidade reduzida. Estas ferramentas são frequentemente sensíveis à origem das imagens (equipamento utilizado, protocolo de aquisição ou qualidade da imagem) o que leva à necessidade de validação manual ou ajustes frequentes por parte dos especialistas, limitando a sua aplicabilidade prática em larga escala.
O projeto AI4CMRexpand pretende explorar metodologias de última geração no domínio da Inteligência Artificial (nomeadamente ao nível de técnicas Machine e Deep Learning) e do processamento avançado de imagens médicas, como objetivo automatizar a interpretação de imagens de RMC. Em particular pretende-se investigar e criar metodologias dedicadas à segmentação e quantificação automática de aurículas, segmentação automática de estruturas vasculares através de imagens de 2D Phase-Encoded Flow e a segmentação do músculo do miocárdio do ventrículo esquerdo em sequências de T1/T2 Mapping, permitindo a posterior quantificação do perfil de intensidades por segmentos do bullseye. Serão também investigadas novas metodologias no âmbito da deteção automática do coração e deteção automática de regiões de interesse (ROI).
Os resultados do projeto serão incorporados na plataforma AI4CMR a solução da AI4MedImaging para interpretação de imagens RMC, permitindo à empresa oferecer um sistema completo e robusto de interpretação de RMC com funcionalidades de segmentação e quantificação totalmente automática e de alta precisão, contribuindo para agilizar o diagnostico de doenças cardiovascular e promover a democratização efetiva deste tipo de exames.
Este projeto está fortemente alinhado com os grandes objetivos da transformação digital na área da saúde, oferecendo contributos significativos em várias frentes. Em primeiro lugar, visa acelerar o diagnóstico precoce de doenças cardíacas, através da automatização e otimização da análise de imagens de ressonância magnética cardíaca (RMC), permitindo uma deteção mais célere e precisa de patologias. Simultaneamente, contribui para a redução da carga sobre os especialistas clínicos, ao diminuir o tempo e o esforço necessários para interpretar exames complexos, libertando os profissionais para tarefas de maior valor clínico.</t>
  </si>
  <si>
    <t>2025-04-14</t>
  </si>
  <si>
    <t>2027-04-13</t>
  </si>
  <si>
    <t>COMPETE2030-FEDER-00109900</t>
  </si>
  <si>
    <t>MALTHA GLASS RECYCLING PORTUGAL, LDA</t>
  </si>
  <si>
    <t>503358959</t>
  </si>
  <si>
    <t>Maltha Glass Recycling - Unidade de Produção de Vidro em Pó</t>
  </si>
  <si>
    <t>A Maltha é uma PME constituída em 1995 dedicada à valorização de resíduos de vidro de embalagem, para reintrodução na cadeia de valor da produção de vidro. O projeto vai permitir aumentar e diversificar a capacidade produtiva, com a construção de um novo estabelecimento fortemente automatizado para produção de pó de vidro. Este produto, inovador a nível nacional, vai permitir melhor a taxa de reciclagem do resíduo de vidro.</t>
  </si>
  <si>
    <t>2026-07-08</t>
  </si>
  <si>
    <t>COMPETE2030-FSE+-02958700</t>
  </si>
  <si>
    <t>PAFIL-CONFECÇÕES LDA</t>
  </si>
  <si>
    <t>502012790</t>
  </si>
  <si>
    <t>Impulsionando o Crescimento e a Qualificação Empresarial</t>
  </si>
  <si>
    <t>2027-12-06</t>
  </si>
  <si>
    <t>COMPETE2030-FSE+-02958600</t>
  </si>
  <si>
    <t>CONFECÇÕES BUGALHOS LDA</t>
  </si>
  <si>
    <t>501656782</t>
  </si>
  <si>
    <t>Bugalhós 2030: Formação e Inovação para a Excelência Têxtil</t>
  </si>
  <si>
    <t xml:space="preserve">A Confeções Bugalhós aposta na formação contínua como alicerce para o crescimento sustentável e a competitividade no setor têxtil. A constante evolução do mercado exige profissionais qualificados, capazes de responder a desafios como a inovação, a eficiência e a sustentabilidade.
A participação no SIQRH - Formação Empresarial Compete 2030, representa um investimento estratégico no desenvolvimento das competências da nossa equipa, garantindo conteúdos alinhados com as necessidades reais da empresa. Com esta iniciativa, reforçamos o compromisso com a valorização dos colaboradores, promovendo a melhoria da produtividade e assegurando a nossa capacidade de adaptação a novas exigências do setor.
</t>
  </si>
  <si>
    <t>COMPETE2030-FSE+-02958500</t>
  </si>
  <si>
    <t>COSTA CORREIA &amp; CA LDA</t>
  </si>
  <si>
    <t>501887474</t>
  </si>
  <si>
    <t>Costa Correia 4.0: Formação e Inovação para a Competitividade Sustentável</t>
  </si>
  <si>
    <t>A Costa Correia &amp; Cª, com mais de 34 anos de experiência na indústria têxtil, lança o projeto “Costa Correia 4.0: Formação e Inovação para a Competitividade Sustentável”. Este projeto visa fortalecer as competências dos seus colaboradores através de uma formação contínua e adaptada às exigências do setor têxtil moderno. Com foco em temas como Inteligência Artificial, 5S e Comunicação Interpessoal, pretendemos promover a inovação e melhorar a eficiência operacional. O objetivo é garantir que a nossa equipa esteja preparada para enfrentar os desafios do mercado, aumentar a produtividade e contribuir para um ambiente de trabalho colaborativo. Este investimento em formação não só reforça a competitividade da Costa Correia, mas também alinha-se com as práticas sustentáveis e de responsabilidade social que caracterizam a nossa missão. Assim, estamos comprometidos em criar um futuro promissor e sustentável para todos os nossos colaboradores e parceiros.</t>
  </si>
  <si>
    <t>COMPETE2030-FEDER-00110300</t>
  </si>
  <si>
    <t>SOCIEDADE INDUSTRIAL DA HERDADE DA MAIA, LDA</t>
  </si>
  <si>
    <t>501841865</t>
  </si>
  <si>
    <t>Aumento da capacidade da linha de queijos fatiados e ralados</t>
  </si>
  <si>
    <t>A SI Herdade da Maia (SIHM) passará por uma expansão estratégica. Os principais objetivos do projeto são o aumento da capacidade produtiva, a implementação de tecnologia avançada, a redução de desperdício, otimização de recursos e a expansão para regiões periféricas como os Açores e o Alto Alentejo. Esses investimentos são parte do compromisso da SIHM, permitindo que se adapte às tendências do mercado e fortaleça sua posição na indústria.</t>
  </si>
  <si>
    <t>2023-12-01</t>
  </si>
  <si>
    <t>COMPETE2030-FEDER-00110400</t>
  </si>
  <si>
    <t>DUNIA COOL TECH, LDA</t>
  </si>
  <si>
    <t>500853940</t>
  </si>
  <si>
    <t>RONAL COOLTECH – Indústria 4.0: Aumento de capacidade e digitalização do chão de fábrica – implementação da automação e da produção em tempo real.</t>
  </si>
  <si>
    <t xml:space="preserve">Projeto de investimento que tem por intuito o aumento da capacidade produtiva da empresa, automatizando o seu parque de máquinas, digitalizando o chão de fábrica, aumentando os turnos de laboração; criando novos postos de trabalho, e permitindo inovações de processo e produtos que lhe permitirão operar numa escala de lógica global e mundial. </t>
  </si>
  <si>
    <t>COMPETE2030-FSE+-02958400</t>
  </si>
  <si>
    <t>FIORIMA, S.A.</t>
  </si>
  <si>
    <t>501534946</t>
  </si>
  <si>
    <t>FIORIMA QUALIFICA</t>
  </si>
  <si>
    <t>Aumentar as qualificações dos trabalhadores em domínios relevantes para a estratégia de inovação, internacionalização e modernização da empresa, de modo a reforçar as competências e a competitividade global da FIORIMA.</t>
  </si>
  <si>
    <t>COMPETE2030-FSE+-02958300</t>
  </si>
  <si>
    <t>TICTEL - CONFECÇÕES, S.A.</t>
  </si>
  <si>
    <t>501744703</t>
  </si>
  <si>
    <t>Candidatura ao Aperfeiçoamento Profissional: Mais Competência, Mais Sucesso</t>
  </si>
  <si>
    <t>O projeto de formação visa capacitar os participantes com uma gama diversificada de competências essenciais para enfrentar os desafios da indústria moderna. Através de várias ações formativas, os participantes adquirirão conhecimentos teóricos e práticos em áreas chave para o desenvolvimento profissional. As formações abordam desde técnicas avançadas de armazenamento e logística, até os fundamentos das tecnologias emergentes e os processos de produção especializados. 
Além disso, o projeto promove a organização eficiente do trabalho, a melhoria da produtividade e da qualidade, a gestão eficaz das operações empresariais, e o desenvolvimento de competências de liderança e comunicação. Este projeto oferece uma oportunidade abrangente para o desenvolvimento de habilidades cruciais no mercado atual.</t>
  </si>
  <si>
    <t>COMPETE2030-FSE+-02958000</t>
  </si>
  <si>
    <t>JOAO CUNHA E SILVA E FILHOS LDA</t>
  </si>
  <si>
    <t>500149402</t>
  </si>
  <si>
    <t>PEDREIRA SHOES - Formação empresarial em áreas-chave</t>
  </si>
  <si>
    <t>No âmbito do Aviso COMPETE2030-2025-1, a Pedreira Shoes desenvolverá um plano formativo alinhado com a sua estratégia de inovação, sustentabilidade e internacionalização. Este projeto tem como objetivo qualificar os colaboradores em áreas essenciais para o crescimento da empresa, como a internacionalização, a certificação GRS, técnicas avançadas de produção, digitalização, gestão da qualidade e eficiência produtiva. A formação permitirá reforçar as competências da equipa, promover práticas sustentáveis, modernizar os processos produtivos e melhorar a competitividade no setor do calçado. Através deste projeto, a Pedreira Shoes pretende garantir que os seus colaboradores estão capacitados para enfrentar os desafios de um mercado global em constante evolução, alinhando-se aos objetivos do Aviso, apostando na valorização dos recursos humanos e na adaptação às novas exigências do setor. A formação será um pilar fundamental para o sucesso da internacionalização e inovação da empresa.</t>
  </si>
  <si>
    <t>2025-05-14</t>
  </si>
  <si>
    <t>2027-05-13</t>
  </si>
  <si>
    <t>COMPETE2030-FSE+-02957900</t>
  </si>
  <si>
    <t>NEVES &amp; COMPANHIA LDA</t>
  </si>
  <si>
    <t>501171010</t>
  </si>
  <si>
    <t>Competências para o futuro</t>
  </si>
  <si>
    <t>A COLTEC, referência no setor têxtil, apresenta um plano d formação destinado a fortalecer as competências dos colaboradores, alinhando-as às necessidades estratégicas da empresa e às exigências do mercado global. O projeto visa promover a inovação e a sustentabilidade na produção têxtil, através d ações formativas q abrangem desde competências técnicas em controlo da qualidade e gestão até soft skills como comunicação e liderança. Com uma carga horária total d 373h, as formações serão realizadas durante o horário laboral, garantindo um ambiente propício à aprendizagem. 
Através desta iniciativa, a COLTEC procura ñ apenas aumentar a eficiência operacional e a satisfação do cliente, mas também consolidar a sua posição como líder responsável no mercado têxtil. O investimento contínuo no desenvolvimento dos colaboradores reflete o compromisso da empresa com a excelência e a responsabilidade social, promovendo práticas sustentáveis que beneficiam tanto negócios quanto comunidades locais.</t>
  </si>
  <si>
    <t>COMPETE2030-FSE+-02957800</t>
  </si>
  <si>
    <t>F.CAMPELOS LDA</t>
  </si>
  <si>
    <t>504076671</t>
  </si>
  <si>
    <t>Capacitação para Resultados: Formação de Excelência</t>
  </si>
  <si>
    <t xml:space="preserve">A F.CAMPELOS LDA reforça o seu compromisso com a qualidade e inovação no setor têxtil através do investimento na formação dos seus colaboradores. Num mercado cada vez mais dinâmico, a capacitação contínua é essencial para assegurar elevados padrões de desempenho e responder às novas exigências do setor. Este projeto formativo visa dotar as equipas de competências estratégicas, promovendo a eficiência, a adaptação à mudança e a excelência operacional. Com esta aposta, a empresa consolida a sua competitividade no cluster têxtil português, impulsionando a inovação e a sustentabilidade do seu crescimento.
</t>
  </si>
  <si>
    <t>2026-02-20</t>
  </si>
  <si>
    <t>2028-02-19</t>
  </si>
  <si>
    <t>COMPETE2030-FSE+-02957700</t>
  </si>
  <si>
    <t>METALUSA INDUSTRIAL, S.A.</t>
  </si>
  <si>
    <t>502444274</t>
  </si>
  <si>
    <t>Meta 2027 - Reforço de competências para o aumento da competitividade</t>
  </si>
  <si>
    <t xml:space="preserve">A presente operação visa dar resposta à necessidade de aumento das qualificações específicas dos trabalhadores METALUSA em domínios relevantes para a estratégia de inovação, internacionalização e modernização da empresa, promovendo o desenvolvimento de competências essenciais para o reforço da competitividade.
As ações propostas incidirão em 5 áreas temáticas (Aperfeiçoamento de competências técnicas críticas para o negócio, Liderança e motivação de equipas, Economia digital, digitalização e Indústria 5.0, Internacionalização e Economia circular, sustentabilidade e ambiente) e abrangerão 95% dos colaboradores METALUSA.
</t>
  </si>
  <si>
    <t>COMPETE2030-FSE+-02957500</t>
  </si>
  <si>
    <t>CARLOS SOUSA - INDÚSTRIA, LDA</t>
  </si>
  <si>
    <t>510060854</t>
  </si>
  <si>
    <t>Formação Estratégica:  Conquista de Novas Competências</t>
  </si>
  <si>
    <t xml:space="preserve">A Carlos Sousa – Indústria, Lda., comprometida com o desenvolvimento contínuo das suas equipas e a melhoria da performance organizacional, elaborou um plano formativo estrategicamente alinhado às suas necessidades internas e aos objetivos coletivos estabelecidos pelo Cluster Têxtil Tecnologia Moda, abrangendo inovação tecnológica, sustentabilidade ambiental, qualificação profissional e desenvolvimento social.
Este plano visa não apenas potenciar o desenvolvimento individual dos colaboradores, mas também fortalecer todo o ecossistema industrial português neste setor altamente competitivo. Ao fomentar um ambiente colaborativo, onde todos trabalham em sintonia com os objetivos estratégicos, estamos a criar as bases para um crescimento sustentável e duradouro do setor têxtil/moda em Portugal.
</t>
  </si>
  <si>
    <t>COMPETE2030-FSE+-02955100</t>
  </si>
  <si>
    <t>PORCEL - INDUSTRIA PORTUGUESA DE PORCELANAS S.A.</t>
  </si>
  <si>
    <t>501918850</t>
  </si>
  <si>
    <t>Desenvolvimento de competências para o reforço da competitividade e sustentabilidade PORCEL</t>
  </si>
  <si>
    <t>A presente operação visa o desenvolvimento de competências em diversas áreas temáticas, nomeadamente Inteligência artificial, Ferramentas de gestão e melhoria da produtividade, Aperfeiçoamento de competências técnicas críticas para o negócio, Ambiente de trabalho eficiente e seguro, Liderança e motivação de equipas e Governança ambiental, social e corporativa (ESG), essenciais para o reforço da capacidade de adaptação à mudança, competitividade e sustentabilidade PORCEL.</t>
  </si>
  <si>
    <t>COMPETE2030-FEDER-02611900</t>
  </si>
  <si>
    <t>Caracterização inovadora de sistemas de administração de fármacos com Nanopartículas para Terapêuticas de Próxima Geração</t>
  </si>
  <si>
    <t>O projeto INCANT surge em resposta à crescente procura por sistemas avançados de administração de fármacos, impulsionada pela evolução dos setores farmacêutico e biotecnológico. Com o aumento da utilização de LNPs e EVs como transportadores essenciais para terapias genéticas, vacinas e medicina personalizada, torna-se fundamental o desenvolvimento de ferramentas inovadoras para a sua caracterização. O principal objetivo do projeto é a criação de uma plataforma avançada para análise de nanopartículas que integre fotónica e inteligência artificial (AI), permitindo uma caracterização rigorosa, rápida e não destrutiva das LNPs e EVs no seu estado nativo. Esta solução inovadora possibilita a medição simultânea de diversos parâmetros, como distribuição e quantificação de fármaco encapsulado, dimensões e concentração de nanopartículas, sem necessidade de marcação, garantindo a preservação da integridade das amostras e uma maior fiabilidade dos dados. Os resultados deste projeto permitirão acelerar o desenvolvimento de técnicas avançadas de medicina personalizada, contribuindo para a disponibilização de tratamentos inovadores, eficazes e seguros para pacientes em todo o mundo.</t>
  </si>
  <si>
    <t>COMPETE2030-FEDER-00111500</t>
  </si>
  <si>
    <t>STEYLER FÁTIMA, ACTIVIDADES HOTELEIRAS, LDA</t>
  </si>
  <si>
    <t>510733964</t>
  </si>
  <si>
    <t>Steyler Fátima Hotel Congress &amp; Spa</t>
  </si>
  <si>
    <t xml:space="preserve">Dotar o SHF de uma oferta que satisfaça a atual e mais exigente procura hoteleira, apostando-se numa nova roupagem, com investimentos em mobiliário, equipamentos, inovação tecnológica e soluções sustentáveis que posicionarão o SHF como o empreendimento de referência de Fátima para o segmento base do destino, bem como para outros segmentos de mercado menos explorados no território – corporate e business. </t>
  </si>
  <si>
    <t>2024-11-01</t>
  </si>
  <si>
    <t>COMPETE2030-FEDER-02621900</t>
  </si>
  <si>
    <t>Disrupção na aquacultura celular de polvo</t>
  </si>
  <si>
    <t>A atual produção de pescado está associada à sobrepesca, à degradação ambiental e a riscos para a saúde, como a contaminação por
microplásticos e metais pesados. A atual cadeia de abastecimento do polvo enfrenta uma pressão crescente devido à sobrepesca e à imprevisibilidade da
disponibilidade. Além disso, a crescente procura mundial de polvo agrava as vulnerabilidades da cadeia de abastecimento, ainda mais quando a
a produção de polvo é satisfeita única e exclusivamente através da pesca (a aquacultura do polvo não é viável).
A Cell4Food é pioneira na tecnologia de polvo cultivado ao nível mundial, abordando desafios críticos no mercado global do peixe, moluscos e crustáceos.
O projeto Cell2Plus emprega tecnologias inovadoras baseadas no bioprocessamento e na fermentação de precisão para cultivar 
células animais de polvo de forma eficiente. Esta abordagem integrada não só optimiza o cultivo de células, como também reduz os custos de produção do polvo cultivado para um nível sem precedentes, ao mesmo tempo que promove alternativas alimentares sustentáveis. Para avançar mais rápido na direção certa, a nossa experiente equipa está a produzir avanços significativos com base nos mais recentes desenvolvimento no domínio da agricultura celular. Sustentabilidade e aspetos regulatórios estão incluídos na nossa abordagem desde o primeiro dia e continuarão a ser considerados de forma consistente no decurso do desenvolvimento do projeto Cell2Plus.
A tecnologia de polvo cultivado da Cell4Food tem o potencial de transformar a indústria do peixe, moluscos e crustáceos, reduzindo a dependência da pesca selvagem, e fornecendo uma alternativa sustentável, contribuindo para aumentar a eficiência das cadeias de abastecimento alimentar. O apoio do EIC é essencial para o desenvolvimento deste projeto de alto risco, mas com elevado potencial de gerar impactos positivos significativos, permitindo a entrada no mercado do nosso sistema de produção otimizado, sem perda da vantagem competitiva da Cell4Food.
As receitas do nosso modelo de licenciamento serão reinvestidas no nosso pipeline de projetos para otimizar sistemas de produção para
outras espécies de animais marinhos que não foram exploradas anteriormente, garantindo ao mesmo tempo o crescimento sustentável da nossa empresa.</t>
  </si>
  <si>
    <t>2026-05-15</t>
  </si>
  <si>
    <t>2028-05-13</t>
  </si>
  <si>
    <t>COMPETE2030-FEDER-02469800</t>
  </si>
  <si>
    <t>STECONFER, S.A.</t>
  </si>
  <si>
    <t>503946532</t>
  </si>
  <si>
    <t>Steconfer – maior competitividade na cadeia de valor</t>
  </si>
  <si>
    <t>A Steconfer pretende dominar uma parcela significativa da cadeia de valor do setor ferroviário, com foco na construção de vias ferroviárias, instalação e manutenção, e em tecnologias avançadas, como Platform Screen Doors (PSD), Sistema SCADA e Subestações elétricas, garantindo soluções inovadoras e de alta qualidade.
No âmbito deste projeto, irá implementar uma operação de qualificação e digitalização do seu modelo de negócio, capacitando-se das ferramentas necessárias para responder ao mercado global de forma célere e bem-sucedida. 
Irá investir em 4 domínios imateriais de competitividade, designadamente:
&gt; Domínio #1: Inovação organizacional, gestão e logística
&gt; Domínio #2: Digitalização e transformação digital
&gt; Domínio #3: Qualificação e certificação
&gt; Domínio #4: Sustentabilidade e ecoinovação
O projeto terá um impacto significativo na rentabilidade da Steconfer, nas suas margens operacionais, na produtividade do seu trabalho, na sua visibilidade e reconhecimento, e na sua capacidade para responder ao mercado global.
Pretende, com o investimento contemplado no presente projeto, construir uma base sólida para o crescimento sustentado da sua atividade, maximizar a visibilidade da marca e melhorar os processos de comunicação e gestão interna e externa, posicionando-se como uma referência no mercado global.
Por via deste projeto, através da qualificação e digitalização do seu modelo de negócio, a empresa irá contribuir para a dinamização e digitalização do setor ferroviário como um todo e, paralelamente, elevar a sua atuação internacional, com foco em clientes/ projetos de elevada dimensão e complexidade, de maior valor acrescentado.
O custo/benefício deste projeto é, por conseguinte, francamente positivo, não só por via de métricas diretas e mensuráveis (vendas, VAB por trabalhador, margem operacional), como indiretas (capacidade de inovar e de responder de forma antecipada e eficaz à mudança).</t>
  </si>
  <si>
    <t>1055 - Projeto Individual (SI) - Qualificação das empresas</t>
  </si>
  <si>
    <t>MPr-2024-4</t>
  </si>
  <si>
    <t>COMPETE2030-FEDER-02469400</t>
  </si>
  <si>
    <t>EFFISUS, UNIPESSOAL LDA</t>
  </si>
  <si>
    <t>507227115</t>
  </si>
  <si>
    <t>Up-Way 4.0: Qualificação e Transformação Digital.</t>
  </si>
  <si>
    <t>Com a implementação do projeto "Up-Way 4.0: Qualificação e Transformação Digital", a Up-Way Systems propõe-se a qualificar e transformar digitalmente o seu modelo de negócio, reconhecendo estas ações como fundamentais para consolidar a sua competitividade e fortalecer a sua posição no mercado. Por conseguinte, este projeto visa a modernização dos processos internos e a adoção de novas tecnologias, de modo a otimizar a produção, melhorar a gestão e a comunicação com os clientes, e expandir a presença da Empresa nos mercados internacionais.
Assim, por intermédio da implementação do plano de investimentos delineado, a Up-Way Systems irá qualificar-se em áreas-chave para o seu crescimento. A Empresa irá investir na implementação de um ERP integrado com CRM e na aquisição de ferramentas avançadas de Business Intelligence, como o Power BI, para melhorar a eficiência operacional e a capacidade de adaptação às necessidades dos clientes. Além disso, será realizada a reformulação da presença online da Empresa, com a integração de um chatbot de IA, otimizando a comunicação digital com os clientes e desmaterializando processos.
O projeto também inclui a capacitação da equipa interna, com a contratação de dois novos recursos humanos: um Gestor de Inovação e um Responsável de Engenharia de Processos e Produtos, que terão papéis cruciais na qualificação do modelo de negócio e na otimização dos processos produtivos. A Up-Way System investirá também na certificação dos seus produtos, obtendo acreditações como a UKCA (UK Conformity Assessed), BBA (British Board of Agreement) e outras relevantes para o setor, garantindo assim a conformidade com os mais elevados padrões de qualidade e segurança.
Com a execução deste plano, a Up-Way Systems almeja reforçar a sua capacidade de inovação e eficiência, assegurando o crescimento sustentável e competitivo da Empresa, tanto no mercado nacional como internacional, oferecendo soluções avançadas e adaptadas às exigências do mercado.</t>
  </si>
  <si>
    <t>2025-02-01</t>
  </si>
  <si>
    <t>2027-01-31</t>
  </si>
  <si>
    <t>COMPETE2030-FEDER-02466400</t>
  </si>
  <si>
    <t>GPT GERMAN PORTUGUESE TECHNOLOGIES, UNIPESSOAL LDA</t>
  </si>
  <si>
    <t>517703513</t>
  </si>
  <si>
    <t>Potenciar e desenvolver a qualificação da GPT – German Portuguese Technologies Unipessoal, Lda</t>
  </si>
  <si>
    <t>Através do presente projeto de Qualificação, a GPT irá realizar investimentos para:
- Digitalizar a gestão dos seus processos de chão de fábrica;
-  Digitalizar o seu processo de gestão do produto;
- Implementar processos laboratoriais para desenvolvimento dos seus produtos;
- Implementar sistemas de gestão da qualidade, ambiente, segurança e IDI, de acordo com as normas ISO 9001, IATF, ISO 14001, ISO 45001 e NP 4457;
- Fazer o registo europeu da marca da empresa.
Estas atividades serão complementadas com a contratação de dois técnicos altamente qualificados, para atuar nas áreas de planeamento e gestão da produção e dos Sistemas da Qualidade, Ambiente e Segurança.
Estas ações visam obter a melhor eficiência e competitividade da empresa, na produção de bens transacionáveis, através da inovação organizacional e de marketing, nos domínios de competitividade “Inovação organizacional, gestão e logística”, “Digitalização e transformação digital”, “Sustentabilidade e ecoinovação”, “Criação de marcas e design”, “Qualidade e certificação”, “Capacitação para o desenvolvimento de produtos, serviços e processos” e “Transferência de conhecimento e tecnologia”.</t>
  </si>
  <si>
    <t>2026-03-09</t>
  </si>
  <si>
    <t>2028-03-07</t>
  </si>
  <si>
    <t>COMPETE2030-FEDER-02465700</t>
  </si>
  <si>
    <t>GRUPNOR - ELEVADORES DE PORTUGAL, LDA</t>
  </si>
  <si>
    <t>500959579</t>
  </si>
  <si>
    <t>Qualificação GRUPNOR 2025-2027</t>
  </si>
  <si>
    <t>A Grupnor - Elevadores de Portugal, Lda. está a implementar um projeto de qualificação com o objetivo de se preparar para um crescimento sustentável, criando uma infraestrutura sólida antes de expandir as suas operações. A empresa reconhece a necessidade de otimizar os seus processos e garantir capacidade de resposta à crescente procura pelos seus serviços sem comprometer a qualidade.
O primeiro passo será a implementação do software MV Reports, uma ferramenta de gestão integrada que permitirá agregar processos operacionais e administrativos, centralizando informações e automatizando tarefas. Esta solução aumentará a eficiência organizacional e a qualidade do serviço prestado, proporcionando uma base sólida para a empresa crescer de forma controlada.
Paralelamente, a Grupnor adquirirá hardware de última geração para garantir que a infraestrutura seja capaz de suportar o novo sistema e capacitar a empresa para adoção dos princípios inerentes ao conceito de indústria 4.0.
Além disso, será contratado um engenheiro informático para liderar o processo de implementação do ERP e assegurar a adaptação do software às necessidades da empresa. Para além disso, este profissional altamente qualificado acompanhará a instalação de todos os equipamentos de hardware que aumentarão a capacitação interna da empresa
A Grupnor também investirá na obtenção das certificações ISO 14001 (gestão ambiental) e ISO 45001 (gestão da segurança e saúde no trabalho), reforçando o compromisso com as melhores práticas de sustentabilidade e segurança. Estas certificações diferenciarão a Grupnor face à concorrência e garantirão que a empresa cumpre os mais elevados padrões de qualidade, alinhando-se com as exigências do mercado.
Este projeto visa, assim, otimizar a capacidade produtiva da Grupnor, preparando a empresa para um crescimento sólido e sustentável, enquanto melhora a eficiência e a qualidade dos seus processos.</t>
  </si>
  <si>
    <t>2025-07-28</t>
  </si>
  <si>
    <t>2027-07-27</t>
  </si>
  <si>
    <t>COMPETE2030-FEDER-02465500</t>
  </si>
  <si>
    <t>UR_Q2M - Qualifying the organization and the product portfolio to support Market and business development and diversification</t>
  </si>
  <si>
    <t>O UR_Q2M constitui um projeto de qualificação da organização e gestão, dos métodos de trabalho e do portefólio de produtos da UR, visando a capacitação da sua estrutura, sobretudo a montante da função de marketing e comercial, para sustentar a aposta estratégica da empresa no desenvolvimento do negócio e na diversificação dos seus produtos, mercados geográficos/setoriais e clientes.
Trata-se, portanto, de reunir, com este projeto de qualificação, as melhores condições para, do ponto de vista organizacional e dos métodos de trabalho adotados, internamente e com o exterior, maximizar os resultados a obter em termos de desenvolvimento de mercado e de negócio e de diversificação, suportando, por essa via, o alcance dos objetivos propostos na candidatura ao aviso MPr-2024-7 (SICE Internacionalização PME).
O objetivo geral deste projeto passa, pois, por suportar, em termos organizacionais, de métodos de trabalho e de qualificação empresarial, a estratégia de desenvolvimento, simultânea, de produtos e de mercados, materializada na diversificação de produtos, de setores/mercados de aplicação e de mercados geográficos, capitalizando o esforço realizado, nos últimos anos, em termos de I&amp;D+I e de capacitação produtiva, num contexto de aposta na adoção de boas práticas ambientais e de sustentabilidade, bem como de transformação digital.
Este projeto estará, por todas estas razões, necessariamente articulado e integrado com o projeto de internacionalização submetido (MPr-2024-7), atuando mais a montante deste último, na qualificação e capacitação da organização, gestão e métodos de trabalho, sustentadas na transformação digital e no paradigma da sustentabilidade ambiental, preparando a UR para o desenvolvimento do negócio e para a diversificação de produtos, mercados e clientes, reforçando a sua diferenciação, produtividade e valor acrescentado das suas soluções e rendibilizando todo o seu investimento realizado, nos últimos anos, em matéria de capacitação produtiva e de I&amp;D+I.</t>
  </si>
  <si>
    <t>COMPETE2030-FEDER-02465100</t>
  </si>
  <si>
    <t>BIOCERAMED CERÂMICOS PARA APLICAÇÕES MÉDICAS, S.A.</t>
  </si>
  <si>
    <t>509655300</t>
  </si>
  <si>
    <t>Growing Bioceramed: new organizational and marketing tools for business growth in the medical devices market</t>
  </si>
  <si>
    <t>A Bioceramed irá, através do projeto “Growing Bioceramed”, implementar uma estratégia de qualificação e capacitação capaz de fortalecer a sua competitividade no mercado global de dispositivos médicos, focando-se em ações de inovação organizacional e de marketing para assegurar a adaptação contínua aos elevados padrões de segurança e qualidade exigidos neste mercado. Assim, com o objetivo final de expandir a presença da Empresa a nível internacional, este projeto promoverá a criação de produtos inovadores que respondem às necessidades do mercado, com uma imagem de marca renovada e devidamente certificados.
Em concreto, a Bioceramed pretende materializar esta estratégia através de um plano de investimentos robusto assente em fatores imateriais de competitividade, o qual inclui ações como (i) a digitalização das operações de toda a cadeia de desenvolvimento do produto, nomeadamente com a implementação de sistemas de automação, rastreabilidade e análise de dados; (ii) o rebranding da marca Bioceramed e respetivas ações de marketing e criação de conteúdos, bem como a criação de uma marca própria no segmento dentário; (iii) a consultoria por parte de profissionais de saúde especializados, com o objetivo de desenvolver um novo portefólio de produtos inovadores e de valor acrescentado, perfeitamente adaptados às necessidades do mercado; (iv) a certificação dos seus produtos e procedimentos, visando a futura colocação dos mesmos em mercados específicos; e (v) a implementação de medidas ESG que demonstram o compromisso da Empresa com a responsabilidade e a sustentabilidade.
Em suma, após uma forte aposta na I&amp;D de novos dispositivos médicos, a Bioceramed procura agora qualificar-se para conseguir posicionar-se como um fornecedor altamente preparado para endereçar as exigências e dinâmicas do mercado dos dispositivos médicos a nível global.</t>
  </si>
  <si>
    <t>2025-09-11</t>
  </si>
  <si>
    <t>2027-09-10</t>
  </si>
  <si>
    <t>COMPETE2030-FEDER-02462100</t>
  </si>
  <si>
    <t>BARBOSA WORLD BRASS, S.A.</t>
  </si>
  <si>
    <t>515557552</t>
  </si>
  <si>
    <t>QualiBrass - Shaping the future of brass through innovation and sustainability</t>
  </si>
  <si>
    <t>Face à constante evolução do mercado, a BWB reconhece a importância de se posicionar no mercado global como um player de destaque no fornecimento de produtos de elevado valor acrescentado. Para tal, pretende realizar um conjunto ações de inovação organizacional e de marketing, capazes de dotar a Empresa dos meios e condições para o seu crescimento sustentado e para a diferenciação junto do mercado, por via da qualidade e inovação dos produtos que oferece. De modo a reforçar o seu compromisso para com a inovação, disrupção e digitalização, e com o objetivo de se tornar uma referência a nível mundial no setor, a BWB delineou um plano de investimentos abrangente e robusto, concretizando ações com vista à qualificação dos recursos da Empresa, dotando a mesma das ferramentas necessárias à execução com sucesso do plano de negócios conceptualizado.
Assim, a Empresa pretende materializar este compromisso, atuando sobre um conjunto de fatores críticos de competitividade, nomeadamente: (i) inovação dos processos organizacionais, indispensáveis à eficiência operacional; (ii) implementação de ferramentas disruptivas que visem a digitalização de processos; (iii) automatização e integração de processos laboratoriais, potenciando o desenvolvimento de novos produtos; (iv) qualificação da Empresa com o know-how e melhores práticas necessárias à capacitação da equipa; (v) obtenção de certificações que reforcem a notoriedade da BWB a nível internacional; e, por fim, (vi)  incorporação de práticas organizacionais sustentáveis, alinhadas com os princípios ESG.
Assim, este projeto permitirá à BWB concretizar a sua visão de se afirmar como uma empresa líder no mercado global, reforçando as suas capacidades internas para o desenvolvimento ágil e eficiente de produtos inovadores, ao mesmo tempo que promove a visibilidade e o reconhecimento da sua marca a nível internacional.</t>
  </si>
  <si>
    <t>COMPETE2030-FEDER-02461100</t>
  </si>
  <si>
    <t>VALENTE ODISSEIA SERVIÇOS DE SAÚDE LDA</t>
  </si>
  <si>
    <t>518351807</t>
  </si>
  <si>
    <t>CLINIQURE - Projeto de Qualificação e Digitalização</t>
  </si>
  <si>
    <t>Este projeto tem como principais objetivos qualificar a VALENTE ODISSEIA para que consiga posicionar internacionalmente a marca CLINIQURE e interagir de forma eficaz e inovadora com o mercado.
Para tal, tirará partido das mais avançadas tecnologias digitais com a implementação e integração de um CRM e o recurso a Inteligência Artificial nas várias plataformas de relacionamento com o cliente.
O investimento integra também atividades que certificam a empresa em áreas críticas para o seu reconhecimento e posicionamento internacional como Gestão da Qualidade, Gestão da Qualidade para Dispositivos Médicos e ESG.
O projeto prevê um plano integrado de investimentos que permitirão centralizar a informação, automatizar processos, explorar as potencialidades de novas tecnologias, desenhar e implementar as melhores práticas do sector e reforçar a abordagem da empresa às várias dimensões de sustentabilidade.
A concretização dos investimentos promoverá uma cultura e excelência e inovação na VALENTE ODISSEIA e reforçará a imagem e o posicionamento da empresa como uma entidade responsável, que aposta no conhecimento e que valoriza o bem-estar dos seus clientes, colaboradores e parceiros.</t>
  </si>
  <si>
    <t>2025-03-01</t>
  </si>
  <si>
    <t>COMPETE2030-FEDER-00112500</t>
  </si>
  <si>
    <t>POSTEREDE-POSTES ELECTRICOS S.A.</t>
  </si>
  <si>
    <t>501490302</t>
  </si>
  <si>
    <t>Novo e avançado processo de fabrico de produtos pré-fabricados, através de uma aposta integrada na sustentabilidade e I4.0</t>
  </si>
  <si>
    <t xml:space="preserve">O projeto visa dotar a POSTEREDE de um novo processo de fabrico de betão mais evoluído e mais sustentável para o fabrico de diferentes produtos pré-fabricados. O projeto será assim um marco relevante para a cadeia produtiva da POSTEREDE com relevantes impactos na sustentabilidade de processos e redução da pegada carbónica. A aposta nas tecnologias de indústria 4.0, será também fundamental para alcançar estes objetivos. </t>
  </si>
  <si>
    <t>2027-01-23</t>
  </si>
  <si>
    <t>COMPETE2030-FEDER-02460400</t>
  </si>
  <si>
    <t>Novadolci 360º: Sustentabilidade, Inovação e Competitividade Global</t>
  </si>
  <si>
    <t>O projeto de Qualificação da NOVADOLCI combina inovação, sustentabilidade e digitalização, com o objetivo de potenciar a capacidade produtiva d a empresa e reforçar a sua posição nos mercados globais. As 5 atividades de inovação estão interligadas e criam sinergias que potenciam a eficiência, a sustentabilidade e a competitividade.
_A.1. Rebranding e Criação de Marca Própria estabelece a base para comunicar o compromisso da NOVADOLCI com a qualidade, inovação e flexibilidade, fortalecendo a marca “Rolo” nos segmentos de private label e marca própria. Este reposicionamento depende diretamente da credibilidade conferida pelas Certificações de Qualidade (BRC e IFS Food V8), que asseguram conformidade com os padrões globais de segurança alimentar, essenciais para mercados exigentes.
_A.2. Certificações de Qualidade suportam a narrativa de marca ao reforçarem a confiança dos clientes na fiabilidade dos produtos, enquanto a Integração dos Princípios ESG amplia essa proposta de valor, alinhando os processos da empresa com metas de sustentabilidade ambiental, responsabilidade social e governança ética. Este alinhamento não só diferencia a NOVADOLCI no mercado, como também alimenta a estratégia de rebranding com uma narrativa autêntica de sustentabilidade.
_A.3. Conformidade com a Diretiva NIS2 e a implementação de práticas de Cibersegurança garantem a proteção dos dados críticos da empresa e dos clientes, assegurando a resiliência digital. Esta iniciativa é crucial para sustentar a confiança nos mercados globais e garantir que a infraestrutura digital é robusta o suficiente para suportar as operações certificadas e a integração ESG.
A.4. Digitalização dos Processos consolida todas as iniciativas anteriores, integrando os princípios ESG, os fluxos operacionais certificados e as práticas de Cibersegurança num workflow digital otimizado, suportado por um Sistema de Informação Integrado (ERP/MES/CRM). Este sistema centraliza a gestão da rastreabilidade, promove a transparência</t>
  </si>
  <si>
    <t>COMPETE2030-FEDER-02459600</t>
  </si>
  <si>
    <t>FREJEN WISE SOLUTIONS, LDA</t>
  </si>
  <si>
    <t>516343190</t>
  </si>
  <si>
    <t>Frejen Fast Forward</t>
  </si>
  <si>
    <t>A Frejen foi fundada em 2021 e atua no setor das TIC. A empresa oferece serviços de programação informática, incluindo desenho, criação e implementação de soluções, desenvolvimento e assistência a software, programação de sistemas, aplicações, bases de dados e páginas Web. Também trabalha com algoritmos de IA e presta consultoria em sistemas informáticos, além de gerir e explorar equipamentos de TI.
Desde a sua constituição que a empresa tem vindo a crescer de forma exponencial, considerando que este projeto permitirá fortalecer o posicionamento da empresa no mercado nacional e impulsionar a empresa nos mercados internacionais alvo, nomeadamente Espanha, Brasil e Angola.
Este projeto surge no sentido de simplificar, qualificar e digitalizar vários processos, bem como formar a equipa da Frejen e automatizar processos organizacionais, imputando os RH’s a tarefas de maior valor acrescentado. A Frejen entende que não está a explorar devidamente todo o seu potencial de crescimento, possuindo margem para simplificar e tornar-se mais competitiva, introduzindo inovações ao nível organizacional e de marketing para sua capacitação e qualificação.
Assim, numa estratégia complementar, esta operação prevê a realização de ações nos domínios da inovação organizacional, gestão, logística, segurança, digitalização, capacitação para o desenvolvimento de produtos, criação de marcas, proteção da propriedade industrial, qualidade e certificação, e sustentabilidade. As atividades previstas contemplam a implementação de uma nova estratégia de marketing, digitalização e otimização da infraestrutura e processos internos, estudos de mercado e benchmarking, proteção de propriedade intelectual, normas de gestão da qualidade e segurança da informação, formação dos RH’s, e práticas de sustentabilidade.
Em termos quantitativos, prevê-se que o projeto permita alcançar um VN de 4.478.013,64 euros, criar 37 empregos qualificados e implementar 7 atividades inovadores, até 2028.</t>
  </si>
  <si>
    <t>2026-01-15</t>
  </si>
  <si>
    <t>2028-01-14</t>
  </si>
  <si>
    <t>COMPETE2030-FEDER-02458800</t>
  </si>
  <si>
    <t>CARPINTARIA DA LAVANDEIRA LDA</t>
  </si>
  <si>
    <t>507432827</t>
  </si>
  <si>
    <t>Q2I - Qualification to Internationalization</t>
  </si>
  <si>
    <t>A presente operação materializa as necessidades de investimento identificadas no diagnóstico estratégico conduzido, que considerou fatores internos e externos que impactam o crescimento e desenvolvimento da atividade da CARPINTARIA DA LAVANDEIRA. Visando a eliminação dos pontos fracos identificados, o reforço do posicionamento distinto em todas as áreas de competitividade críticas do negócio e para o alcance dos objetivos estratégicos, a CARPINTARIA DA LAVANDEIRA considera relevante investir nos seguintes domínios imateriais de competitividade, enquanto complemento dos projetos de inovação produtiva e internacionalização: 
- Inovação Organizacional, Gestão e Logística: projeto de definição de soluções organizacionais para a melhoria da cadeia de valor, de acordo com a Metodologia KAIZEN;
- Digitalização e Transformação Digital: nova Plataforma de Inteligência Operacional ADVANCED com IA Generativa para apoio à tomada de decisão;
- Qualidade e Certificação: certificação de acordo com as Normas Internacionais NP EN ISO 9001 e FSC;
- Sustentabilidade e Ecoinovação: cálculo da pegada de carbono da organização.</t>
  </si>
  <si>
    <t>2025-02-03</t>
  </si>
  <si>
    <t>2027-02-02</t>
  </si>
  <si>
    <t>COMPETE2030-FEDER-02458600</t>
  </si>
  <si>
    <t>H2TEC – QUALIFICA</t>
  </si>
  <si>
    <t>A H2TEC, é uma empresa focada na engenharia e execução de soluções de engenharia para a área Ambiental, mais concretamente no tratamento e reaproveitamento de Águas e Efluentes, sendo atualmente uma das principais referências nacionais ao nível do fabrico, desenvolvimento de projeto e instalação de equipamento de tratamento e reaproveitamento de Águas e Efluentes. A empresa aposta na inovação constante como pilar estratégico para o seu crescimento sustentável e o fortalecimento das suas capacidades técnicas, pois só dessa forma conseguirá servir cada vez melhor os seus clientes. Com uma abordagem orientada pela qualidade, rentabilidade e integridade, procura integrar as mais recentes tecnologias nos seus processos e serviços, alinhando as suas iniciativas com as prioridades de Investigação e Inovação definidas para a Região em que se insere. 
O foco da empresa com a realização do conjunto de investimentos previstos é qualificar-se para o desenvolvimento de novos produtos e serviços que possam reforçar a sua atividade exportadora e digitalizar os processos internos, criando sistemas automatizados de suporte aos mesmos que incrementem a sua competitividade e alavanquem o crescimento do seu volume de negócios.</t>
  </si>
  <si>
    <t>COMPETE2030-FEDER-02455900</t>
  </si>
  <si>
    <t>DISPLAX, S.A.</t>
  </si>
  <si>
    <t>505046857</t>
  </si>
  <si>
    <t>DISPLAX Global Tech Evolution - Projeto de capacitação empresarial para a digitalização, sustentabilidade e inovação tecnológica.</t>
  </si>
  <si>
    <t>A operação da DISPLAX visa reforçar a cibersegurança e resiliência digital, através do reforço da infraestrutura tecnológica, implementação de ferramentas avançadas de automação e adoção de medidas robustas de segurança da informação. Em paralelo, será integrada uma solução Business Intelligence (BI) personalizada, potenciando a análise de dados e a tomada de decisões estratégicas baseadas em inteligência artificial (IA).
O projeto inclui ainda a certificação do sistema de gestão de gestão da segurança da informação (ISO 27001), que garante conformidade com padrões internacionais e reforça a credibilidade da empresa no mercado global. No âmbito da sustentabilidade, será implementada a certificação do sistema de gestão ambiental (ISO 14001), que promove práticas empresariais alinhadas com os princípios ESG.
Por fim, a proteção da propriedade industrial será assegurada através de medidas estratégicas de registo e salvaguarda de ativos intangíveis. A contratação de recursos humanos especializados para estas áreas será fundamental para a execução bem-sucedida da operação, promovendo competitividade, eficiência operacional e inovação tecnológica.</t>
  </si>
  <si>
    <t>2028-04-18</t>
  </si>
  <si>
    <t>COMPETE2030-FEDER-02455600</t>
  </si>
  <si>
    <t>MASALVES - CALÇADO, UNIPESSOAL LDA</t>
  </si>
  <si>
    <t>504456091</t>
  </si>
  <si>
    <t>MASALVES: Crescimento Sustentável e Internacionalização – Projeto focado na transformação digital, inovação organizacional e de Marketing, e expansão internacional, focado em inovar e otimizar processos internos, fortalecer a presença nos mercados europeu</t>
  </si>
  <si>
    <t>O presente projeto visa a modernização, digitalização e expansão internacional da empresa, consolidando a sua presença no mercado Espanhol e entrando nos mercados Francês e Países Baixos, crescimento do VN assente no VNI. Com um plano estratégico focado na inovação organizacional e de marketing, transformação digital e sustentabilidade, este projeto alavancará o crescimento e a competitividade global da empresa.
Os investimentos incluem a inovação de processos, assente na digitalização e automação de processos, com a implementação de um Sistema Integrado de Gestão Documental, soluções de cibersegurança e a integração de chatbots e IA para otimizar a interação com clientes e a gestão comercial. O reforço da infraestrutura tecnológica, através do Cluster TIC, garante maior segurança, escalabilidade e eficiência operacional.
No domínio do marketing e inovação de produto, será desenvolvido um Plano de Marketing e Marketing Digital para estruturar estratégias de captação de mercados internacionais, reforçando a marca e aumentando a presença digital (B2C existente). Paralelamente, a empresa lançará novas coleções em cortiça, diferenciando-se pelo design sustentável e respondendo à crescente procura por produtos ecológicos em mercados exigentes como os Europeus.
A sustentabilidade será reforçada pela certificação ISO 14001 e pela implementação de práticas ESG, consolidando o compromisso da empresa com uma gestão responsável. O Plano de Igualdade de Género promoverá um ambiente inclusivo e alinhado às melhores práticas internacionais.
A contratação de RH licenciados reforça competências internas, assegurando a execução eficiente das novas estratégias e sustentará o crescimento projetado, com um aumento de 21,6% do VN, impulsionado pelo crescimento de 403% do VNI, que passará a representar 15,5% do total.
Permitirá à empresa reforçar a competitividade, otimizar processos, apostar na digitalização e fortalecer a sua presença nos mercados internacionais.</t>
  </si>
  <si>
    <t>COMPETE2030-FEDER-00113200</t>
  </si>
  <si>
    <t>BIO FLOWER LDA</t>
  </si>
  <si>
    <t>516462296</t>
  </si>
  <si>
    <t>Criação de nova unidade produtiva - Inovação de ponta na fabricação de flor de Canábis seca</t>
  </si>
  <si>
    <t>No âmbito deste projeto, a Bio Flower irá criar um novo estabelecimento - unidade de secagem, cura, tratamento e embalamento de flor de Canábis seca (API a granel).
Esta unidade será inovadora em termos de processo e metodologia, permitindo-lhe fabricar os melhores produtos da categoria para a I. Farmacêutica.
Este será o ponto de partida de uma estratégia extremamente ambiciosa, que lhe permitirá dominar todos os elos da cadeia de valor da MC.</t>
  </si>
  <si>
    <t>2025-01-20</t>
  </si>
  <si>
    <t>2027-01-11</t>
  </si>
  <si>
    <t>COMPETE2030-FEDER-02455100</t>
  </si>
  <si>
    <t>Qualificar com Sustentabilidade A Metalurgica Bakeware</t>
  </si>
  <si>
    <t>Este projeto de qualificação vai modernizar, digitalizar e tornar mais competitiva a Metalúrgica Bakeware Production, S.A., por meio da implementação de um conjunto integrado de ações e investimentos. O objetivo principal é reforçar a posição da empresa no mercado, promovendo inovação organizacional e marketing, sustentabilidade e eficiência operacional, alinhados com os desafios da Indústria 4.0 e das exigências globais de sustentabilidade.
Principais Ações e Investimentos:
1- Implementação de Metodologias de Organização e Melhoria:
     - Aplicação da metodologia 5S para otimizar o ambiente de trabalho.
     - Implementação do Lean Manufacturing e Kaizen para reduzir desperdícios e aumentar a produtividade.
2- Redesenho e Reestruturação do Layout da Fábrica:
     - Reorganização dos espaços produtivos para melhorar fluxos de trabalho e eficiência logística.
3 - Plano de Cibersegurança e Digitalização:
     - Implementação de medidas avançadas de cibersegurança para proteger dados e sistemas produtivos.
     - Desenvolvimento de um software de acompanhamento da produção em tempo real.
     - Criação de um sistema integrado para gestão da qualidade, ambiente e segurança.
4 - Análise de Dados com Power BI:
     - Introdução de ferramentas de Business Intelligence para monitorizar indicadores de desempenho e suportar decisões estratégicas.
5 - Sistema de Ecogestão e Auditoria (EMAS):
     - Implementação do sistema EMAS para reduzir impactos ambientais e reforçar a sustentabilidade da operação.
6 - Criação e Lançamento de Produtos Inovadores:
     - Desenvolvimento de novos produtos com design inovador e incorporação de materiais sustentáveis.
     - Elaboração de um plano de marketing para destacar a sustentabilidade e inovação dos produtos.</t>
  </si>
  <si>
    <t>2027-01-30</t>
  </si>
  <si>
    <t>COMPETE2030-FEDER-02454600</t>
  </si>
  <si>
    <t>FRACTUS CONSTRUÇÃO MODULAR LDA</t>
  </si>
  <si>
    <t>515994294</t>
  </si>
  <si>
    <t>Fractus 2028 Rigor e Eficiência</t>
  </si>
  <si>
    <t>O projeto «FRACTUS 2028 Rigor e Eficiência» tem como objetivo dotar a Empresa de know-how especializado e ferramentas avançadas, com vista a fortalecer o seu posicionamento estratégico em marketing e a potenciar as suas competências organizacionais. Este projeto foca-se em pilares fundamentais, como a sustentabilidade e ecoinovação, a digitalização, a proteção da propriedade industrial, a adoção de estratégias de marketing in-bound, a obtenção de certificações de processos, a melhoria da capacidade de desenvolvimento de produtos e o reforço do quadro de colaboradores qualificados. Estes domínios imateriais visam aumentar a robustez da Empresa, melhorar a sua competitividade e preparar a FRACTUS para a entrada em novos mercados internacionais.</t>
  </si>
  <si>
    <t>COMPETE2030-FEDER-02454500</t>
  </si>
  <si>
    <t>TIAJO, LDA</t>
  </si>
  <si>
    <t>504276123</t>
  </si>
  <si>
    <t>Capacitação e novo posicionamento da Tiajo</t>
  </si>
  <si>
    <t>Fundada há 25 anos, a Tiajo é uma empresa sediada em Vila Nova de Famalicão e dedica-se ao comércio por grosso de têxteis, com destaque para o segmento de workwear.
A Tiajo tem como objetivo primordial tornar-se mais competitiva e aumentar o seu posicionamento no mercado nacional e internacional.
Atualmente, a empresa opera de forma ineficiente, com processos organizacionais que dependem excessivamente de folhas de Excel. Esta abordagem manual e descentralizada frequentemente resulta em perdas de informações importantes ou em dados que não são utilizados em tempo hábil, comprometendo a tomada de decisões e a eficiência geral. Além disso, a certificação SA 8000, torna-se cada vez mais necessária no mercado têxtil, senda que a sua falta representando um obstáculo significativo para a empresa, limitando a sua competitividade e reputação.
A ausência de um software B2B adequado também contribui para essa ineficiência, pois impede a automação de processos de vendas online e dificulta a conexão dos clientes para solicitar faturas e outras informações, aumentando a carga de trabalho da equipa e prejudicando a experiência do cliente. 
O projeto pretende combater estas ineficiências através dos domínios da digitalização e transformação digital, da capacitação para o desenvolvimento de produtos, da inovação organizacional, gestão e logística, bem como da sustentabilidade e ecoinovação.
O sucesso da operação terá impacto na competitividade da Tiajo, através do aumento da qualidade de novos produtos, da redução de erros operacionais transversalmente da automatização e padronização de processos, da implementação de novos métodos de organização do trabalho, apoiados na digitalização, da personalização e inovação do serviço ao cliente e de uma estrutura organizacional certificada que responde às necessidades e mudanças do mercado.
Em termos quantitativos, prevê-se alcançar um VN de 22.092,659,24 euros, criar 3 empregos qualificados e implementar 4 atividades inovadoras, até 2027.</t>
  </si>
  <si>
    <t>COMPETE2030-FEDER-02453700</t>
  </si>
  <si>
    <t>ETFOR - EMPRESA TÊXTIL S.A.</t>
  </si>
  <si>
    <t>502081554</t>
  </si>
  <si>
    <t>PlayGreen</t>
  </si>
  <si>
    <t>Com o presente projeto, a ETFOR pretende qualificar-se para abordar o novo segmento de merchandising tanto para instituições como para particulares, através do lançamento de t-shirts e sweatshirts personalizáveis unissexo sob a nova marca PlayGreen. Estes produtos refletem o compromisso com a sustentabilidade e a crescente procura por alternativas conscientes no mercado de moda promocional.
Fabricados com uma mistura de 70% algodão regenerativo (cultivado com práticas agrícolas que restauram a saúde do solo, aumentam a biodiversidade e sequestram carbono) e 30% lã certificada RWS/RCS, os produtos PlayGreen oferecem conforto, durabilidade e uma cadeia de produção sustentável. Com design versátil, inclusivo e elegante, tingimentos ecológicos, logótipos/mensagens personalizados com tintas de base água e biodegradáveis, e etiquetas em tecido reciclado, a linha PlayGreen alia funcionalidade, estética moderna e impacto ambiental positivo.
Deste modo, a ETFOR agrega valor a um tipo de vestuário tipicamente desvalorizado, transformando o merchandising numa ferramenta de impacto positivo, fortalecendo a conexão com o público e com o planeta. Com estes produtos, pretende atingir novos mercados internacionais, tendo selecionado México, Coreia do Sul e Emirados Árabes Unidos, e delineou uma estratégia de qualificação dirigida a esta nova área de negócio, tendo identificado como prioritário o investimento nos seguintes domínios:
a) Inovação organizacional, gestão e logística
b) Digitalização e transformação digital
c) Criação de marcas e design
d) Capacitação para o desenvolvimento de produtos, serviços e processos 
f) Sustentabilidade e ecoinovação
Espera-se o alcance de um VN de 28,5M€ e uma intensidade de exportações de 96,21%, assim como um considerável aumento da competitividade ao nível das áreas críticas definidas (capacidade de gestão, desenvolvimento de produtos, digitalização, internacionalização, sustentabilidade) e um importante progresso na cadeia de valor.</t>
  </si>
  <si>
    <t>COMPETE2030-FEDER-00113700</t>
  </si>
  <si>
    <t>FENABEL, S.A.</t>
  </si>
  <si>
    <t>502815795</t>
  </si>
  <si>
    <t xml:space="preserve">Aumento da Competitividade Externa da Empresa, através de investimentos em Inovação do seu Processo Produtivo e Inovação ao nível do Marketing, investimentos em Eficiência Energética e na Qualidade do produto final.  </t>
  </si>
  <si>
    <t xml:space="preserve">A Fenabel vai aumentar a sua competitividade externa, inovando ao nível da sua produção, do acabamento dos seus produtos, da eficiência energética e do Marketing internacional. </t>
  </si>
  <si>
    <t>COMPETE2030-FEDER-02453600</t>
  </si>
  <si>
    <t>SURFERS COVE, UNIPESSOAL LDA</t>
  </si>
  <si>
    <t>517684675</t>
  </si>
  <si>
    <t>Surfers Cove: Surf Park - Projeto de Qualificação</t>
  </si>
  <si>
    <t>O presente projeto apresenta como objetivo a qualificação e digitalização do processo de gestão e organizativo da Surfers Cove, bem como o registo de marca própria e a respetiva certificação, através da realização de investimentos estratégicos em domínios imateriais de competitividade ligados à inovação organizacional e à digitalização e transformação digital administrativa e de marketing.</t>
  </si>
  <si>
    <t>COMPETE2030-FEDER-02453400</t>
  </si>
  <si>
    <t>VILLAFELPOS - COMÉRCIO E INDÚSTRIA TÊXTIL S.A.</t>
  </si>
  <si>
    <t>503901130</t>
  </si>
  <si>
    <t>VILLAFELPOS: Investimento na transição digital, eficiência operacional e sustentabilidade ambiental</t>
  </si>
  <si>
    <t>A VILLAFELPOS é uma PME, sediada em Guimarães, com 27 anos de experiência no desenho, fabrico e comercialização de peças e coleções de têxteis-lar (atoalhados, robes, complementos e linhas de bebé). Falamos de uma Empresa com ampla vocação exportadora, reconhecida como um prestador de serviços qualificado, ágil e competitivo no private label (segmento B2B).
No âmbito deste Projeto, a VILLAFELPOS pretende o investimento em múltiplos fatores de competitividade que possam contribuir para:
•	Aumentar a eficiência organizacional;
•	Acelerar a transição digital da Empresa;
•	Incrementar a capacidade para o desenvolvimento de novos produtos;
•	Introduzir novas práticas ESG, nomeadamente de sustentabilidade ambiental;
•	Promover a reputação da Empresa no mercado externo;
•	Contratar novo talento qualificado.
O investimento neste conjunto de inovações organizacionais e de marketing visa a adaptação do modelo de negócio e da cultura empresarial da VILLAFELPOS aos principais desafios de competitividade que se lhe colocam, em matéria de eficiência operacional, design, I&amp;D, digitalização e sustentabilidade ambiental.
A concretização destes investimentos contribuirá para incrementar o posicionamento da Empresa na cadeia de valor e assegurar a sua expansão no mercado internacional, especialmente numa conjuntura em que se pretende o lançamento de peças e coleções em regime de marca própria, orientadas para públicos B2C.</t>
  </si>
  <si>
    <t>2025-02-25</t>
  </si>
  <si>
    <t>2027-02-24</t>
  </si>
  <si>
    <t>COMPETE2030-FEDER-02450800</t>
  </si>
  <si>
    <t>GOSIMAC-MAQUINAÇÕES S.A.</t>
  </si>
  <si>
    <t>502012129</t>
  </si>
  <si>
    <t>GOSIMAC – ESTRATÉGIA DE QUALIFICAÇÃO 2030</t>
  </si>
  <si>
    <t>O projeto GOSIMAC – ESTRATÉGIA DE QUALIFICAÇÃO 2030, inclui um conjunto de investimentos em domínios estratégicos de competitividade que se traduzem no reforço da capacitação dos processos organizacionais e marketing, e estão alinhados com a estratégia de expansão da atividade através suportada no posicionamento dos negócios em segmentos/sectores de valor acrescentado internacionais;</t>
  </si>
  <si>
    <t>COMPETE2030-FEDER-02450700</t>
  </si>
  <si>
    <t>LET'S FREAKING GO STUDIOS, LDA</t>
  </si>
  <si>
    <t>518231879</t>
  </si>
  <si>
    <t>LAIKA VENTURES: Transformação Digital e Inovação Estratégica para um Crescimento Sustentável</t>
  </si>
  <si>
    <t>A LET'S FREAKING GO STUDIOS (designada comercialmente por LAIKA VENTURES) dedica-se ao desenvolvimento de tecnologia de inteligência artificial (IA), com um foco contínuo na inovação e na criação de soluções transformadoras. A sua atuação está organizada em dois eixos principais:
1. Desenvolvimento de tecnologia AI para empresas: Soluções à medida que visam aumentar a eficiência, promover a transformação digital e reforçar a competitividade das organizações.
2. Desenvolvimento de aplicações proprietárias como “Software as a Service” (SaaS): Produtos concebidos para atender a necessidades específicas, combinando acessibilidade e funcionalidade.
Nesta fase das suas operações, a empresa tem como objetivo qualificar-se e digitalizar-se, fortalecendo as suas capacidades internas, aumentando a eficiência organizacional e potenciando o seu crescimento sustentável. Para alcançar estes objetivos, a empresa irá modernizar e fortalecer a sua competitividade em cinco eixos principais:
1. Inovação organizacional, gestão e logística.
2. Digitalização e transformação digital.
3. Capacitação para o desenvolvimento de produtos, serviços e processos.
4. Criação de marcas e design.
5. Sustentabilidade e ecoinovação.
Com este projeto de qualificação, a empresa espera aumentar a sua competitividade, reafirmando o seu compromisso com a qualificação organizacional, a digitalização dos processos, a oferta de processos inovadores e o desenvolvimento sustentável.</t>
  </si>
  <si>
    <t>COMPETE2030-FEDER-02450000</t>
  </si>
  <si>
    <t>BARCELCOM TÊXTEIS S.A.</t>
  </si>
  <si>
    <t>506568237</t>
  </si>
  <si>
    <t>BARCELCOM –MELHORIA DE PROCESSO ORGANIZACIONAL, DIGITALIZAÇÃO E LANÇAMENTO DE NOVA LINHA DE PRODUTOS</t>
  </si>
  <si>
    <t>No âmbito deste projeto, a Barcelcom propõe-se a implementar um conjunto de ações estratégicas para responder aos desafios da digitalização, da rastreabilidade e do controlo de custos. Estas iniciativas visam melhorar a gestão organizacional, otimizar os processos internos e garantir um crescimento sustentável da empresa.
Os principais objetivos do projeto incluem:
•	Digitalização e automação dos processos produtivos, aumentando a eficiência operacional;
•	Dinamizar a vertente de marketing da empresa;
•	Melhoria da rastreabilidade e organização dos produtos, garantindo um controlo mais rigoroso dos inventários e da produção
•	Valorização dos produtos Barcelcom, impulsionando a inovação e a qualidade das suas soluções para o setor do workwear.
•	Registar e patentear a marca GuardianSocks
•	Implementar um Sistema de Gestão de IDI
O projeto reforçará a capacidade de gestão e inovação da empresa, permitindo a adoção de ferramentas digitais avançadas e a implementação de certificações que consolidam a sua posição no mercado global.
Com estas medidas, a Barcelcom prevê aumentar o volume de negócios e a representatividade internacional, expandindo-se para novos mercados de elevado valor acrescentado. A empresa está, assim, alinhada com as exigências do setor e com as necessidades dos seus clientes, garantindo uma posição de destaque no panorama dos têxteis técnicos a nível internacional.</t>
  </si>
  <si>
    <t>COMPETE2030-FEDER-02448100</t>
  </si>
  <si>
    <t>Capacitação GINeutral – Capacitação e qualificação para a aproximação à neutralidade carbónica da GI</t>
  </si>
  <si>
    <t>A GI é uma empresa especializada na produção de soluções de embalagem de cartolina impressas em offset, para setores tão diversos como o alimentar, farmacêutico, cerâmico, automóvel, telecomunicações, entre outros.
O presente projeto, alicerçado nos domínios da inovação organizacional, da capacitação para o desenvolvimento de novos produtos e da sustentabilidade e ecoinovação, tem como objetivo acelerar a qualificação da GI, centrada na sustentabilidade e na aproximação da sua atividade à neutralidade carbónica, bem como da sua atividade e a capacitação para a produção de produtos de elevado valor acrescentado e mais sustentáveis, que lhe permitam posicionar-se no mercado como o fabricante europeu de embalagens de cartolina (com impressão offset) com menor pegada carbónica, destacando-se pela fabricação de alternativas, sustentáveis, circulares e competitivas, aos produtos de plástico e produtos multimaterial.
Por forma a alcançar os objetivos propostos, a GI sistematizou uma estratégia de investimento cimentada em 4 atividades de inovação, nomeadamente:
A1. Implementação de inovações organizacionais com vista ao aumento da eficiência operacional e dos métodos de gestão;
A2. Reforço das capacidades de desenvolvimento, em particular de materiais de barreira sustentáveis e eficientes, para promoção do ecodesign e inovação de embalagens;
A3. Promoção de boas práticas de sustentabilidade e ecoinovação e de gestão de informação associada;
A4. Implementação de estratégia de comunicação na área ESG/sustentabilidade.</t>
  </si>
  <si>
    <t>COMPETE2030-FEDER-02445700</t>
  </si>
  <si>
    <t>FORESTCORTE PORTUGAL - EXPLORAÇÃO FLORESTAL, S.A.</t>
  </si>
  <si>
    <t>505765667</t>
  </si>
  <si>
    <t>Forestcorte Qualifica: Inovação e Sustentabilidade para a Competitividade</t>
  </si>
  <si>
    <t>A Forestcorte, com mais de 20 anos de experiência no setor florestal, apresenta o projeto estratégico “Forestcorte Qualifica: Inovação e Sustentabilidade para a Competitividade”, focado na inovação, sustentabilidade e modernização organizacional, com o objetivo de consolidar a sua posição como referência nos mercados nacional e internacional. Este projeto tem como foco principal a transformação dos processos internos, a valorização técnica dos seus produtos e a promoção de práticas sustentáveis.
Entre os principais investimentos destacam-se: a implementação de uma solução logística digital integrada, que permitirá a automação dos processos internos, eliminando registos manuais e aumentando a eficiência e a rastreabilidade dos processos logísticos; a aquisição de equipamentos laboratoriais avançados, como medidores de humidade e resistência da madeira, que irão permitir a criação de capacidades laboratoriais para a segmentação e valorização da biomassa e da madeira, atualmente comercializadas de forma indiferenciada. Além disso, será desenvolvida uma nova marca corporativa, alinhada aos valores de sustentabilidade e inovação, fortalecendo a identidade da Forestcorte e promovendo a sua diferenciação no mercado.
O projeto também inclui a adoção dos princípios ESG, através de um diagnóstico detalhado, formalizando os compromissos da Empresa com a sustentabilidade. Complementarmente, a contratação de um Gestor de Compliance, com formação especializada, será essencial para reforçar a conformidade legal, apoiar na participação em contratos públicos e na implementação do ESG e da solução logística.
Com este projeto, a Forestcorte pretende melhorar a sua eficiência, captar novos clientes e aumentar a intensidade exportadora, contribuindo significativamente para o reforço da competitividade da Empresa, promovendo a criação de valor sustentável e posicionando a Forestcorte como um parceiro estratégico de excelência no setor florestal.</t>
  </si>
  <si>
    <t>COMPETE2030-FEDER-02445500</t>
  </si>
  <si>
    <t>AMI - TECNOLOGIAS PARA TRANSPORTES, S.A.</t>
  </si>
  <si>
    <t>502217766</t>
  </si>
  <si>
    <t>Projeto de qualificação da AMI em fatores imateriais de competitividade, nomeadamente, em novas soluções de sistemas de informação de gestão interna e de relacionamento / digitalização com os clientes, cibersegurança, registo de marcas e certificações ISO</t>
  </si>
  <si>
    <t>Numa análise aos fatores críticos de sucesso, a AMI identificou as lacunas:
- Assistência Técnica Pós-Venda (ATPV): não dispõe de uma solução SIG ampla e abrangente, que permita uma maior eficiência na prestação dos seus serviços de ATPV;
- Certificações: apenas tem a ISO 9001, muito genérica e sem intervir na criticidade da Segurança da Informação e dos Serviços de TI.
- Equipa de RHAQ: será importante que a AMI reforce a sua equipa técnica com novos RHAQ que assumam novas e importantes funções, relacionadas com as certificações técnicas, DPO e Cibersegurança;
A AMI definiu como estratégia de negócio para os próximos 3 anos, privilegiar a diferenciação pela modernização e inovação contínua das suas soluções próprias TICE para o segmento dos transportes rodoviários de passageiros, mas também, privilegiar os fatores dinâmicos de competitividade imateriais que permitam à AMI posicionar-se de forma mais competitiva perante os seus clientes e fazer crescer o seu negócio nos mercados geográficos onde atua.
Assim, estruturou os seus investimentos em 3 pilares:
I) Intensificar o I&amp;D e a Inovação.
II) Apostar nos fatores imateriais de competitividade.
III) Tratar bem o seu “Capital Humano”.
Este projeto de investimento vem dar resposta direta ao pilar II, uma vez que a sua concretização, com sucesso, permitirá implementar a estratégia definida, através de investimentos em fatores de competitividade imateriais, ao nível da qualificação dos seus processos organizacionais, de reforço de novos meios tecnológicos de Sistemas de informação integrados, cibersegurança, digitalização e maior proximidade aos clientes, bem como, a implementação e certificação de normas ISO muito relevantes para este setor de atuação da AMI, com destaque para a ISO 27001, muito importante para a credibilidade da AMI no mercado das TI. Naturalmente, haverá um reforço de novos RHAQ relacionados com estas áreas temáticas do investimento em fatores dinâmicos de competitividade imateriais.</t>
  </si>
  <si>
    <t>COMPETE2030-FEDER-02444100</t>
  </si>
  <si>
    <t>JPM_QUALIFICA: Qualificação e digitalização da JPM com vista à adoção de estratégias avançadas para integração em cadeias de valor globais</t>
  </si>
  <si>
    <t>No âmbito do presente projeto, a JPM tem como principal objetivo a implementação de iniciativas que permitam a qualificação e digitalização do seu modelo de negócios, visando a adoção de estratégias mais avançadas que aumentem a sua capacidade de integração em cadeias de valor globais. Por forma a alcançar o objetivo proposto, a JPM sistematizou uma estratégia de investimento cimentada em cinco atividades de inovação, nomeadamente:
Atividade 1. Implementação de soluções para a digitalização e automatização de processos de gestão interna: a JPM pretende apostar na digitalização de processos que permitam agilizar e reforçar a eficiência de toda a estrutura interna de gestão da empresa.
Atividade 2. Aceleração da transformação digital através do investimento em ferramentas de apoio à desmaterialização de processos: esta atividade prevê o investimento em soluções e ferramentas que permitirão otimizar e desmaterializar o fluxo de informação na JPM.
Atividade 3. Implementação de novos métodos de prospeção de clientes baseados em inteligência artificial: por forma a revolucionar as suas ferramentas de marketing e estratégia de promoção, a empresa pretende investir na digitalização dos seus processos de prospeção, através da adoção de uma solução baseada em IA.
Atividade 4. Introdução de novas filosofias de organização do trabalho e reforço da capacidade de gestão, através da adoção de metodologias e abordagens Kaizen: por forma a otimizar a sua organização interna e aumentar a eficiência dos seus processos de gestão, a empresa pretende implementar novas práticas baseadas na filosofia Kaizen.
Atividade 5. Promoção de boas práticas de sustentabilidade e ecoinovação: a JPM pretende incorporar/ reforçar os princípios do ESG na sua atividade, bem como investir na contratação de serviços especializados que permitam apoiar à implementação de boas práticas de sustentabilidade e ecoinovação.</t>
  </si>
  <si>
    <t>COMPETE2030-FEDER-02443600</t>
  </si>
  <si>
    <t>FQ4E - Fibersail Qualification for Excellence</t>
  </si>
  <si>
    <t>A FIBERSAIL apresenta-se como uma empresa líder no desenvolvimento de soluções tecnológicas inovadoras para enfrentar este desafio. A empresa criou um inovador sistema de monitorização de condição especificamente concebido para pás de turbinas eólicas, com o objetivo de melhorar o desempenho destas estruturas e aumentar a produção de energia. Este sistema recorre a tecnologia avançada de sensores baseados em fibra ótica, permitindo monitorizar em tempo real o comportamento estrutural das pás, prevenindo falhas e otimizando os processos de manutenção. Apesar dos resultados iniciais de testes terem ultrapassado as expectativas iniciais do departamento de I&amp;D, a FIBERSAIL reconhece a necessidade de se capacitar internamente para garantir a comercialização eficiente do seu sistema à escala global. Para alcançar este objetivo, identificou várias áreas prioritárias de intervenção: Implementação de novos métodos de gestão, Otimização dos processos de produção e Aquisição de ferramentas que permitam a digitalização e garantam a segurança da informação.
Neste sentido, a empresa procura desenvolver uma imagem de marca claramente identificável, que reforce a sua posição no mercado e a distinga da eventual concorrência. Um ponto essencial deste processo é também a certificação de todos os sistemas e processos, por uma entidade externa, e a elaboração do relatório de sustentabilidade, de forma a garantir a qualidade e a conformidade com os padrões internacionais. Ainda em enquadramento, a FIBERSAIL continuará a investir no estudo e desenvolvimento de novas soluções para a monitorização estrutural das turbinas eólicas, reforçando a sua posição como um player relevante na transição energética global.
Assim, o projeto FQ4E reflete um equilíbrio entre inovação, sustentabilidade e visão estratégica, contribuindo para o progresso do setor das energias renováveis e para a implementação de soluções que impulsionam a eficiência energética e a redução de custos operacionais.</t>
  </si>
  <si>
    <t>COMPETE2030-FEDER-02439900</t>
  </si>
  <si>
    <t>ESPAÇO DE EXPERIÊNCIAS, LDA</t>
  </si>
  <si>
    <t>513019588</t>
  </si>
  <si>
    <t>Moliceiros online mais inteligentes</t>
  </si>
  <si>
    <t>A Espaço de Experiências, empresa dedicada à promoção de experiências turísticas autênticas em Aveiro, desenvolveu um projeto estratégico que visa modernizar a sua operação, reforçar a sustentabilidade e ampliar a sua presença internacional. Este projeto contempla a implementação de uma plataforma digital avançada para a gestão de reservas e operações, integrando tecnologias de inteligência artificial (IA) e Internet das Coisas (IoT), que irão automatizar processos e personalizar as experiências turísticas, desde os passeios de moliceiro até visitas guiadas interativas e workshops culturais.
Outro eixo essencial do projeto é a integração em plataformas globais de reservas e diretórios internacionais, como Booking.com e TripAdvisor, para expandir a visibilidade da empresa nos mercados internacionais. A par disso, será efetuado o registo de marcas, como "Aveiro Emotions" e "Platemotions", e de patentes associadas às inovações tecnológicas, garantindo a proteção da propriedade intelectual e a diferenciação da oferta turística.
A sustentabilidade será igualmente um foco central, com a adoção de práticas ESG (Environmental, Social, and Governance) e a implementação de políticas que promovam a eficiência energética, a redução do desperdício e o reforço da responsabilidade social da empresa. O projeto contempla também a capacitação da equipa com a contratação de profissionais especializados em turismo, sustentabilidade e gestão internacional.
Com a execução desta operação, a Espaço de Experiências pretende consolidar a sua posição como líder em turismo sustentável e inovador, valorizar o património cultural e natural de Portugal e atrair turistas de mercados estratégicos como Espanha, Coreia do Sul, Taiwan, Hong Kong, China, México, Polónia, Alemanha, França e Brasil. Este investimento permitirá ainda dinamizar a economia local, fortalecer parcerias regionais e promover Portugal como um destino turístico de referência no panorama global.</t>
  </si>
  <si>
    <t>COMPETE2030-FEDER-02436600</t>
  </si>
  <si>
    <t>LATINO-CONFECÇÕES LDA</t>
  </si>
  <si>
    <t>501642277</t>
  </si>
  <si>
    <t>Latino Confecções - Qualificação Empresarial</t>
  </si>
  <si>
    <t>A Latino Confecções planeia implementar um projeto estratégico de qualificação, com o objetivo de otimizar os seus processos, aumentar a competitividade e consolidar o seu posicionamento no mercado. A operação foca-se na inovação tecnológica, digitalização, sustentabilidade e criação de valor, em alinhamento com tendências globais e exigências do setor.
O projeto visa otimizar processos organizacionais, digitalizar operações, fortalecer a sustentabilidade e diversificar a oferta de produtos e serviços. Os investimentos previstos e a integração de novos recursos tangíveis, intangíveis e humanos, permitirão à Latino reforçar o seu posicionamento na cadeia de valor, aumentar a eficiência organizacional e responder às exigências do mercado. A operação foi estruturada com coerência e racionalidade, garantindo um equilíbrio entre custo e benefício.
Entre os investimentos estão a implementação de novos métodos organizacionais e a aposta na transformação digital, que criarão uma infraestrutura moderna e integrada para a empresa. Será realizado um estudo sobre economia circular e boas práticas ambientais, reforçando o compromisso ambiental da empresa. No âmbito da marca e propriedade intelectual, serão registadas novas marcas e realizados estudos de mercado para identificar oportunidades de crescimento. O projeto também inclui investimentos em certificações de produto e registos de marca, para assegurar elevados padrões de qualidade.
Estas iniciativas fortalecerão a posição da Latino no mercado global, com aumento da eficiência organizacional e alinhamento às exigências de um mercado cada vez mais sustentável e tecnológico. O projeto contribuirá para uma operação mais eficiente, inovadora e sustentável, ampliando a capacidade de adaptação às transformações globais.</t>
  </si>
  <si>
    <t>COMPETE2030-FEDER-02436400</t>
  </si>
  <si>
    <t>JAIROL-SOCIEDADE DE FERRAGENS LDA</t>
  </si>
  <si>
    <t>500192197</t>
  </si>
  <si>
    <t>Jairol Up, 2030!</t>
  </si>
  <si>
    <t>A Jairol vai implementar um projeto estratégico para modernizar, digitalizar e qualificar a sua operação, promovendo a competitividade, sustentabilidade e internacionalização. Este projeto inclui investimentos em infraestruturas tecnológicas, sistemas digitais e práticas sustentáveis, alinhando-se com os objetivos do Portugal 2030 e da EREI Centro. A operação visa melhorar a eficiência operacional, impulsionar a inovação, fortalecer a presença digital e garantir a sustentabilidade do negócio. 
O projeto inclui a implementação de infraestruturas digitais, com destaque para a instalação de um ERP (Enterprise Resource Planning), CRM (Customer Relationship Management) e Software de Gestão de Produção, permitindo uma gestão integrada e automatizada das operações. Além disso, a criação de uma loja online otimizará a experiência do cliente e fortalecerá a presença digital da marca.
Para garantir a eficiência e segurança das operações, serão realizados investimentos em cibersegurança, servidores e redes ITED, assegurando proteção contra ataques cibernéticos e continuidade do negócio. O reforço da infraestrutura tecnológica inclui também a aquisição de hardware para o chão de fábrica, sistemas de videoconferência e soluções de iluminação LED, promovendo a sustentabilidade e a eficiência energética.
O crescimento da empresa exige o aumento da equipa para 80 colaboradores, incluindo 11 técnicos superiores, com foco em produção, tecnologias e informática, essenciais para a transformação digital e otimização da cadeia de valor.
A participação em feiras internacionais, como SICAM 2025 e BIG 5 Global, reforçará a notoriedade da Jairol e facilitará a captação de novos clientes. Adicionalmente, serão conduzidos estudos estratégicos, incluindo a Pegada de Carbono e a Norma da Felicidade, visando sustentabilidade e bem-estar organizacional.
Este projeto posicionará a Jairol como referência no setor das ferragens, promovendo a inovação, eficiência e expansão global.</t>
  </si>
  <si>
    <t>COMPETE2030-FEDER-00115100</t>
  </si>
  <si>
    <t>PLANTA LIVRE - PRODUÇÃO E COMÉRCIO DE PLANTAS ORNAMENTAIS, LDA</t>
  </si>
  <si>
    <t>507618173</t>
  </si>
  <si>
    <t>Planta Livre: Produção de Substrato e Fertilizantes com I.4.0.</t>
  </si>
  <si>
    <t>O presente projeto tem como objetivo criar uma nova Unidade Produtiva e adquirir os equipamentos e meios necessários para que a Planta Livre inicie o fabrico e comercialização de novos produtos - substratos e fertilizantes orgânicos e biológicos – de modo expandir o seu VN, introduzir processos inovadores, diversificar a oferta, exponenciar carteira de clientes e criar 15 postos de trabalho.</t>
  </si>
  <si>
    <t>2025-04-15</t>
  </si>
  <si>
    <t>2027-04-14</t>
  </si>
  <si>
    <t>COMPETE2030-FEDER-02432900</t>
  </si>
  <si>
    <t>SenseForward - Qualificação e Rebranding Estratégico para Liderar no Setor HealthTech</t>
  </si>
  <si>
    <t>A Glooma é uma startup do segmento Healthtech focada na saúde mamária, tendo como principal produto, a SenseGlove, uma luva sensorizada com inteligência artificial para autoexame mamário para a deteção precoce de anomalias. 
Após o sucesso dos resultados de I&amp;D, será encetado um plano estratégico para promover a competitividade, capacidade interna digital e credibilidade da Glooma. Para tal, e para cimentar vetores dinâmicos de crescimento sustentado, a Glooma irá apostar no (i) branding estratégico, com a projeção de storytelling da marca e fomentação de parcerias estratégicas, public affairs e networking nos mercados, (ii) infraestrutura digital para a automação e digitalização de processos organizacionais, com vista à capacidade de resposta e eficiência interna, (iii) compliance regulatória para a entrada em mercados enquanto dispositivo médico (altamente exigente e regulamentado) e (iv) registo da propriedade intelectual, um incentivo e reconhecimento à inovação,
Neste sentido, o Projeto SenseForward é, sem dúvidas, um indutor de ganhos de competitividade e reconhecimento pelos pares e na estratégia de inovação da empresa, permitindo à Glooma munir-se da capacidade interna, conhecimento, tecnologia e recursos para um menor time-to-market com impactos diretos na credibilidade da Glooma, alcançada com a penetração num novo mercado prioritário (EUA), galvanizador de reconhecimento global, preparando a empresa para a segunda fase em mercados europeus. Em consequência, os investimentos previstos permitirão um avanço tecnológico contínuo da Glooma, acesso a novos financiamentos, criação de parcerias estratégicas, maior impacto societal e atração de talentos qualificados, refletindo-se diretamente em métricas como o crescimento de VNI &gt; 9M Euros e da entrada em 5 novos mercados, a conquista de 920 mil novos clientes e a consolidação enquanto fornecedor mundial exclusivo de dispositivos médicos de elevada intensidade tecnológica desenvolvidos in-house.</t>
  </si>
  <si>
    <t>COMPETE2030-FEDER-02428600</t>
  </si>
  <si>
    <t>COMSOFTWEB-SISTEMAS INFORMÁTICOS, UNIPESSOAL LDA</t>
  </si>
  <si>
    <t>504190385</t>
  </si>
  <si>
    <t>Transformação Digital Sustentável: Inovação, Competitividade e Futuro na Comsoftweb.</t>
  </si>
  <si>
    <t>O projeto "Transformação Digital Sustentável: Inovação, Competitividade e Futuro" da Comsoftweb tem como objetivo a modernização e expansão das suas capacidades através da digitalização, automação e sustentabilidade, promovendo a competitividade no setor das tecnologias de informação.
Os principais investimentos estão focados em oito eixos estratégicos:
1.	Inovação Organizacional, Gestão e Logística: Implementação de um novo ERP para otimização de processos internos, aumento da eficiência operacional e melhoria da integração entre departamentos.
2.	Digitalização e Transformação Digital: Reforço da segurança da informação com conformidade à diretiva NIS2, automação de processos com IA e integração de sistemas inteligentes para otimização do relacionamento com clientes.
3.	Criação de Marcas e Design: Rebranding corporativo com desenvolvimento de uma nova identidade visual, criação de um website moderno e campanhas de promoção para novos produtos.
4.	Capacitação para o Desenvolvimento de Produtos, Serviços e Processos: Contratação de dois técnicos especializados em IA e automação, e certificação da equipa em soluções de cibersegurança.
5.	Qualidade e Certificação: Adequação à diretiva NIS2 e implementação de processos de auditoria para assegurar a conformidade com padrões internacionais.
6.	Sustentabilidade e Ecoinovação: Implementação de práticas ambientais corporativas, monitorização de indicadores ESG e ações de sensibilização ambiental.
7.	Propriedade Intelectual: Criação e registo de patente de novas soluções de software de Gestão da Produção.  
8.	Transferência Tecnologia: aquisição de consultoria especializada para transferência de conhecimento sobre desenvolvimento e aplicação de Inteligência Artificial
Com este projeto, a Comsoftweb visa posicionar-se como uma empresa de referência no setor, garantindo crescimento sustentável, eficiência operacional e diferenciação competitiva no mercado.</t>
  </si>
  <si>
    <t>COMPETE2030-FEDER-02423300</t>
  </si>
  <si>
    <t>Alavancagem dos fatores imateriais de competitividade da Mediaweb no âmbito da qualificação da eficiência, automação e digitalização do seu BPM que incluam a inovação aberta, através de ações reengenharia de processos, novos modelos de gestão, de organiza</t>
  </si>
  <si>
    <t>Este é um projeto fortemente engajado na elevação da qualificação competitiva da Mediaweb e internalização de novas competências organizacionais centrais no âmbito do alargamento das capacidades de gestão; diagnóstico e planeamento para reengenharia de processos lean e transição digital; integração de novas tecnologias de suporte à desmaterialização e virtualização de processos internos críticos, com foco na eficiência e dos processos de cooperação para a inovação e inovação aberta; potenciação da qualidade geral e total de serviço e certificação de processos e ambiental, e integração de princípios e práticas ESG. 
O projeto visa ainda a implementação de uma nova abordagem ao marketing-mix suportada pelo registo e conceção de nova marca de produto para o mercado externo.
Em linha com os objetivos SMART do projeto os objetivos de qualificação do projeto em termos qualitativos centram-se alavancagem e reforço dos seus fatores críticos diferenciadores na disputa do mercado internacional e das cadeias globais em que atua, com fortes impactos na competitividade da empresa. 
Objetivos de Qualificação 
-Alcançar processos internos lean e implementar a desmaterialização e digitalização de processos para melhoria dos seus BPM incluindo a co-inovação e inovação aberta, processos HR, gestão de carreiras e avaliação de desempenho e integração de sistemas CRM, sistema de compras e Appraisal
-Elevar o capital humano altamente qualificado, 4 novos RH para a área de qualidade e certificação e reengenharia e gestão eficiente de processos e digitalização
-Alargar a visibilidade através da criação de uma nova marca de produto junto de 6 mercados (EUA, CA, SZ, UK, FR, NL)
-Adotar normas internacionais focadas e excelência processual e ambiental – ISO9001 e 14001 
-Integrar de novas politicas e práticas sustentáveis de gestão ambiental, social e governança - ESG
-Atingir VN de 1.750.000€, exportando 1.150.000€ - 65,7% do VN</t>
  </si>
  <si>
    <t>2025-08-18</t>
  </si>
  <si>
    <t>2027-08-17</t>
  </si>
  <si>
    <t>COMPETE2030-FEDER-02410900</t>
  </si>
  <si>
    <t>GML TRANSMISSION LINE SOLUTIONS, S.A.</t>
  </si>
  <si>
    <t>515112224</t>
  </si>
  <si>
    <t>Enline - Qualificação</t>
  </si>
  <si>
    <t>O projeto “Enline – Qualificação” prevê a concretização de um conjunto de investimentos essencial para reforçar o crescimento sustentável e a competitividade da empresa. Através da aquisição de soluções digitais, da contratação de dois recursos humanos qualificados e da implementação da ISO 27001, a GML irá otimizar a gestão de todos os processos internos, aumentará a capacidade técnica para o desenvolvimento de novas soluções, e irá assegurar a segurança de toda a informação que detém. Este projeto é essencial para destacar a empresa face à concorrência, uma vez que criar as condições ideais para que a mesma otimize a gestão do seu negócio e se foque no desenvolvimento de soluções totalmente inovadoras e de valor acrescentado.</t>
  </si>
  <si>
    <t>COMPETE2030-FEDER-02409100</t>
  </si>
  <si>
    <t>ALUPORT-MATRIZES DE PORTUGAL LDA</t>
  </si>
  <si>
    <t>500824746</t>
  </si>
  <si>
    <t>Potenciar e desenvolver a qualificação da ALUPORT</t>
  </si>
  <si>
    <t>Através do presente projeto de Qualificação, a Aluport irá implementar a digitalização dos seus processos de gestão, planeamento e controlo da produção e da qualidade, adquirindo para tal meios informáticos (hardware e software), por forma a desmaterializar esses mesmos processos. A implementação será complementada com a contratação de técnicos altamente qualificados, para atuar nas áreas de gestão e transição digital e da qualidade e ambiente.
Serão também implementados novos processos de comunicação inbound, com a criação de site institucional e de um vídeo promocional.
Atenta às questões de sustentabilidade, a empresa irá implementar a monitorização de indicadores ambientais, sociais e de governação (ESG) e utilizar energias renováveis.
Estas ações visam um aumento da eficiência da empresa, na produção de bens transacionáveis e internacionalizáveis, através da inovação organizacional e de marketing, nos domínios de competitividade “Inovação organizacional, gestão e logística”, “Digitalização e transformação digital”, “Criação de marcas e design” e “Sustentabilidade e Ecoinovação”.</t>
  </si>
  <si>
    <t>COMPETE2030-FEDER-02397100</t>
  </si>
  <si>
    <t>VIDA DIGITAL - SISTEMAS DE INFORMAÇÃO, LDA</t>
  </si>
  <si>
    <t>513090720</t>
  </si>
  <si>
    <t>VDSI Inovar para Crescer – projeto de transformação digital, inovação organizacional e marketing e sustentabilidade que visa otimizar processos, reforçar a presença no mercado e impulsionar a competitividade organizacional e sustentabilidade do negócio at</t>
  </si>
  <si>
    <t>O projeto visa a inovação organizacional e mkt, promovendo a transformação digital, sustentabilidade e eficiência operacional, reforçando a competitividade e a capacidade de resposta da empresa aos desafios do mercado.
A empresa investirá numa infraestrutura digital robusta, incluindo servidores avançados, soluções de cibersegurança, B2B interligado c/ CRM e uma cloud própria, centralizando e garantindo o acesso seguro ao software essencial ao negócio. Estes investimentos visam aumentar a eficiência e segurança, otimizando processos internos e assegurando a continuidade operacional.
No âmbito da cibersegurança, serão implementadas soluções de backup, replicação e disaster recovery, garantindo a integridade dos dados críticos e uma recuperação rápida em caso de incidentes, minimizando impactos operacionais.
A implementação de ferramentas de data analytics c/ IA permitirá à empresa analisar grandes volumes de dados operacionais, otimizando a tomada de decisão. A utilização do sistema de monitorização Zabbix garantirá uma gestão proativa da infraestrutura tecnológica, assegurando um desempenho contínuo e minimizando riscos de inatividade.
P/ reforçar a eficiência organizacional, a empresa investirá em software de performance de equipa e registos de tempos, monitorizando e otimizando a produtividade, garantindo uma gestão eficiente dos recursos humanos.
No âmbito do mkt digital, será desenvolvido um plano mkt e campanhas digitais, incluindo SEO, SEA e redes sociais, aumentando a notoriedade da marca e captando novos clientes.
O projeto contempla ainda a obtenção da certificação ISO 14001, promovendo práticas de sustentabilidade, e a implementação de um plano ESG e de igualdade de género, alinhando a empresa c/ as melhores práticas ambientais e sociais.
C/ este projeto pretende consolidar-se como referência no setor TIC, promovendo uma gestão inovadora, sustentável e digital, alinhada c/ os seus objetivos estratégicos de crescimento e internacionalização.</t>
  </si>
  <si>
    <t>COMPETE2030-FEDER-02371600</t>
  </si>
  <si>
    <t>PC FOOTWEAR, LDA</t>
  </si>
  <si>
    <t>507898214</t>
  </si>
  <si>
    <t>Qualificação da PC Footwear para os mercados externos</t>
  </si>
  <si>
    <t>A operação da PC Footwear visa reforçar a competitividade da empresa no mercado global de calçado de luxo, apostando na inovação, sustentabilidade e excelência produtiva. Este projeto estratégico engloba um conjunto de investimentos que visam modernizar processos, diversificar a oferta de produtos e fortalecer a presença da marca nos mercados internacionais.
Com foco na qualidade e na sustentabilidade, a PC Footwear desenvolverá novas coleções exclusivas, incluindo uma linha inovadora de sneakers de luxo, produzidos com materiais ecológicos e destacando o fabrico artesanal português. A adoção de práticas sustentáveis será acompanhada pela implementação de normas internacionais, como as certificações ISO 9001 e ISO 14001, que garantem a qualidade e a responsabilidade ambiental em todas as operações.
A digitalização e modernização dos processos internos serão asseguradas através da implementação de tecnologias avançadas, como sistemas de gestão e monitorização da produção (MES e RFID), e da criação de uma plataforma de e-commerce integrada. Estas iniciativas permitirão à PC Footwear otimizar a eficiência operacional, garantir maior rastreabilidade e melhorar a experiência do cliente.
O projeto contempla o fortalecimento da identidade da marca, com o registo internacional da “PC FOOTWEAR”. Este esforço promocional será essencial para captar novos mercados e consolidar a notoriedade da empresa em mercados estratégicos como Alemanha, França, EUA e Japão.
Com a execução do projeto, a PC Footwear pretende posicionar-se como uma referência global no setor do calçado de luxo, promovendo um crescimento sustentável, alinhado com as expectativas dos consumidores e com as exigências dos mercados internacionais. Este projeto reafirma o compromisso da empresa com a inovação, a sustentabilidade e a qualidade, impulsionando a sua expansão internacional de forma sólida e responsável.</t>
  </si>
  <si>
    <t>2025-01-27</t>
  </si>
  <si>
    <t>2027-01-26</t>
  </si>
  <si>
    <t>COMPETE2030-FEDER-02368400</t>
  </si>
  <si>
    <t>PORTILAME, S.A.</t>
  </si>
  <si>
    <t>507088190</t>
  </si>
  <si>
    <t xml:space="preserve">PORTILAME SIG 27
Implementação de um Sistema Integrado de Gestão, aplicando numa só plataforma diferentes tecnologias  ERP, MES, WMS e BPM para apoiar a digitalização, automação e otimização dos processos da PORTILAME. 
O projeto PORTILAME SIG 2026 será </t>
  </si>
  <si>
    <t>O projeto PORTILAME SIG 27 visa a implementação de um Sistema Integrado de Gestão que combina as tecnologias ERP, MES, WMS e BPM para digitalizar, automatizar e otimizar os processos da PORTILAME. A ser executado entre 2025 e 2026, o projeto pretende responder às "dores de crescimento" provocadas pelo aumento exponencial da atividade, garantindo eficiência, rastreabilidade e sustentabilidade.
O plano de ação inclui a aquisição e customização de ferramentas como o ERP Microsoft Dynamics 365 Business Central, para gestão centralizada de finanças, logística e vendas; o MES RAILES, para MES para otimização do processo de produção, monitorização, rastrear, documentar e controlar todo o ciclo de vida da produção; o Microsoft Power Automate, para automação de workflows; e o Software Camunda BPM, para modelagem e otimização de processos complexos. Este novo SIG vai estar suportado um back-bone robusto, implicando a realização de investimentos em hardware informático, Cibersegurança e consultoria para redesenho de layout fabril e implementação de práticas Lean Manufacturing.
O projeto promove a inovação organizacional e a transformação digital, conectando todas as áreas operacionais numa plataforma única, melhorando a eficiência do modelo organizacional e aumentando a capacidade de resposta produtiva. Desta forma, a PORTILAME resolve o problema das “dores de crescimento”, reforçando a situação da empresa  nos domínios imateriais de competitividade relacionados com a inovação organizacional e a transformação digital, em conformidade com o crescimento exponencial da atividade, dando sequência ao projeto de capacitação industrial decorrente  da participação na agenda de inovação PRR, R2UT (Ready to Use Technologies).</t>
  </si>
  <si>
    <t>COMPETE2030-FEDER-02357200</t>
  </si>
  <si>
    <t>MEGABARCELOS - INFORMÁTICA E TECNOLOGIA, UNIPESSOAL LDA</t>
  </si>
  <si>
    <t>514360194</t>
  </si>
  <si>
    <t>Megabarcelos INOVATEQ – Inovação e Qualificação Tecnológica</t>
  </si>
  <si>
    <t>Com o objetivo de consolidar o seu crescimento na cadeia de valor e potenciar o seu posicionamento no mercado internacional, a Megabarcelos irá investir essencialmente em 5 grandes pilares:
• Capacitação e qualificação na organização do local de trabalho e nas práticas de negócios, com um consequente aumento da eficiência, das vendas, da criação de produtos/serviços e da qualificação dos colaboradores;
• Criação de uma infraestrutura logística inteligente e altamente eficiente;
• Implementar uma estratégia comercial e organizacional que permita à empresa atingir uma boa quota em mercados internacionais com novas marcas e oferta diferenciada;
• Inovar na oferta, oferecendo aos clientes produtos/serviços digitais, de maior qualidade e valor, através da implementação de certificações de qualidade, ambientais e inovação, com reforço de quadros técnicos especializados e práticas de transição ecológica;
• Apostar fortemente no design e registo da marca, fortalecendo a competitividade da empresa nos mercados internacionais;
• Garantir uma integração vertical mais forte, perto do cliente final, assim como uma menor dependência de fornecedores, através da implementação de ferramentas e interfaces de gestão organizacional, interligação e digitalização de processos, gestão do cliente, ferramentas que permitam desenvolver a empresa e os seus colaboradores;
• Promover práticas sustentáveis pela adoção de métodos organizacionais orientados para a transição ecológica;</t>
  </si>
  <si>
    <t>2025-04-16</t>
  </si>
  <si>
    <t>2027-04-15</t>
  </si>
  <si>
    <t>COMPETE2030-FEDER-02356400</t>
  </si>
  <si>
    <t>INDUSTRIAS METALICAS MOURA-VOUGA LDA</t>
  </si>
  <si>
    <t>500139067</t>
  </si>
  <si>
    <t>Potenciar e desenvolver a qualificação da IVOL</t>
  </si>
  <si>
    <t>Através do presente projeto de Qualificação, a IVOL irá implementar a digitalização da gestão e dos seus processos de planeamento e controlo da produção e implementar um sistema de gestão da qualidade ISO 9001, adquirindo para tal meios informáticos (hardware e software) para o efeito. 
A implementação destes processos será complementada com a contratação de dois técnicos altamente qualificados, para atuar nas áreas de planeamento e gestão da produção e da qualidade.
Será também implementado um sistema de autoconsumo fotovoltaico e a empresa procederá ao registo nacional e internacional da sua marca.
Estas ações visam um aumento da eficiência da empresa, na produção de bens transacionáveis, através da inovação organizacional e de marketing, nos domínios de competitividade “Inovação organizacional, gestão e logística”, “Digitalização e transformação digital”, “Sustentabilidade e ecoinovação”, “Criação de marcas e design” e “Qualidade e certificação”.</t>
  </si>
  <si>
    <t>COMPETE2030-FEDER-02340200</t>
  </si>
  <si>
    <t>Capacitação, Eficiência, Diferenciação, Conhecimento e Sustentabilidade.</t>
  </si>
  <si>
    <t>O modelo de negócio da Movecho caracteriza-se por ser constituído pelo fabrico de mobiliário em contexto de solução customizada e personalizada,
Prepara-se agora para qualificar as suas diversas áreas funcionais, realizando a simbiose do reforço da transformação digital, de processos de inteligência artificial na sua área técnica, segurança informática abrangente, da capacitação do desenvolvimento de produto, inputs determinantes para o sucesso no mercado de novos design(s), now-how técnico, acompanhado pelo desenvolvimento sustentável em espaços físicos agregadores e modernos e obtenção de conhecimentos técnicos. 
Os recursos humanos a contratar no âmbito do projeto, estarão conjugados com a identidade da empresa e com a sua estratégia.
O investimento deste projeto, representa importantes benefícios para a empresa devido à maior eficiência do sistema e à diminuição de custos, por via da redução de erros graças à automatização dos processos, redução de tempos de processamento e aumento da segurança e confidencialidade das operações.
A transformação digital neste projeto, em que a IA assume particular importância, não configura somente acréscimos de produtividade.
Implica sim, reinventar o processo em si. Os RH(s)  são assim fundamentais para esta mudança, requerendo envolvimento da força de trabalho, boa comunicação, e  avaliação do valor que a IA traz à organização. O projeto conjuga assim investimentos que apoiam a Inteligência Artificial designadamente na preparação dos colaboradores, na gestão de dados e nas infraestruturas tecnológicas.</t>
  </si>
  <si>
    <t>2025-01-15</t>
  </si>
  <si>
    <t>2027-01-14</t>
  </si>
  <si>
    <t>COMPETE2030-FEDER-02327700</t>
  </si>
  <si>
    <t>MONTESSENCE, LDA</t>
  </si>
  <si>
    <t>518422313</t>
  </si>
  <si>
    <t>Capacitação imaterial da Montessence</t>
  </si>
  <si>
    <t>A Montessence é uma empresa recentemente criada, que desenvolve a sua atividade de embalamento e venda a granel de um produto altamente transacionável e internacionalizável: o azeite. Em 2025 iniciou já o processo de instalação de uma linha de produção altamente inovadora em disrupção com os atuais processos instalados ao longo do setor e, caracterizados por paradigmas e modelos antiquados e desajustados da realidade atual. Todavia, reconhece que para ganhar o mercado global é condição sine qua non inovar e ganhar eficiência que permita criar um destaque sustentável num mercado muito dinâmico e muito competitivo como este. Nesse sentido e, através do presente projeto, a Montessence procura aumentar a sua competitividade e produtividade através da criação e registo de marcas, implementação e certificação da empresa segundo as normas ISO 9001 e IFS, contratação de gestores de qualidade altamente qualificados e implementação dos princípios ESG e certificação ISO 14001. Todos estes investimentos são fundamentais para alcançar os objetivos e indicadores delineados em termos de notoriedade da marca, volume de vendas, taxa de exportação e entrada nos mercados-alvo definidos de forma competitiva e sustentada.
Apesar de a Montessence se encontrar ainda numa fase inicial, a direção da empresa reconhece a importância e urgência de avançar com os investimentos subjacentes à presente candidatura, paralelamente à instalação da linha de produção, uma vez que estes representam elementos diferenciadores na construção da identidade da marca e da própria empresa, com impacto imediato na angariação de potenciais clientes e na geração de valor no setor, a nível internacional. Estamos perante uma operação assente na produção de um bem transacionável e internacionalizável, no quadro de fileiras produtivas e de cadeias de valor mais alargadas e geradoras de maior valor acrescentado, contribuindo para reforçar a orientação exportadoras e a competitividade externa da economia portuguesa.</t>
  </si>
  <si>
    <t>2027-01-12</t>
  </si>
  <si>
    <t>COMPETE2030-FEDER-02325200</t>
  </si>
  <si>
    <t>OCCENT, LDA</t>
  </si>
  <si>
    <t>505354314</t>
  </si>
  <si>
    <t>Projeto de Qualificação e Digitalização da OCCENT: Foco na Inovação organizacional e Aumento da Competitividade</t>
  </si>
  <si>
    <t>A OCCENT é especializada no desenvolvimento e produção de soluções Bag-In-Box, maioritariamente para o setor de Drinks &amp; Beverage. Tendo a sustentabilidade como eixo estratégico, a OCCENT tem vindo a diversificar a sua gama de produtos, apostando também em soluções para o setor de Food.
Com o aumento da concorrência e da procura por opções inovadoras e sustentáveis por parte dos consumidores, a OCCENT está focada em qualificar-se e digitalizar-se internamente, de forma a conseguir alcançar novos mercados e reforçar a sua componente sustentável. Para atingir estes objetivos, a Empresa irá modernizar e fortalecer a sua competitividade em seis eixos principais: 
1. Inovação organizacional, gestão e logística; 
2. Digitalização e transformação digital; 
3. Criação de Marcas e Design;
4. Capacitação para o desenvolvimento de produtos, serviços e processos;
5. Qualidade e certificação; 
6. Sustentabilidade e ecoinovação.  
Assim, a OCCENT pretende otimizar os fluxos operacionais, melhorar a gestão da qualidade e adotar práticas sustentáveis, melhorando deste modo a sua eficiência organizacional e alinhando-se com as tendências do mercado. Com este projeto de qualificação, a OCCENT espera aumentar a sua competitividade, reafirmando o seu compromisso com a digitalização dos processos e o desenvolvimento sustentável.</t>
  </si>
  <si>
    <t>COMPETE2030-FEDER-02307600</t>
  </si>
  <si>
    <t>AQUALGAE, SOCIEDADE LIMITADA - SUCURSAL EM PORTUGAL</t>
  </si>
  <si>
    <t>980533058</t>
  </si>
  <si>
    <t>PortableCLAMat - Maternidades portáteis compactas para a produção de semente de amêijoa.</t>
  </si>
  <si>
    <t xml:space="preserve">O projeto PortableCLAMat tem como objetivo o desenvolvimento de uma maternidade compacta, automatizada na produção de alimento, portátil e escalável para a produção de semente de amêijoa. Esta solução representa uma inovação significativa no mercado, oferecendo uma alternativa acessível, de fácil implementação e de produção forma fiável e contínua ao longo do ano a pequenos produtores e associações de aquicultores.
</t>
  </si>
  <si>
    <t>MPr-2023-7</t>
  </si>
  <si>
    <t>COMPETE2030-FEDER-02307500</t>
  </si>
  <si>
    <t>OMNIUMAI - INTELIGÊNCIA ARTIFICIAL E CIÊNCIAS DE DADOS, LDA</t>
  </si>
  <si>
    <t>516468642</t>
  </si>
  <si>
    <t>Ingredientes, microbioma e modelos de digestão para a saúde através da aplicação de Inteligência Artificial</t>
  </si>
  <si>
    <t>O projeto IngredientIA da OmniumAI, NIUM, Univer. Minho e INL tem dois objetivos: potenciar a plataforma CibusAI para reformulação de alimentos funcionais e desenvolver o sistema MicroDiGut, que avalia o impacto de alimentos na microbiota intestinal à microescala. Ao conjugar a IA, biotecnologia, modelação computacional e microsistemas de digestão, o consórcio visa soluções inovadoras para alimentos mais saudáveis, sustentáveis e personalizados.</t>
  </si>
  <si>
    <t>2028-10-01</t>
  </si>
  <si>
    <t>COMPETE2030-FEDER-02305800</t>
  </si>
  <si>
    <t>INDUmold – Gestão Térmica Avançada e Inovações de Fabrico Aditivo para Processos de Moldagem Melhorados</t>
  </si>
  <si>
    <t>O projeto visa revolucionar a moldação por injeção através da integração de aquecimento por indução conformável e refrigeração avançada, otimizando o controlo térmico dos moldes. A abordagem híbrida melhora a eficiência energética e reduz os ciclos de produção, reduzindo defeitos no processo. Liderado por um consórcio de entidades, o projeto inclui uma unidade piloto para validação, promovendo qualidade, sustentabilidade e competitividade.</t>
  </si>
  <si>
    <t>COMPETE2030-FEDER-02305700</t>
  </si>
  <si>
    <t>FLATLANTIC - ACTIVIDADES PISCÍCOLAS, S.A.</t>
  </si>
  <si>
    <t>507958780</t>
  </si>
  <si>
    <t>iCAMBreeder-Monitorização  de reprodutores de pregado usando inteligência artificial</t>
  </si>
  <si>
    <t>Com foco na automatização de processos (ex: alimentação e práticas de maneio) que tem grande influência no estado de saúde e desempenho reprodutivo de espécies de grande interesse comercial como o pregado, o iCAMBreeder visa desenvolver um sistema inteligente, baseado em tecnologias avançadas de inteligência artificial e visão computacional, para monitorizar e otimizar estes processos.</t>
  </si>
  <si>
    <t>COMPETE2030-FEDER-02305400</t>
  </si>
  <si>
    <t>CLOOP –Impressão 3D de mobiliário urbano in situ com materiais cimentícios incorporando resíduos de construção e demolição</t>
  </si>
  <si>
    <t>O projeto CLOOP visa desenvolver uma solução inovadora para a produção de mobiliário urbano (MU) mediante o desenvolvimento e customização de um sistema robotizado para a impressão 3D (3DP) continua e in situ com materiais cimentícios que incorporam resíduos de construção e demolição (RCD), contribuindo para a sustentabilidade e circularidade na construção.</t>
  </si>
  <si>
    <t>COMPETE2030-FEDER-02308200</t>
  </si>
  <si>
    <t>TIMEUP, LDA</t>
  </si>
  <si>
    <t>517635232</t>
  </si>
  <si>
    <t>DiUp – Demonstração clínica de um dispositivo de diagnóstico de infeções urinárias em pacientes algaliados</t>
  </si>
  <si>
    <t>O projeto DiUp tem como objetivo principal desenvolver um dispositivo médico de diagnóstico inovador para prevenir e monitorizar infeções do trato urinário associadas ao uso de cateteres urinários (CA-UTI), contribuindo para reduzir a sua incidência, melhorar a qualidade de vida dos pacientes e otimizar a gestão dos recursos hospitalares. A tecnologia do dispositivo TimeUp irá permitir uma evolução substancial na metodologia atual de deteção de CA-UTI em pessoas com cateter urinário, que atualmente passa por observação clínica da sintomatologia do portador de cateter urinário indicadora de infeção, a recolha de urina e subsequente análise num laboratório de análises clínicas para a identificação do agente patogénico. Com esses resultados o profissional de saúde atuará em conformidade.
Embora existam tecnologias avançadas de deteção e identificação de agentes patogénicos, como o PCR multiplex, MALDI-TOF ou FISH, estas são dispendiosas, requerem infraestruturas e equipamentos, técnicos de laboratório especializados e dependem da colheita de amostras, além de serem aplicáveis apenas em casos de pacientes sintomáticos. Outras soluções mais simples foram também desenvolvidas, como o kit SeptiFast (Roche), FilmArray (bioMérireus), GeneXpert (Cefeida), no entanto todas elas necessitam de uma manifestação de sintomas prévia para que se dê início à colheita de amostra e posterior análise. Para além disso, estas soluções fornecem apenas um resultado qualitativo, sem qualquer referência à concentração de bactérias presente na amostra.
Uma outra abordagem são os dispositivos denominados “Point-of-Care” como sistemas microfluídicos de fluxo lateral e tiras de teste, são mais baratos e rápidos, mas são também métodos dependentes da amostragem e alguns falham frequentemente na identificação dos uropatogénios. Existem ainda outros produtos, como kits (alguns com aplicações para telemóvel) que podem ser utilizados no hospital ou em casa: UroShield, FLEXICULT™, SSI-Urinary Kit, “TestCard”, Dip UTI mas, mais uma vez, estes são utilizados apenas em caso de sintomas que desencadeiam a necessidade de análises à urina.
O dispositivo TimeUp surge como uma alternativa à metodologia tradicional para deteção de bactérias no fluxo de urina em cateteres urinários. É um dispositivo de diagnóstico concebido para fazer a monitorização contínua da urina ao ser ligado diretamente ao cateter urinário (na conexão já existente, entre o tubo que sai da uretra e o saco coletor de urina).  A tecnologia baseia-se numa matriz polimérica que se encontra no interior do dispositivo e que ao ter na sua constituição reagentes específicos, desencadeia uma reação na presença de bactérias e consequente surgimento de cor. Esta reação é específica e permite detetar bactérias em concentrações mais baixas do que os níveis de concentração considerados como indicativos de uma infeção. Desta forma, é possível detetar a presença e identificar o agente patogénico antes da existência de sintomas, permitindo agir atempadamente, adotar medidas preventivas, e mesmo evitar a evolução para uma infeção e complicações associadas, bem como de reduzir o número de uroculturas e o uso de antibióticos.
O TimeUp encontra-se na fase de desenvolvimento TRL 4, com um protótipo laboratorial funcional. Com a presente candidatura, pretende-se alcançar o TRL 6, com a validação do dispositivo em ambientes clínicos reais. O projeto terá a duração de 18 meses e está estruturado em 5 grandes atividades autónomas, com objetivos diferentes, mas que se complementam e com uma forte relação de interdependência entre elas, de modo a convergir para o objetivo último do projeto, a criação de um dispositivo médico para monitorização de E. coli na urina.
O projeto DiUp é assim uma resposta inovadora e necessária aos desafios atuais na deteção e prevenção das CA-UTI, em particular, e das infeções hospitalares, em geral, que vai alterar o modelo de diagnóstico e tratamento, passando de uma abordagem reativa para uma abordagem pró-ativa com foco na prevenção.
Com o TimeUp, a necessidade do paciente apresentar sintomas e de recolha de urina para uma posterior análise não será necessária, uma vez que a tecnologia proposta fará uma monitorização contínua da urina, que circula no cateter urinário, e a identificação do agente patogénico assim que ele esteja presente no sistema. Isto poupará tempo, recursos humanos e recursos financeiros, tornando a atuação do profissional de saúde mais célere e informada.</t>
  </si>
  <si>
    <t>1011 - Projetos demonstradores (SI)</t>
  </si>
  <si>
    <t>MPr-2024-9</t>
  </si>
  <si>
    <t>COMPETE2030-FEDER-02306000</t>
  </si>
  <si>
    <t>BioFabPILOT - Reatores Contínuos para o Processamento de Misturas de Biomassa e Resíduos não biodegradáveis</t>
  </si>
  <si>
    <t>No contexto da reciclagem e valorização energética de biomassa e outros resíduos não biodegradáveis, a gestão de resíduos tem vindo a tornar-se um desafio crescente, especialmente devido ao aumento do uso de materiais e compostos híbridos. A Waste Framework Directive da União Europeia estabelece uma hierarquia de gestão, dando prioridade à prevenção, reutilização e reciclagem, em vez da valorização energética, como a incineração, e da deposição em aterros sanitários. Embora a incineração seja útil para resíduos não recicláveis, gera poluentes atmosféricos e não aproveita totalmente o conteúdo orgânico dos materiais, devendo, portanto, ser considerada um último recurso. A reciclagem mecânica, embora eficiente para certos tipos de resíduos, não é aplicável a todos os materiais. Os plásticos contaminados e os materiais compostos, por exemplo, não podem ser processados de maneira eficaz pelos métodos convencionais de reciclagem devido à diversidade de substâncias ou à presença de contaminantes, como outros plásticos ou aditivos, que dificultam a separação e o reaproveitamento.
Nesse sentido, a crescente diversidade e complexidade dos resíduos gerados exige a implementação de soluções tecnológicas capazes de tratar eficientemente materiais não recicláveis pelos métodos tradicionais, para reduzir o impacto ambiental e a promover a reutilização de recursos.
O consórcio promotor do projeto BioFabPILOT - Reatores Contínuos para o Processamento de Misturas de Biomassa e Resíduos Não Biodegradáveis, liderado pela Poço - Equipamentos Industriais S.A., juntamente com os copromotores Laboratório Nacional de Energia e Geologia (LNEG) e Engenharia e Gestão de Energia Lda. (TECNINERGE), que já têm experiência em projetos IDT anteriores, apresenta esta iniciativa que visa qualificar e desenvolver um sistema modular integrado capaz de valorizar resíduos de biomassa e materiais não biodegradáveis, com potencial para aplicação em processos de pirólise.
O projeto prevê a qualificação tecnológica de um produto, processo e serviço (PPS), com soluções que apresentam um desempenho significativamente superior às atualmente disponíveis. Os produtos, processos e serviços identificados são:
i) Instalação bi-funcional, modular, portátil e transportável;
ii) Integração energética do sistema;
iii) Serviço de processamento de resíduos para a futura rede de parques de biomassa e contentores florestais.
A operacionalidade do sistema será validada e demonstrada publicamente num ambiente real, por meio de um estudo de caso que será realizado numa das instalações típicas da futura Rede de Parques de Biomassa e Contentores Florestais, distribuída pelo território nacional. A demonstração visa evidenciar a capacidade de transformar resíduos em produtos de valor acrescentado e bioenergia, oferecendo uma solução sustentável e tecnologicamente avançada para a gestão de resíduos industriais e orgânicos. Tal permitirá valorizar de forma integrada e sustentável a biomassa e outros resíduos complexos, contribuindo significativamente para o desenvolvimento de uma bioeconomia circular.</t>
  </si>
  <si>
    <t>2027-07-08</t>
  </si>
  <si>
    <t>COMPETE2030-FEDER-02305200</t>
  </si>
  <si>
    <t>COMPLIANCE TECH, SOCIEDADE UNIPESSOAL LDA</t>
  </si>
  <si>
    <t>516646648</t>
  </si>
  <si>
    <t>MedAIVeritas - Inovação e Validação de IA na Medicina</t>
  </si>
  <si>
    <t>O projeto MedAIVeritas foca-se no desenvolvimento de processos para IA como dispositivos médicos assegurando segurança, eficácia e conformidade ética em linha com os novos requisitos regulamentares.Os objetivos principais incluem maior transparência, segurança cibernética e ética de dados.Os novos processos com validação com dados clínicos e 80% dos requisitos cobertos, serão a base de 2 novas soluções digitais para guiar fabricantes e hospitais.</t>
  </si>
  <si>
    <t>COMPETE2030-FEDER-00117300</t>
  </si>
  <si>
    <t>GRENTS, LDA</t>
  </si>
  <si>
    <t>516281895</t>
  </si>
  <si>
    <t>Criação da Quinta do Mosteiro de Grijó – Turismo de Habitação e Organização de Eventos e Animação Turística</t>
  </si>
  <si>
    <t>O projeto Quinta do Mosteiro de Grijó é um investimento que visa a reabilitação de um conjunto de edifícios devolutos com elevado valor patrimonial e arquitetónico. Operacionalmente será constituído por duas componentes de índole turística, designadamente um Turismo de Habitação e um espaço para a Organização de Eventos e Animação Turística.</t>
  </si>
  <si>
    <t>2024-05-31</t>
  </si>
  <si>
    <t>2026-05-22</t>
  </si>
  <si>
    <t>COMPETE2030-FEDER-02304300</t>
  </si>
  <si>
    <t>AGIX, LDA</t>
  </si>
  <si>
    <t>513256180</t>
  </si>
  <si>
    <t>MultiscaleDED - Fabrico aditivo multi escala e estrutura, orientado para o fabrico aditivo de grande dimensão</t>
  </si>
  <si>
    <t>A fabricação aditiva de peças metálicas de grande dimensão destaca-se pela eficiência e sustentabilidade, mas enfrenta desafios como a baixa taxa de deposição. O projeto MultiscaleDED propõe uma plataforma híbrida, integrando LMD, WAAM-GMAW e WAAM-SAW, este último otimizado para fabricação aditiva. Inclui sistemas de arrefecimento ativo, slicing inteligente e monitorização online, aumentando a produtividade, qualidade e reduzindo desperdícios.</t>
  </si>
  <si>
    <t>COMPETE2030-FEDER-00117500</t>
  </si>
  <si>
    <t>TERRALOOP, LDA.</t>
  </si>
  <si>
    <t>517673509</t>
  </si>
  <si>
    <t>Fábrica de Produção de rPET Pellets Inovadores</t>
  </si>
  <si>
    <t xml:space="preserve">A presente operação tem como objetivo a criação de uma unidade fabril, alinhada com os princípios da I4.0, bem como dotá-la dos equipamentos necessários para a produção de pellets rPET, direcionados ao setor alimentar. Tratar-se-á de uma unidade produtiva inovadora no mercado nacional, com um sistema de reciclagem tecnologicamente avançado, que irá garantir menores consumos de energia e um superior grau de pureza do material reciclado. </t>
  </si>
  <si>
    <t>2024-05-23</t>
  </si>
  <si>
    <t>COMPETE2030-FEDER-02304200</t>
  </si>
  <si>
    <t>MicroHealthChest - Desenvolvimento de formulações microbianas com efeito bioestimulante para melhoramento da fitossanidade e resiliência climática do castanheiro.</t>
  </si>
  <si>
    <t xml:space="preserve">O projeto MicroHealthChest visa desenvolver formulações microbianas com propriedades bio-estimulantes que promovam a fitossanidade e a resiliência climática dos castanheiros, impulsionando simultaneamente a introdução de práticas mais sustentáveis e economicamente viáveis, diminuindo a dependência de produtos químicos tradicionais e promovendo um modelo de agricultura regenerativa.
</t>
  </si>
  <si>
    <t>MPr-2023-8</t>
  </si>
  <si>
    <t>COMPETE2030-FEDER-02304800</t>
  </si>
  <si>
    <t>MINHOFUMEIRO-ENCHIDOS E FUMADOS A MODA DE PONTE DE LIMA LDA</t>
  </si>
  <si>
    <t>503029033</t>
  </si>
  <si>
    <t>dem@PICAR - Demonstrador do projeto PICAR - Funcionalização de produtos cárneos curados com extratos de córtex de pinheiro-bravo do Minho.</t>
  </si>
  <si>
    <t>O presente projeto tem como objetivo fazer o scale-up à escala piloto na empresa MinhoFumeiro, e respetiva demonstração, dos melhores resultados obtidos à escala laboratorial no projeto de co-promoção PICAR: Funcionalização de produtos cárneos curados com extratos de córtex de pinheiro-bravo do Minho (Pinus pinaster subsp. atlantica), NORTE-01-0247-FEDER-069584. No projeto PICAR foi avaliada a incorporação de extrato da casca de pinheiro e estudado o seu efeito na inibição da oxidação lipídica, mantendo a segurança microbiológica após o tempo de vida útil dos produtos testados, assegurando a manutenção das características organoléticas distintivas dos enchidos e curados-fumados tradicionais produzidos na MinhoFumeiro. Os resultados sensoriais, microbiológicos e químicos determinaram que os protótipos finais seriam a chouriça e a barriga com aplicação de extrato líquido após a fumagem.
Assim, no presente projeto será testada esta forma de aplicação do extrato em três produtos fumados - a chouriça de vinha d'alhos, a barriga fumada e o lombo do cachaço - à escala piloto, e para tal será necessário dotar a MinhoFumeiro de capacidade para a produção de extrato de casca de pinheiro e a sua aplicação. As atividades de investigação compreendem a otimização da formulação dos extratos da casca de pinheiro, e a realização de testes e ensaios para a monitorização dos parâmetros da qualidade dos produtos ao longo e após o tempo de vida útil. Por outro lado, também serão realizadas atividades de instalação e posterior otimização das linhas piloto, que irão produzir os protótipos dos produtos supramencionados.
No final do projeto serão demonstradas as técnicas e vantagens económicas das estratégias de conservação testadas e a sua aplicabilidade na produção de enchidos curados-fumados tradicionais.</t>
  </si>
  <si>
    <t>COMPETE2030-FEDER-02302900</t>
  </si>
  <si>
    <t>SPOTMINE, LIMITADA</t>
  </si>
  <si>
    <t>518324249</t>
  </si>
  <si>
    <t>[MineSpot] - Soluções Inovadoras para Acelerar a Prospeção Mineral</t>
  </si>
  <si>
    <t>O MineSpot visa otimizar a prospeção de matérias-primas críticas, com foco no Li, integrando deteção remota avançada (ex: L-SAR) com bibliotecas de IA em Python para criar mapas preditivos 2D e usar geofísica in situ (DGPR) para gerar modelos 3D de corpos mineralizados em profundidade, e orientar futuras sondagens. O projeto oferecerá serviços inovadores ao setor mineiro, aumentando a eficiência e reduzindo custos nas fases iniciais de prospeção.</t>
  </si>
  <si>
    <t>MPr-2023-9</t>
  </si>
  <si>
    <t>COMPETE2030-FEDER-02299100</t>
  </si>
  <si>
    <t>WISH AND COOK, LDA</t>
  </si>
  <si>
    <t>515271608</t>
  </si>
  <si>
    <t>DemoCUKs - demonstração de cozinhas autónomas universais</t>
  </si>
  <si>
    <t>O projeto DemoCUKs propõe-se demonstrar o funcionamento de cozinhas autónomas colaborativas e universais (CUKs). Trata-se de equipamentos altamente tecnológicos concebidos para a preparação autónoma e simultânea de dezenas de refeições totalmente personalizáveis e utilizando uma diversidade de técnicas culinárias. Esta solução combina automação avançada, inteligência artificial (IA), Internet das Coisas (IoT) e sistemas avançados de computação, abrindo novas possibilidades para a indústria alimentar portuguesa e global. Serão realizadas várias ações de divulgação beneficiando da transportabilidade do equipamento. 
Para além do bem estar das pessoas que poderão beneficiar de alimentação saudável a baixo custo, o desenvolvimento de CUKs tem uma grande capacidade mobilizadora, ao beneficiar de múltiplas áreas do conhecimento e tecnologia para criar serviços de qualidade, este projeto terá os seguintes impactos:
1. Novas Tecnologias na Indústria Portuguesa
Portugal tem uma forte indústria metalomecânica, com produção de máquinas e equipamentos, mas sem expressão em posições de liderança global. Depende muito da indústria automóvel, onde atua somente como parceiro nas cadeias de valor internacionais. Este projeto apresenta uma oportunidade de elevar o nível de incorporação de inovação tecnológica para diversificar e fortalecer a base industrial nacional, aproveitando competências já existentes, mas direcionando-as para novas áreas estratégicas e de alto valor acrescentado, como a automação, a inteligência artificial (IA) e a robótica, e num segmento onde pode ambicionar a lugares de liderança. Além disso, promoverá a criação de empregos qualificados, incentivando a retenção de talento no país e fomentando uma economia mais resiliente e orientada para o futuro.
2. Mobilização Multidisciplinar
Este projeto envolve múltiplas áreas de competência e estimula avanços e colaboração entre setores da tecnologia, ciência e sociedade, tais como:
Informática, Computação e Inteligência Artificial (IA): pelo desenvolvimento de algoritmos avançados para personalização de receitas, interação com o utilizador usando modelos de linguagem avançados, otimização de processos, etc;
Automação e Mecânica: no desenvolvimento de equipamentos tão diversos quanto a diversidade dos ingredientes e das receitas para os preparar;
IoT: através da monitorização e controlo remoto de operações, assegurando eficiência e qualidade contínuas;
Nutrição e Saúde: na criação de refeições que respondem a necessidades específicas, como preocupações alimentares e de saúde;
Cultura e Alimentação Humana: pela integração da história, produtos e tradições gastronómicas na personalização de refeições.
3. Criação de um Novo Segmento de Mercado 
O conceito inovador das CUKs pode criar um novo segmento na indústria da restauração, situado entre a produção em massa da indústria alimentar e a restauração convencional. As CUKs poderão:
Oferecer soluções escaláveis e adaptáveis, alinhadas às necessidades de serviços de entrega e takeaway, em expansão;
Revolucionar a experiência do consumidor, fornecendo refeições personalizadas com rapidez, qualidade e sustentabilidade e num ambiente colaborativo;
Aumentar a competitividade do setor português, tornando-o referência em inovação na restauração global.
As CUKs têm o potencial de ser replicadas em diferentes mercados, estabelecendo um novo padrão para a alimentação do futuro.
4. Impacto Social
A sociedade enfrenta desafios crescentes no que diz respeito à alimentação, desde o aumento de doenças relacionadas com hábitos alimentares inadequados, ao uso de alimentos ultraprocessados, e até à dificuldade em responder às necessidades de populações envelhecidas. Este projeto:
Fornece refeições personalizadas, adaptadas às necessidades nutricionais e restrições alimentares de cada indivíduo, como intolerâncias, dietas específicas ou objetivos de saúde (ex.: redução de peso, controle de diabetes).
Promove a saúde pública: Incentivando escolhas alimentares mais equilibradas para jovens, que frequentemente recorrem a fast-food, e para idosos, que necessitam de uma nutrição mais específica e equilibrada.
Contribui para a inclusão alimentar: Tornando a alimentação personalizada acessível a um público mais amplo, de forma prática e económica.
5. Necessidade de Projetos Demonstradores e Elevação dos TRLs
Um dos grandes desafios na inovação tecnológica reside na dificuldade de traduzir ideias e protótipos em soluções comercialmente viáveis. Este projeto supera essa barreira ao criar demonstrações práticas da tecnologia em ambientes reais, permitindo:
Validação das tecnologias desenvolvidas: Garantindo que as soluções atingem níveis elevados de prontidão tecnológica (Technology Readiness Levels – TRLs).
Testes e ajustes em cenários reais: Avaliando desempenho, aceitação dos consumidores e viabilidade comercial.
Criação de uma base sólida para entrada no mercado: Demonstrando impacto tangível e construindo confiança junto de investidores,</t>
  </si>
  <si>
    <t>MPr-2024-10</t>
  </si>
  <si>
    <t>COMPETE2030-FEDER-02491800</t>
  </si>
  <si>
    <t>MediSpeech - Relatórios médicos automatizados - aumento da eficiência clínica para melhorar a experiência do paciente</t>
  </si>
  <si>
    <t>O projeto consiste no desenvolvimento de uma aplicação centrada no paciente para o percurso de tratamento personalizado. A aplicação recorre a tecnologias avançadas de reconhecimento automático de fala integradas num ecossistema digital de saúde. O principal objetivo desta aplicação é melhorar a eficiência clínica por meio da digitalização das conversas entre médicos e pacientes, levando a uma diminuição do tempo gasto em tarefas administrativas e a um aumento da precisão no tratamento e diagnóstico. Ao permitir que os médicos se concentrem mais nos pacientes, o projeto contribui para a humanização e a melhoria da experiência do atendimento, aspetos fundamentais nas políticas de saúde. O foco do projeto é a personalização e a adaptação do plano de tratamento a diversas necessidades linguísticas e culturais, o que está em linha de conta com as diretrizes europeias. 
O projeto utiliza tecnologia de reconhecimento automático de fala integrada a um ecossistema de TI digital, visando transformar o modelo de saúde centrado na organização para um modelo centrado no paciente/médico. A implementação de uma solução de saúde digital inovadora inclui a colaboração de 23 parceiros de 5 países (Portugal, Finlândia, Reino Unido, Países Baixos, Turquia) focados em reconhecimento de fala, inteligência artificial, análise de dados, suporte à decisão clínica, desenvolvimento de software e integração de plataformas. A nível nacional, os parceiros são a MTG Research &amp; Development Lab, a MedicineOne, a Universidade do Porto e a Fundação Fernando Pessoa. A colaboração entre instituições de diferentes regiões é essencial para fornecer soluções de saúde digital e promover a igualdade no acesso a cuidados de saúde inovadores. A colaboração permite aceder a mercados globais, partilhar conhecimento e recursos técnicos e validar a solução em diferentes áreas geográficas. O envolvimento de diversos parceiros contribui para a internacionalização de atividades de I&amp;D, alinhando-se com o princípio de promover a colaboração transfronteiriça em investigação e inovação.
As principais caraterísticas inovadoras do projeto centram-se no reconhecimento de voz potenciado por IA em tempo real traduzido para diferentes idiomas. A interface desenvolvida consegue converter a fala em texto e organizar diretamente a informação nos Registos Eletrónicos de Saúde. Além disso, os sistemas de inteligência artificial e machine learning apoiam a tomada de decisão do médico, cruzando os dados clínicos com as recomendações. O médico, através de algoritmos de IA, conseguirá redigir relatórios de forma automatizada. Assim, é possível reduzir o tempo despendido nessa tarefa e aumentar a qualidade dos cuidados do paciente. 
O projeto pretende impactar significativamente o setor da saúde, nomeadamente hospitais, médicos e pacientes. Para os hospitais, a implementação do projeto representa uma diminuição dos custos administrativos e melhoria do serviço prestado. Para os médicos, o projeto contribui para um aumento do tempo necessário aos cuidados de saúde do paciente e uma diminuição das tarefas rotineiras e com pouco valor acrescentado. Para os pacientes, a experiência é otimizada dado que garante maior precisão nos diagnósticos e personalização do tratamento.
Em suma, o projeto é visto como um catalisador para uma mudança radical no setor da saúde, contribuindo para a modernização e a eficiência dos serviços de saúde através da digitalização. A transformação do modelo de saúde atual que assenta na organização para um modelo centrado no paciente representa um esforço significativo para alcançar um sistema de saúde mais acessível, personalizado e eficiente.</t>
  </si>
  <si>
    <t>COMPETE2030-FEDER-02293900</t>
  </si>
  <si>
    <t>CÓDIGOS &amp; LABIRINTOS S.A.</t>
  </si>
  <si>
    <t>516731831</t>
  </si>
  <si>
    <t>Plataforma Canónica para o Retalho Potenciada por IA</t>
  </si>
  <si>
    <t>O projeto «Katalist – Canonical Retail Platform Powered by AI» visa o desenvolvimento de uma plataforma altamente inovadora de integração (iPaaS) que, operando através de um modelo de dados canónico suportado por técnicas de AI, permitirá revolucionar o setor do retalho, melhorando a eficiência operacional e a Digital Agility dos retalhistas.</t>
  </si>
  <si>
    <t>COMPETE2030-FEDER-02294100</t>
  </si>
  <si>
    <t>KSR, S.A.</t>
  </si>
  <si>
    <t>509834370</t>
  </si>
  <si>
    <t>IBPS2.0 - New Intelligent Batch Processing System</t>
  </si>
  <si>
    <t>O projeto IBPS2.0 visa a conclusão, consolidação e demonstração da solução "Intelligent Batch Processing Solution", desenvolvida em fases anteriores de Investigação e Desenvolvimento (I&amp;D). O objetivo central é a criação de um sistema inteligente para otimizar o processamento batch no setor do retalho, utilizando algoritmos avançados de inteligência artificial, como aprendizagem por reforço e redes neurais avançadas. A solução permite reduzir custos operacionais, melhorar a eficiência e automatizar processos que, atualmente, dependem significativamente de intervenção manual.
O projeto envolve o desenvolvimento de algoritmos de otimização, a integração com plataformas líderes do mercado (como Oracle Retail, JS7, Automic e Control-M) e ferramentas open-source, bem como a preparação de um ambiente completo para demonstração prática em condições reais. O foco é validar a tecnologia, garantir sua aceitação no mercado e preparar o produto para a comercialização em larga escala.
Espera-se que os resultados obtidos no projeto permitam a replicabilidade da solução noutros setores, como indústria, banca, telecomunicações e saúde, além do retalho. A iniciativa reforça a posição da Retail Consult no mercado tecnológico, enquanto contribui para a digitalização e a competitividade de empresas do setor de retalho. O projeto será executado entre janeiro de 2025 e junho de 2026, com um investimento elegível de 534.819,27 euros.</t>
  </si>
  <si>
    <t>2027-05-29</t>
  </si>
  <si>
    <t>COMPETE2030-FEDER-02288900</t>
  </si>
  <si>
    <t>TERRAPRIMA - SERVIÇOS AMBIENTAIS, SOCIEDADE UNIPESSOAL LDA</t>
  </si>
  <si>
    <t>508759790</t>
  </si>
  <si>
    <t>AVALON – Avaliar, Optimizar e Remunerar para a Sustentabilidade em Sistemas de Ruminantes</t>
  </si>
  <si>
    <t>O projecto AVALON cria uma solução para a sustentabilidade das explorações agrícolas, combinando AVALIAÇÃO de sustentabilidade, ferramentas digitais para OPTIMIZAÇÃO técnica, económica e ambiental, e REMUNERAÇÃO através de projectos credíveis para créditos de carbono, com soluções inovadoras para adicionalidade, fugas, permanência e monitorização, e o primeiro sistema de certificação de sustentabilidade absoluta para carne de bovino.</t>
  </si>
  <si>
    <t>COMPETE2030-FEDER-02288700</t>
  </si>
  <si>
    <t>BIO-K - Desenvolvimento de Culturas Liofilizadas de Kombucha para Aplicação Industrial</t>
  </si>
  <si>
    <t>O projeto BIO-K inova na produção de kombucha. Através de culturas starter liofilizadas, garante maior controlo e qualidade na fermentação. Essa tecnologia permite criar uma variedade de sabores e otimizar o processo produtivo reduzindo riscos e imprevisibilidade. Assim, o BIO-K atende a uma demanda crescente por bebidas funcionais e saudáveis, impulsionando o mercado e promovendo hábitos alimentares mais saudáveis.</t>
  </si>
  <si>
    <t>COMPETE2030-FEDER-02274700</t>
  </si>
  <si>
    <t>GAMAN PORTUGAL, LDA</t>
  </si>
  <si>
    <t>516493019</t>
  </si>
  <si>
    <t>XSeed – A Nova Revolução Da Agricultura</t>
  </si>
  <si>
    <t>O projeto XSEED visa desenvolver uma plataforma inovadora de cultivo (Habitat) para produção agrícola sustentável, integrando robótica, controlo e inteligência artificial. Através de estruturas modulares, ambiente controlado e sistemas automatizados garantem maior eficiência de recursos, rentabilidade e impacto positivo, adaptando-se a diferentes geografias e espaços de ocupação diversos, contribuindo para a evolução agrícola.</t>
  </si>
  <si>
    <t>2025-08-11</t>
  </si>
  <si>
    <t>2027-08-10</t>
  </si>
  <si>
    <t>COMPETE2030-FEDER-02263300</t>
  </si>
  <si>
    <t>HHS - HOST HOTEL SYSTEMS, LDA</t>
  </si>
  <si>
    <t>503235903</t>
  </si>
  <si>
    <t>WellnesSync - Tecnologia, Inovação e Bem-Estar Integrados</t>
  </si>
  <si>
    <t>O WellnesSync visa investigar e validar cientificamente os efeitos terapêuticos dos tratamentos termais nas doenças músculo-esqueléticas, utilizando dados provenientes da aplicação de indicadores de saúde. O projeto ambiciona desenvolver um sistema inteligente de recomendação de tratamentos termais, bem como, uma ferramenta de gestão operacional e rastreabilidade do colaborar e aquista que abranja toda a cadeia de valor dos balneários termais.</t>
  </si>
  <si>
    <t>COMPETE2030-FEDER-02257600</t>
  </si>
  <si>
    <t>SOLFARCOS - SOLUÇÕES FARMACÊUTICAS E COSMÉTICAS, LDA</t>
  </si>
  <si>
    <t>514012463</t>
  </si>
  <si>
    <t>Translação para a escala piloto/semi-industrial da produção biotecnológica de proteínas</t>
  </si>
  <si>
    <t>A elevada plasticidade e especificidade das proteínas têm sido exploradas em fármacos e, recentemente, em cosméticos de elevado valor acrescentado. A produção biotecnológica na indústria farmacêutica ascende aos milhares de €/g; já na cosmética normalmente são de origem animal. O projeto ProtPilot visa implementar um sistema bioprodutivo de proteínas à escala piloto como ingredientes cosméticos de elevada qualidade, rendimento e sustentabilidade.</t>
  </si>
  <si>
    <t>COMPETE2030-FEDER-02255000</t>
  </si>
  <si>
    <t>SPEEDTURTLE, LDA</t>
  </si>
  <si>
    <t>510185126</t>
  </si>
  <si>
    <t>Sustentabilidade e Inovação no Setor da Puericultura: Criação de uma Gama Diferenciadora em LSR</t>
  </si>
  <si>
    <t>O projeto "PueriLSR" visa o desenvolvimento de uma nova, inovadora e disruptiva gama de produtos para puericultura, a partir de LSR e do processo de moldagem por injeção, com um formato diferenciado, otimizado e adaptável, não só ao desenvolvimento das crianças, como também às especificidades da faixa etária em que estas se encontrem.</t>
  </si>
  <si>
    <t>COMPETE2030-FEDER-02254500</t>
  </si>
  <si>
    <t>KEMI - PINE ROSINS PORTUGAL, S.A.</t>
  </si>
  <si>
    <t>513837078</t>
  </si>
  <si>
    <t>ThermoBatt - Bateria térmica de elevada eficiência e baixo custo com materiais de mudança de fase à base de resina de pinheiro</t>
  </si>
  <si>
    <t>O projeto visa desenvolver, construir e testar uma bateria térmica de calor latente de baixo custo, utilizando um novo PCM à base de resina de pinheiro (natural, orgânico e baixo custo) a desenvolver. A bateria será dimensionada para uma capacidade específica de 25 Wh/L, custo inferior a 200 €/kWh para unidades iguais ou superiores a 10 kW e custo combinado da energia acumulada inferior a 0.15 €/kWh, em funcionamento com uma bateria eletroquímica (EU valor mínimo para 2030).</t>
  </si>
  <si>
    <t>COMPETE2030-FEDER-02249600</t>
  </si>
  <si>
    <t>DEEPVISION TECHNOLOGIES, LDA</t>
  </si>
  <si>
    <t>518064522</t>
  </si>
  <si>
    <t xml:space="preserve">BioVision- Solução Tecnológica para Avaliação de Feridas Crónicas </t>
  </si>
  <si>
    <t>O projeto BioVision tem como principal objetivo desenvolver uma solução tecnológica inovadora que melhore a avaliação e a monotorização  de feridas crónicas. Através da criação de um dispositivo médico portátil de classe I, equipado com tecnologia hiper espectral e inteligência artificial (IA), pretende-se oferecer uma avaliação objetiva, rápida e não invasiva das feridas crónicas, respondendo a necessidades críticas dos sistemas de saúde.</t>
  </si>
  <si>
    <t>COMPETE2030-FEDER-02248100</t>
  </si>
  <si>
    <t>WAIMinspect – Sistema Inteligente de monitorização ultrassónica e de raios-X in-mold para controlo avançado da qualidade na moldação por injeção assistida por água</t>
  </si>
  <si>
    <t>O projeto WAIMinspect desenvolve um sistema integrado de monitorização para moldação assistida por água (WAIM), combinando sensores ultrassónicos e emissão acústica in-mold, pré-inspeção robotizada com tecnologia terahertz e análise tomográfica por raio-X. Potencializado por algoritmos de machine learning e deep learning, o sistema permite monitorização do processo, otimização e controlo de qualidade, impulsionando a eficiência e sustentabilidade.</t>
  </si>
  <si>
    <t>COMPETE2030-FEDER-02247200</t>
  </si>
  <si>
    <t>RIASEARCH, LDA</t>
  </si>
  <si>
    <t>513856897</t>
  </si>
  <si>
    <t>Biomarcadores Cutâneos: Progresso na Saúde e Sustentabilidade da Aquacultura de Salmonídeos</t>
  </si>
  <si>
    <t>A indústria da aquacultura de salmão enfrenta um enorme desafio sanitário com as recorrentes infestações pelo piolho do mar.  Existe um forte interesse em encontrar soluções que permitam mitigar os impactos nefastos deste parasita na produção de salmão. O projeto SKINS pretende desenvolver novos serviços de investigação para avaliar a modulação e regeneração de lesões cutâneas em salmonídeos afetados pelo piolho do mar.</t>
  </si>
  <si>
    <t>COMPETE2030-FEDER-02241100</t>
  </si>
  <si>
    <t>AT MICROPROTECT, UNIPESSOAL LDA</t>
  </si>
  <si>
    <t>516283073</t>
  </si>
  <si>
    <t>AT AirHealth - Sistema Avançado melhoria do desempenho da qualidade do ar interior aplicado aos sistemas de AVAC para as unidades e infraestruturas de saúde</t>
  </si>
  <si>
    <t>O projeto AT AirHealth desenvolve um sistema inovador para melhorar a qualidade do ar interior em hospitais, utilizando módulos UV-C seguros e sustentáveis. A solução reduz infeções hospitalares e o uso de químicos, promovendo ambientes mais seguros e sustentáveis. Com validação científica e ensaios in loco, o projeto oferece uma resposta prática e eficaz aos desafios de sistemas AVAC.</t>
  </si>
  <si>
    <t>COMPETE2030-FEDER-02240200</t>
  </si>
  <si>
    <t>Urbcircular</t>
  </si>
  <si>
    <t xml:space="preserve">O projeto “urbcircular” tem como objetivo o desenvolvimento, produção e fornecimento de equipamentos de mobiliário urbano tecnologicamente avançados (com integração nas smart cities) e ambientalmente sustentáveis.
O projeto visa desenvolver um conjunto de soluções e sistemas para mobiliário urbano, com design inovador, otimizados e socialmente pertinentes, recorrendo a materiais obtidos a partir de resíduos industriais. </t>
  </si>
  <si>
    <t>COMPETE2030-FEDER-00119500</t>
  </si>
  <si>
    <t>STAYNOVATION - ATIVIDADES TURÍSTICAS, LDA</t>
  </si>
  <si>
    <t>517300737</t>
  </si>
  <si>
    <t>Évora Business &amp; Leisure Hotel</t>
  </si>
  <si>
    <t>A Staynovation visa construir um hotel em Évora, com um conceito de alojamento diferenciador, vocacionado essencialmente para os segmentos de turismo Corporate e Leisure, dando-se primazia ao Corporate. A diferenciação ocorrerá por via do conceito do hotel, serviços a providenciar, conforto, implementação de políticas sustentáveis, tecnologia (IoT), capacidade e tecnologia de última geração para a realização de eventos, conferências e reuniões.</t>
  </si>
  <si>
    <t>2024-09-15</t>
  </si>
  <si>
    <t>2026-08-15</t>
  </si>
  <si>
    <t>COMPETE2030-FEDER-02240000</t>
  </si>
  <si>
    <t>DataSphere Shield: Monetize Conhecimentos, Preserve a Privacidade</t>
  </si>
  <si>
    <t>O DataSphere Shield é uma abordagem pioneira que integra, numa só solução, tecnologias avançadas, como as aprendizagens federadas vertical e horizontal, dados sintéticos, avaliação de risco de privacidade e execução segura de código remoto. Tem como objetivo garantir a conformidade legal, protegendo dados em ambientes reais e promovendo a sua valorização. Alinha-se com o quadro legal europeu, assegurando a confiança e valorização de dados.</t>
  </si>
  <si>
    <t>COMPETE2030-FEDER-02239100</t>
  </si>
  <si>
    <t>JFOH, LDA</t>
  </si>
  <si>
    <t>510874665</t>
  </si>
  <si>
    <t>Bio AFlavour Protese - Biocomposto funcional antimicrobiano e de melhoria do hálito para uso odontológico</t>
  </si>
  <si>
    <t>O projeto BioAFlavour Protese tem como objetivo desenvolver uma solução inovadora para a higiene oral, focada na criação de um mini equipamento portátil para funcionalização de próteses dentárias por tecnologia “ultrasound-assisted surface”. Esta abordagem permitirá melhorar a saúde e o bem-estar oral dos utilizadores, promovendo sustentabilidade e alinhando-se com tendências globais de bioeconomia e cuidados de saúde avançados.</t>
  </si>
  <si>
    <t>COMPETE2030-FEDER-02238500</t>
  </si>
  <si>
    <t>INCOMEF - ENGINEERING, LDA</t>
  </si>
  <si>
    <t>504179942</t>
  </si>
  <si>
    <t>SMARTBOGIE – Solução Inovadora para a Mobilidade Ferroviária de Mercadorias</t>
  </si>
  <si>
    <t xml:space="preserve">O projeto visa o desenvolvimento de um protótipo inovador - bogie inteligente - para o setor ferroviário de mercadorias, integrando tecnologia de ponta e IA, para monitorização em tempo real de carga e condições estruturais, promovendo avanços na manutenção preditiva.
O consórcio combina competências científicas e industriais necessárias desenvolver um produto competitivo a nível europeu. </t>
  </si>
  <si>
    <t>COMPETE2030-FEDER-02238400</t>
  </si>
  <si>
    <t>X-DIAMOND - INTERNATIONAL DIAMOND TOOLS, S.A.</t>
  </si>
  <si>
    <t>514257032</t>
  </si>
  <si>
    <t>FAR4 - Fio Alta Resistência 4mm</t>
  </si>
  <si>
    <t xml:space="preserve">O FAR4 visa impulsionar a tecnologia de produção de fios diamantados, criando um fio de maior valor acrescentado, com diâmetro de 4,3mm, aumento do poder de corte, diminuição do consumo de energia, redução de defeitos de produção e quebras prematuras dos fios diamantados em corte, permitindo um aumento de competitividade crucial da X-Diamond e Diamond Service, assim como desta indústria portuguesa a nível internacional. </t>
  </si>
  <si>
    <t>2025-08-29</t>
  </si>
  <si>
    <t>2028-08-27</t>
  </si>
  <si>
    <t>COMPETE2030-FEDER-02237400</t>
  </si>
  <si>
    <t>BINARY HEROES, LDA</t>
  </si>
  <si>
    <t>515959677</t>
  </si>
  <si>
    <t xml:space="preserve">x-twins.ai – AI agents for intelligent staff augmentation in Cloud and QA  </t>
  </si>
  <si>
    <t>O projeto da Ritain.io busca criar agentes inteligentes baseados em Agentic AI para automação avançada em Cloud e QA, focando na otimização de processos críticos e redução de custos. Com uma abordagem Agile e uso de tecnologias como LangChain e OpenAI LLMs, as soluções serão robustas e alinhadas às demandas do mercado. A iniciativa promete impulsionar inovação e digitalização com segurança e eficiência.</t>
  </si>
  <si>
    <t>MPr-2023-10</t>
  </si>
  <si>
    <t>COMPETE2030-FEDER-02236600</t>
  </si>
  <si>
    <t>A2O - ÁGUA, AMBIENTE E ORGANIZAÇÃO, LDA</t>
  </si>
  <si>
    <t>503075736</t>
  </si>
  <si>
    <t>Aquashield – Monitorização inteligente de massas de água e gestão preventiva de recursos hídricos</t>
  </si>
  <si>
    <t>O Aquashield visa a I&amp;D de uma solução tecnológica inovadora e escalável para a monitorização em tempo real e gestão preventiva de massas de água, promovendo a eficiência hídrica e a sustentabilidade ambiental. Baseado em IA, teledeteção e análise preditiva, o sistema integrará dados de sensores IoT, imagens de satélite e bases externas para análise contínua e deteção de anomalias, permitindo uma gestão preventiva.</t>
  </si>
  <si>
    <t>COMPETE2030-FEDER-02288600</t>
  </si>
  <si>
    <t>INEYE THERAPEUTICS, S.A.</t>
  </si>
  <si>
    <t>514543361</t>
  </si>
  <si>
    <t>InEye - Inserto Oftálmico para o Olho Seco</t>
  </si>
  <si>
    <t>A doença do olho seco é uma condição prevalente e debilitante que afeta a superfície ocular e o filme lacrimal, causando desconforto, perturbação da visão e danos oculares. A sua prevalência mundial varia entre 5% e 50%, dependendo da localização geográfica, e os sintomas incluem secura, ardor, visão desfocada, fotofobia, lacrimejamento excessivo e sensação de corpo estranho. A natureza multifatorial da doença torna o seu tratamento complexo, com fatores como a idade, sexo, uso de medicamentos e condições ambientais contribuindo para o seu desenvolvimento. 
Os tratamentos convencionais para esta condição incluem gotas oftálmicas, que podem ser lubrificantes ou anti-inflamatórias, mas apresentam concentrações irregulares ao longo do dia, consoante as aplicações, e implicam o comprometimento com o tratamento por parte do utente, diminuindo a sua eficácia. A oclusão dos pontos lacrimais é uma outra abordagem comum, mas a sua eficácia é controversa. Para casos severos, existem opções cirúrgicas, como transplantes de glândulas salivares, que são invasivas. Em contraste, a Tecnologia InEye® surge como uma alternativa promissora, pois é fácil de aplicar, proporciona um efeito prolongado e é biocompatível, evitando a sensação de corpo estranho.
O InEye® destaca-se por não se desfazer, ao contrário de dispositivos como o Lacrisert®, que tem efeito limitado a 24 horas. A tecnologia InEye® é uma formulação para a administração ocular de fármacos, permitindo a libertação controlada de agentes lubrificantes como o ácido hialurónico e a celulose de hidroxipropilo por períodos que variam de uma semana a seis meses. O InEye® é composto por um material polimérico anfifílico que permite a imobilização de compostos hidrofílicos e hidrofóbicos. O polímero é fundido a temperaturas superiores a 50 °C, permitindo a mistura física dos compostos e a sua retenção na matriz. A INEYE também inova no processo de síntese do polímero, utilizando um método “solvent-free” que evita resíduos tóxicos e solventes contaminados, o que resulta num polímero limpo e sustentável.
Com este projeto, a INEYE PHARMA e a ULS-Coimbra pretendem demonstrar que o InEye® pode eliminar a sensação de olho seco continuamente por uma semana, melhorando a qualidade de vida dos utilizadores, através da realização de um ensaio clínico com 50 pacientes que sofram da síndrome do olho seco. O projeto tem também como objetivo demonstrar a viabilidade industrial da síntese do polímero e da produção do protótipo InEye®, prevendo-se a realização de uma instalação piloto para cada etapa associada à sua produção. Para o consórcio é fundamental garantir que a síntese do polímero em escala industrial continue a ter baixo impacto ambiental e que o processo de fabrico permita uma distribuição homogênea dos agentes lubrificantes.</t>
  </si>
  <si>
    <t>COMPETE2030-FEDER-02286000</t>
  </si>
  <si>
    <t>CAVES VINÍCOLAS MARTINHO ALVES - PRODUÇÃO E COMÉRCIO DE VINHOS, S.A.</t>
  </si>
  <si>
    <t>507827333</t>
  </si>
  <si>
    <t>CVMA - Aumento da capacidade de produção</t>
  </si>
  <si>
    <t>A operação das CVMA foca-se na modernização da infraestrutura produtiva, no aumento da sua capacidade produtiva, na introdução do processo de descoloração do vinho e na ampliação das exportações. Este projeto reflete uma estratégia robusta de modernização e competitividade, posicionando a empresa como referência no setor vinícola. Surge como resposta à necessidade urgente de superar as limitações associadas aos processos produtivos desatualizados e pouco eficientes, que dificultam a capacidade de responder às exigências do mercado e acompanhar a evolução tecnológica do setor. Este investimento resolverá as limitações e alavancará o potencial de crescimento e sustentabilidade da CVMA no mercado nacional e internacional.
O 1º pilar estratégico do projeto é o aumento da capacidade de produção, centrado na modernização profunda da infraestrutura produtiva. Atualmente, a empresa enfrenta desafios operacionais, que comprometem a eficiência, a qualidade dos produtos e a capacidade de resposta à crescente procura por vinhos tintos e brancos. Para superar estas limitações, o projeto prevê o aumento da capacidade produtiva com a qualificação da infraestrutura e a introdução de equipamentos modernos e tecnologicamente avançados, incluindo linhas de enchimento automáticas, sistemas de rotulagem de última geração, robôs paletizadores e depósitos de inox de grande capacidade. Adicionalmente, a modernização inclui a implementação de sistemas de refrigeração avançados, indispensáveis para a estabilização tartárica e a preservação da qualidade do vinho, bem como a integração de sistemas de transporte interno e automação logística que reduzirão significativamente os tempos de operação. Estas inovações permitem à empresa adaptar-se rapidamente a diferentes formatos e volumes de produção, assegurando a flexibilidade necessária para competir nos mercados altamente dinâmicos e exigentes. Esta transformação será um marco para as CVMA, que passará a operar com padrões de produção alinhados às melhores práticas internacionais, fortalecendo a sua capacidade competitiva e posicionando-se como líder no setor. Estes investimentos aumentarão a capacidade instalada em mais de 20%.
O 2º pilar do projeto é a implementação do processo de descoloração de vinhos tintos, uma solução inovadora e estratégica que permitirá inovar, não só, os processos produtivos, como também inovar e diversificar o portfólio de produtos e responder às tendências de mercado. Este processo de descoloração transforma vinhos tintos em vinhos brancos, sem comprometer o sabor ou a qualidade, atendendo à crescente procura por vinhos brancos em diversos mercados. Para além de diversificar a oferta, este processo oferece uma solução para a predominância de uvas de vinho tinto fornecidas pelos produtores locais, o que limita a flexibilidade na produção. Com a descoloração, a empresa maximiza o aproveitamento das matérias-primas, garantindo maior adaptação às flutuações de procura e reduzindo a dependência de uvas de vinho branco. Este avanço reforça a sustentabilidade da operação e posiciona a empresa como pioneira na adoção de práticas produtivas diferenciadoras no mercado nacional. Adicionalmente, o extrato de cor resultante será reaproveitado em indústrias como a alimentar, ampliando ainda mais o impacto positivo deste investimento.
O 3º pilar é a promoção da eficiência energética, alinhando-se com o compromisso da empresa com a sustentabilidade e a transição climática. Este pilar inclui a instalação de painéis solares fotovoltaicos, com capacidade para produzir 57,9 MWh/ano, reduzindo em 42% a dependência da rede elétrica e contribuindo para a descarbonização das operações. Complementarmente, será implementado um sistema de produção de pellets a partir de resíduos vinícolas, que serão utilizados como fonte de energia interna. Este sistema promove a valorização de subprodutos, reduz os custos operacionais e reforça a eficiência energética. Adicionalmente, sistemas modernos de refrigeração e estabilização tartárica assegurarão a qualidade do vinho, com impacto ambiental reduzido, consolidando o uso de práticas sustentáveis.
Estes investimentos são fundamentais para garantir a sustentabilidade económica da empresa através da expansão das exportações. Com mercados estratégicos como Angola, São Tomé e Príncipe, Cabo Verde, Nigéria, Senegal, Alemanha e Países Baixos, o projeto visa aumentar significativamente a quota de exportações para pelo menos 70% do seu VN, consolidando a CVMA como uma embaixadora dos vinhos portugueses no mercado internacional. 
O impacto deste projeto será abrangente e significativo. No plano económico, traduzir-se-á num aumento do volume de negócios e na criação de valor para a empresa e a região onde está inserida. No plano ambiental, reforçará a sustentabilidade das operações e contribuirá para a transição energética. No plano social, impulsionará a criação de emprego direto e indireto, dinamizando o desenvolvimento sustentável da economia local.</t>
  </si>
  <si>
    <t>MPr-2024-3</t>
  </si>
  <si>
    <t>2027-10-20</t>
  </si>
  <si>
    <t>COMPETE2030-FEDER-02285600</t>
  </si>
  <si>
    <t>ESSENTIA WATER, LDA</t>
  </si>
  <si>
    <t>517650266</t>
  </si>
  <si>
    <t>Glaciar pH9</t>
  </si>
  <si>
    <t>Este projeto visa capacitar a Essentia Water, Lda., com meios físicos e humanos para suportar a sua necessidade de aumento da capacidade de produção, de forma a permitir o desenvolvimento de novas gamas de produtos de maior valor acrescentado e fazer face aos contratos já firmados. Aposta na criação de um sistema produtivo automatizado, informatizado e sustentável, com aposta na transição climática e indústria 4.0.</t>
  </si>
  <si>
    <t>2028-04-29</t>
  </si>
  <si>
    <t>COMPETE2030-FEDER-02285500</t>
  </si>
  <si>
    <t>PRF - GÁS, TECNOLOGIA E CONSTRUÇÃO, S.A.</t>
  </si>
  <si>
    <t>Estação de mistura e injeção de hidrogénio e gás natural - Demonstrador</t>
  </si>
  <si>
    <t>A injeção de hidrogénio (H₂) verde nas redes do Sistema Nacional de Gás (SNG) é uma medida central na transição energética, contribuindo para a descarbonização do setor energético e o cumprimento dos objetivos climáticos nacionais e europeus. A Estratégia Nacional para o Hidrogénio (EN-H2) estabelece como meta a incorporação de 10% a 15% de H₂ verde nas redes do SNG até 2030. Contudo, alcançar esta meta requer a superação de desafios técnicos significativos, incluindo a não obstrução das condutas, a não estratificação do H₂ e a homogeneização eficaz da mistura de H₂ e gás natural (GN) após o ponto de injeção. Além disso, em particular no caso das redes de Alta Pressão (AP), a solução tecnológica deve evitar a interrupção do fluxo de gás durante a instalação e cumprir requisitos normativos rigorosos.
No âmbito de um projeto de I&amp;D anterior, foi desenvolvida uma Estação de Mistura e Injeção de H₂ verde à escala laboratorial, baseada em princípios de semelhança com redes de alta e média pressão. Esta Estação integra subsistemas inovadores – mistura, injeção, monitorização e controlo – concebidos para ultrapassar limitações técnicas conhecidas. A solução resolve problemas críticos, como a estratificação do H₂ no interior das condutas e a fragilização (embrittlement) das condutas metálicas devido ao contacto direto com concentrações elevadas de hidrogénio. Diferentemente de soluções existentes, a Estação elimina a necessidade de introdução de misturadores ou outros componentes físicos no interior da conduta e possibilita a instalação por técnicas convencionais de picagem em carga, sem comprometer a continuidade operacional das redes.
Uma das inovações centrais da Estação é a estratégia de pré-mistura, que estabiliza o fator de penetração do jato de H₂ e garante a homogeneização eficiente da mistura com GN em condições variáveis de escoamento. O injetor foi projetado para posicionar o jato de H₂ na zona central da conduta, promovendo a dispersão uniforme do gás e assegurando a compatibilidade com os requisitos de inspeção (passagem de dispositivos PIG) e manutenção. Adicionalmente, os subsistemas foram otimizados para operar em conformidade com os padrões técnicos europeus, incluindo a norma EN 17928-3.
O objetivo principal do projeto atual é validar e demonstrar esta solução inovadora em condições reais de operação, evidenciando a sua eficácia técnica e viabilidade económica. A demonstração destina-se a um público técnico especializado, incluindo operadores de redes de transporte e distribuição, reguladores, e outros stakeholders relevantes. A validação em ambiente real reforçará a confiança na solução e criará as bases para a sua adoção em larga escala, posicionando-a como uma referência tecnológica no setor.
Para alcançar este objetivo, o projeto contempla a realização de várias atividades estratégicas, incluindo:
- Desenvolvimento e instalação de uma Estação de escala real, adaptada às condições operacionais de redes de alta e média pressão.
- Testes de validação em ambiente real, para avaliar o desempenho técnico em diferentes cenários de operação, garantindo o cumprimento dos requisitos normativos e a segurança das infraestruturas.
- Demonstrações práticas, destinadas a operadores e outros stakeholders, destacando os benefícios técnicos e económicos da solução.
- Publicações científicas e participação em eventos técnicos, reforçando a ligação com a comunidade científica e promovendo a disseminação do conhecimento gerado.
- Ações de proteção de propriedade intelectual, incluindo o registo de patentes para assegurar a exclusividade tecnológica e criar vantagens competitivas.
A implementação desta Estação no SNG terá um impacto direto no contexto da transição energética. A solução desenvolvida promove a utilização de fontes de energia mais limpas, alinhadas com os objetivos de sustentabilidade e descarbonização. Além disso, contribui para a redução de emissões de carbono, para o fortalecimento da liderança nacional e europeia em inovação tecnológica, e para a criação de novos mercados associados à integração de hidrogénio verde nas infraestruturas energéticas.
Este projeto reflete o compromisso com a inovação, sustentabilidade e colaboração estratégica, criando um impacto duradouro no setor energético e acelerando a transição para um futuro de baixo carbono.</t>
  </si>
  <si>
    <t>COMPETE2030-FEDER-02283700</t>
  </si>
  <si>
    <t>MOMA TILES, S.A.</t>
  </si>
  <si>
    <t>515789100</t>
  </si>
  <si>
    <t>FlexShape Tiles - Produção industrializada de azulejos multiforma</t>
  </si>
  <si>
    <t>O projeto FlexShape Tiles - Produção Industrializada de Azulejos Multiforma - marca um capítulo inovador na indústria dos azulejos em Portugal. Este projeto revolucionário, concebido para redefinir os padrões convencionais da produção industrial de azulejos, destaca-se pela sua abordagem abrangente e sustentável, cujas características diferenciadoras vão desde a personalização de formatos dos produtos até à eficiência energética do processo.
A crescente adoção de revestimentos cerâmicos – ao nível global - está relacionada com a sua elevada trabalhabilidade, estabilidade da estrutura e boa qualidade do produto. No contexto atual, observa-se uma tendência ascendente para azulejos de dimensões reduzidas na arquitetura e design de interiores. Este movimento representa um "regresso às origens", destacando o encanto e autenticidade dos produtos com design tradicional, os quais estão a receber a atenção que merecem. A crescente popularidade dos azulejos pequenos / com formatos alternativos evidencia que o seu tamanho não constitui uma limitação, mas, pelo contrário, representa uma ferramenta fundamental para a criação de espaços diferenciadores e repletos de personalidade. De facto, os azulejos de dimensões reduzidas exibem um conjunto de características técnicas que os tornam especialmente cativantes dado que a sua configuração compacta confere-lhes uma versatilidade notável, sendo facilmente adaptáveis a diversos tipos de superfícies. 
A MoMa Tiles – entidade promotora deste projeto - é uma empresa criada em 2019, no concelho de Aveiro, que, atualmente, fabrica azulejos em monocozedura. Estes azulejos cerâmicos em pasta branca podem ser aplicados ao nível do revestimento. Deste modo, a empresa comercializa produtos de 1ª escolha para grandes centrais de compras internacionais, que servem as necessidades de retalhistas e novas tendências de consumo de produtos “Do It Yourself” (DIY), aliando a capacidade e flexibilidade de produção (possibilidade de produzir também em pequena escala) a um serviço premium em termos de rapidez e agilidade de resposta. Possuindo já uma unidade fabril para produção do seu produto standard, é agora objetivo da MoMa Tiles, através do projeto FlexShape Tiles, criar um novo estabelecimento para produção de uma nova gama de produtos que vão ao encontro das tendências e necessidades do mercado global – azulejos multiforma (de dimensão mais pequena, com formato trapezoidal e com aplicabilidade quer ao nível do revestimento, quer ao nível do pavimento).
Com efeito, a principal característica do FlexShape Tiles consiste na integração na MoMa Tiles de capacidade de produção em grande escala de azulejos multiforma – adaptados a diferentes ambientes e estilos arquitetónicos -, desafiando as limitações dos modelos produtivos convencionais. Esta capacidade inovadora permite responder às necessidades e exigências do mercado, permitindo também a produção local de designs previamente indisponíveis em Portugal, dado que, atualmente, estes só se conseguem produzir de forma industrial comprando primeiramente a chacota noutros países.
A estratégia de produção direta que se pretende implementar, sem stocks intermédios, aliada a uma automação de 95%, irá impactar de forma muito significativa a eficiência operacional desta nova unidade produtiva, reduzindo a intervenção humana e aumentando a flexibilidade e personalização da produção. Além disso, a implementação de um layout produtivo totalmente alinhado com o paradigma da Indústria 4.0 garantirá o controlo centralizado e otimização de todos os processos de produção. O resultado será um aumento significativo na eficiência produtiva, resultando numa linha de produção ágil, eficiente e totalmente inovadora no setor a nível nacional.
Importa referir que a MoMa Tiles já exerce um controlo substancial na cadeia de valor. No entanto, através dos investimentos planeados no contexto deste projeto, a empresa pretende, conforme referido, incorporar um novo segmento na cadeia: o corte e acabamento destas "peças especiais” - linha de produtos complementares àquela que já produz, permitindo oferecer uma gama de produtos completa para os pequenos formatos. Essa expansão permitirá à empresa destacar-se no mercado devido à sua flexibilidade para responder prontamente a solicitações específicas, como personalização e produção em pequenas quantidades de peças com formatos alternativos / mais sofisticados. Estes produtos possibilitarão à MoMa Tiles consolidar a sua presença em mercados internacionais mais exigentes e alinhados com as últimas tendências do setor, sendo de notar que, atualmente, a empresa ocupa uma posição vulnerável nesses mercados, pois atua apenas como fornecedora de uma gama básica de produtos padrão.
Adicionalmente, a empresa visa expandir a sua linha de produtos FlexShape, explorando continuamente novas possibilidades de design e funcionalidades dos novos produtos, com o compromisso com a qualidade a funcionar como fator de diferenciação.</t>
  </si>
  <si>
    <t>MPr-2024-2</t>
  </si>
  <si>
    <t>COMPETE2030-FEDER-02283000</t>
  </si>
  <si>
    <t>FUXION BIOTECH PORTUGAL, LDA</t>
  </si>
  <si>
    <t>518510301</t>
  </si>
  <si>
    <t>Implementação de Unidade Produtiva para Fabricação de Suplementos Alimentares e Produtos Nutracêuticos FuXion Biotech</t>
  </si>
  <si>
    <t>Este projeto visa a criação de uma nova unidade produtiva para a fabricação de extratos, ingredientes, suplementos e alimentos funcionais FuXion, garantindo-se a conformidade com os standards de qualidade mais elevados e requisitos mais exigentes.
Pela sua natureza, este projeto representa um marco estratégico extremamente importante na pretensão dos Promotores do Projeto de desenvolverem e implementarem uma operação com projeção internacional e enorme potencial de rápido crescimento, beneficiando-se do portefólio de produtos, reputação, know-how e propriedade intelectual inerentes à operação da Fuxion Biotech SAC (Peru) e da projeção global da sua marca. Por outro lado, este projeto representa também a oportunidade da Fuxion Biotech SAC contar com um parceiro estratégico europeu com elevada capacidade produtiva e instalações apropriadas, projetadas de acordo com os requisitos aplicáveis aos mais altos standards e padrões de qualidade, a um nível de GMP, e que garantirá a disponibilidade de produtos necessários para dar resposta à sua trajetória de exponencial crescimento comercial e em vendas, por via do estabelecimento de novos distribuidores em novas geografias.
A unidade industrial irá localizar-se no conjunto de lotes 210, 211, 212, 213, 214, 215, 216 e 217 da Zona Industrial do Fundão, Rua 5, com área total de 21.146,00 m2). O projeto prévio prevê a construção de duas unidades de produção: i) Bloco A, onde serão fabricados Extratos e Ingredientes Funcionais, com uma área total de 2.510,00 m2. Os extratos e ingredientes obtidos e padronizados nesta unidade de produção serão maioritariamente utilizados como matéria-prima na unidade de produção/Bloco B, sendo a restantes produção para venda a outras indústrias alimentares e de suplementos; ii) Bloco B onde será fabricados os produtos acabados (alimentos funcionais em pó), com uma área total de  4.894 m2; que estarão devidamente munidas com modernas tecnologias de produção e embalamento, GMP Compliance, de modo a garantir à FuXion PT a possibilidade de utilizar os “claims” mais importantes para a sua área de negócio.
Entre os produtos que serão fabricados na unidade de produção B (alimentos funcionais), destacam-se nas Linhas Intensificadoras: 
•	Produtos anti-idade: BEAUTY-IN e PROBAL; 
•	Produtos de controlo de peso e medidas: NOCARB-T e TERMO T3; 
•	Produtos de reforço imunológico: VERA+;
Já no que diz respeito ao Sistema Base, destacam-se os produtos:
•	Produtos de limpeza de corpo (cleanising e detox): FLORA LIV, LIQUID FIBER, PRUNEX1 e REXET.
•	Produtos de revitalização de energia: NUTRADAY.
Entre os produtos que serão fabricados na unidade de produção A (extratos e ingredientes funcionais padronizados), destacam-se:
•	Extratos botânicos diversos (de frutas, flores, raízes, ervas aromáticas, entre outros), provenientes da Europa, África e Ásia.
•	Extratos de cogumelos adaptógenos: Cordyceps, Melena de Léon, Ganoderma, Cauda de Perú e Shiitake.
Adicionalmente, poderão ser também produzidos pós-bióticos, comprando-se o cultivo não liofilizado, sendo o tratamento de secagem, realizar nos mesmos equipamentos de Spray Dryer que os extratos.
A FuXion PT contará com uma capacidade produtiva instalada para alimentos funcionais (produto acabado) superior a 16 milhões unidades por ano de bolsas doypack com 28 sticks de 5 gr cada e de 250.000 kg no caso de extratos e ingredientes funcionais (8 linhas de fabricação de 2 milhões unidades cada), o que permitirá explorar diferentes canais acesso ao mercado e atuar em diferentes segmentos de interesse. Em 2028, a empresa prevê faturar 40,7 milhões €, dos quais 98% via exportação, para Europa, EUA, Equador, Peru e Colômbia, garantindo a capacidade de suprimento necessária para o crescimento projetada da marca FuXion nos mercados europeus e norte-americano.
O calendário de execução do projeto de investimento encontra-se estruturado para um período de 24 meses (01/07/2025 – 30/06/2027), estando orçamentado em 19.083.514,00€ e perspetivando-se a criação líquida de 159 novos postos de trabalho diretos, dos quais 33 altamente qualificados, até final de 2028.</t>
  </si>
  <si>
    <t>COMPETE2030-FEDER-02282500</t>
  </si>
  <si>
    <t>GROWNOR - METAL, LDA</t>
  </si>
  <si>
    <t>510707238</t>
  </si>
  <si>
    <t>Expansão da atividade e inovação de produtos, processos e marketing.</t>
  </si>
  <si>
    <t>A Grownor pretende dar continuidade ao processo de expansão e penetração de mercado, aproveitando novas oportunidades de negócio (não só no mercado doméstico como no internacional) e desenvolvendo a capacidade técnica e operacional por forma a aumentar a capacidade de resposta, sobretudo nos projetos de maior exigência e valor acrescentado, melhorar o nível de serviço e acompanhar a evolução no domínio dos mais modernos sistemas construtivos. Simultaneamente, e em linha com os valores da organização, promover o crescimento sustentável suportado na utilização mais eficiente dos recursos, bem como no aproveitamento das energias renováveis acelerando neste caso a descarbonização do processo de produção.
Envolve numa primeira fase a deslocalização e construção de novas instalações produtivas numa área contígua às instalações centras do grupo CCR (localizadas num centro industrial de excelência - Zona industrial de Laúndos – Póvoa de Varzim) visando, por um lado, eliminar constrangimentos físicos e as inerentes dificuldades em termos de operação logística, eficiência e organização dos processos e inclusivamente de capacidade de resposta nalgumas áreas de serviço (caso da pintura e do corte térmico onde é necessário recorrer a terceiros) e, por outro, aproveitar as sinergias e a partilha de serviços decorrentes da proximidade relativamente às restantes unidades do grupo (já centralizadas na mesma área), assim como promover a transição para um modelo de produção mais limpo e reduzir a pegada ambiental.
Numa segunda fase a realização de um investimento produtivo de caráter inovador e estratégico, destinado a dotar a empresa das mais recentes e avançadas tecnologias de produção, e desta forma assegurar o duplo objetivo de reforço da capacidade, melhoria dos processos e domínio integral das diferentes fases fabricação nas áreas de produto/negócio tradicionais já existentes - estruturas metálicas em aço carbono para naves industriais e edifícios habitacionais e serralharias civil e caixilharia em aço inox e, simultaneamente de diversificação da oferta de produtos/serviços, neste caso através do alargamento de competências ao fabrico de estruturas modulares em aço e em aço leve, também conhecido como LSF (Light Steel Frame), tendo em vista disponibilizar construções metálicas neste sistema, segmento este em franco crescimento no mercado mundial e onde ainda se verificam grandes insuficiências.
O LSF é um sistema construtivo que utiliza o aço galvanizado como principal elemento estrutural. São estruturas que não utilizam tijolo ou cimento, sendo que o betão é apenas empregue nas fundações ou caves. O termos “Light” significa que elementos em aço são de baixo peso, uma vez que são produzidos a partir de chapa de aço com espessura reduzida. Lembra ainda que não é necessário utilizar equipamentos e maquinaria pesada na construção. Também ressalta a flexibilidade, dado que permite qualquer tipo de acabamento exterior e interior. Além disso, o próprio peso do edifício é baixo, não só porque a sua estrutura é leve, mas também por que o “light steel framing” é especialmente destinado a edifícios de pouca altura (edifícios residenciais até 3 pisos, em contraste com as estruturas pesadas de grandes prédios de apartamentos, e também em obras de reabilitação de edifícios antigos, cujas estruturas, embora pesadas, possuem baixa resistência sísmica.
Estes produtos reúnem inúmeras vantagens, tais com o por exemplo em termos de rapidez (os perfis de aço de LSF encaixam-se de modo mais simples, tendo por base as indicações inscritas nos perfis e previstas em projeto, reduzindo assim o tempo de fabrico e também de montagem, de segurança e resistência das construções (elevado desempenho em caso de sismo, vento ou outras adversidades meteorológicas) e de-eficiência e sustentabilidade ambiental (processo mais ecológico, na medida em que há uma redução considerável de resíduos - sobras/desperdícios de material no final da obra.
Este é portanto o sistema construtivo que representa o futuro da construção na medida em que representa a evolução e industrialização da construção, elimina a dependência do “mestre de obras”, dada a inevitável e consequente dificuldade na mão de obra especializada no método tradicional, permite a adaptação permanente da construção às novas necessidades e reduz a pegada do carbono uma vez que é reciclável.
Em suma, um projeto estruturante, fundamental para a Grownor prosseguir objetivos de crescimento (próprios e corporativos) significativamente mais ambiciosos, acompanhar a evolução do setor, melhorar a competitividade e promover a internacionalização da atividade, centrado nas componentes de infraestruturas, dos equipamentos de produção, em concreto de avançadas tecnologias de processamento/transformação de produtos metálicos (corte, furação, quinagem, soldadura, tratamento e pintura) e modernos sistemas de logística interna, mas também da gestão, tendo em vista reforçar o planeamento e controlo das atividades.</t>
  </si>
  <si>
    <t>COMPETE2030-FEDER-00120900</t>
  </si>
  <si>
    <t>CALHEIROS EMBALAGENS S.A.</t>
  </si>
  <si>
    <t>500207976</t>
  </si>
  <si>
    <t>Embalagens ecológicas - Soluções de embalagens ecológicas</t>
  </si>
  <si>
    <t>O Projeto visa a concretização de investimentos para aumento da capacidade produtiva da Calheiros ao nível da impressão de embalagens, assente em tecnologias de impressão inovadoras - flexográfica e offset -, capacitando a Empresa de novos processos e, bem assim, de novos produtos ambientalmente mais sustentáveis, e possibilitando a penetração em novos segmentos de mercado nacionais e internacionais.</t>
  </si>
  <si>
    <t>2023-03-08</t>
  </si>
  <si>
    <t>2026-02-26</t>
  </si>
  <si>
    <t>COMPETE2030-FEDER-02282100</t>
  </si>
  <si>
    <t>SAUDA, INDUSTRIA DE ALIMENTOS, LDA</t>
  </si>
  <si>
    <t>515854840</t>
  </si>
  <si>
    <t>Nova unidade industrial SAÚDA</t>
  </si>
  <si>
    <t>O projeto da SAÚDA tem como objetivo a criação de uma fábrica de pão de queijo state-of-the-art, concebida para ser uma referência no setor alimentar. Totalmente alinhada com os princípios da Indústria 4.0, esta nova unidade industrial será automatizada, com processos integrados e fluxos de trabalho otimizados. A intervenção humana será mínima no processo produtivo, com os colaboradores dedicados principalmente ao controlo e supervisão do funcionamento das máquinas, assegurando a eficiência e a qualidade da produção.
Os impactos esperados deste investimento são substanciais. A criação de uma unidade moderna e automatizada permitirá à SAÚDA superar as limitações da fábrica atual, diversificar o portefólio de produtos e criar emprego qualificado. A fábrica atual tem uma área de 900 m2, o que é insuficiente do ponto de vista infraestrutural para a crescente procura sentida nos mercados internacionais. Tanto ao nível do armazenamento, como ao nível da capacidade produtiva, a SAÚDA enfrenta restrições que impedem a entrada em novos mercados e a diversificação dos produtos. Adicionalmente, verifica-se uma dependência de processos manuais (e de pessoas) que limita a eficiência operacional e aumenta o risco de falhas. A inexistência de automação nos processos atuais e de sistemas de rastreabilidade são também pontos críticos que limitam a eficiência e produtividade da empresa. Outra das limitações encontra-se na necessidade premente de apostar na sustentabilidade dos processos (p.e. na fase de embalamento) para reduzir o impacto ambiental e alinhar as estratégia empresarial com as tendências atuais, aumentando a reputação da SAÚDA e competitividade no mercado global. O facto de os processos serem bastante manuais na atual fábrica impendem ainda um melhor controlo da qualidade, porque é mais difícil manter a consistência do produto em grande escala.
A fábrica será assim equipada com tecnologias de ponta, como divisoras automatizadas, giro freezer e sistemas de embalagem IQF, garantindo processos produtivos clean, rastreáveis e eficientes. A implementação de um sistema MES (Manufacturing Execution System) permitirá monitorizar todas as operações em tempo real, integrando máquinas, sensores e ERP para assegurar uma gestão precisa e fundamentada em dados. Esta infraestrutura digital centralizará o controlo da produção, garantindo rastreabilidade, eficiência operacional e ainda a redução de desperdícios.
Com uma abordagem orientada para a sustentabilidade, a fábrica contará também com um sistema fotovoltaico de 350 kWp e baterias de 75 kWh, permitindo a redução prevista de 30% do consumo energético da empresa e a redução de emissões de GEE. Adicionalmente, serão implementadas soluções modernas de refrigeração, higienização e gestão eficiente de recursos, promovendo práticas sustentáveis e o cumprimento de elevados padrões ambientais. A fase de embalamento será também mais sustentável, através da aquisição da envolvedora de paletes (strechadeira). Este equipamento utiliza tecnologia avançada para otimizar a utilização de filme stretch, reduzindo o consumo de material e energia durante o processo de embalamento.
A nova unidade de produção da SAÚDA será projetada para funcionar com fluxos de trabalho claramente definidos e processos alinhados para maximizar a produtividade e a qualidade. Com duas linhas de produção dedicadas a diferentes tipos de pão de queijo, a nova fábrica da SAÚDA permitirá um aumento significativo da capacidade produtiva, assegurando padronização e eficiência para dar resposta à crescente procura do mercado.
Um dos eixos estratégicos do projeto é a internacionalização, com a meta de alcançar uma taxa de exportação de 20% em 2028. Esta expansão será facilitada pela vasta rede de contactos dos sócios e expertise na área de negócio e nos mercados, bem como pelos acordos já pré-estabelecidos. As certificações de produtos e processos da empresa (HACCP, IFS, FDA, HALAL) representam também uma vantagem competitiva, garantindo a conformidade com as normas internacionais. A produção será orientada para bens de maior valor acrescentado, integrando-se em cadeias de valor internacionais e reforçando a presença da SAÚDA no mercado global.
Com este investimento, a SAÚDA conseguirá criar uma base sólida para responder às exigências do mercado atual e futuro, estimando alcançar um volume de negócios superior a 15 M€ no ano cruzeiro (2028). Através da diferenciação, inovação e eficiência, o presente projeto demonstra um elevado potencial para alavancar o crescimento, contribuindo para a competitividade externa da empresa e do país e para a sua integração nas cadeias de valor internacionais.</t>
  </si>
  <si>
    <t>2027-09-29</t>
  </si>
  <si>
    <t>COMPETE2030-FEDER-02281800</t>
  </si>
  <si>
    <t>JOFEBAR, S.A.</t>
  </si>
  <si>
    <t>501786724</t>
  </si>
  <si>
    <t>Panoramah! Evolution - Uma nova janela com vista para a Inovação</t>
  </si>
  <si>
    <t>O Projeto visa a concretização de investimentos de índole produtiva que permitirão dotar a Empresa das condições necessárias à evolução da gama “Panoramah!”, por via da aposta na internalização e capacitação dos processos de lacagem, cravação e demais sistemas de produção, com vista ao aumento da capacidade produtiva da Jofebar, de modo a responder às tendências de mercado por soluções de caixilharia ultraminimalista únicas e disruptivas.</t>
  </si>
  <si>
    <t>COMPETE2030-FEDER-02281500</t>
  </si>
  <si>
    <t>GREEN FLOWER, LIMITADA</t>
  </si>
  <si>
    <t>516834622</t>
  </si>
  <si>
    <t>Green Flower - Inovação na transformação de produtos à base de canábis medicinal</t>
  </si>
  <si>
    <t>A Green Flower, Limitada, criada em 2022, é detida por Joaquim Magalhães da Costa (90%) e Alexandre Miguel da Costa (10%).
Microempresa certificada, foi criada e estabelecida em Vila Verde, Braga, com o intuito de atuar em toda a cadeia de valor da Canábis Medicinal (MC), mais concretamente: (1) Genética e Cultivo, (2) Transformação/Secagem e (3) Transformação/Extração de canabinóides e terpenos (desenvolvendo e introduzindo formulações específicas no mercado).
Este projeto, assente em despesas com Obras de construção, Máquinas e Equipamentos, Consultoria (Serviços de Engenharia, Estudos e Diagnósticos), Hardware e Software, contribuirá para a criação de um estabelecimento produtivo destinado à transformação e comercialização de flor seca de Canábis Medicinal com certificação GMP e de produtos à base de Canábis Medicinal (extratos de canabinóides e terpenos).
A empresa não possui, ainda, atividade com volume de negócios associado. Desde a sua criação (2022):
-Adquiriu o pavilhão e o respetivo terreno onde será implementado o projeto (já relevado no Ativo da empresa);
-Concluiu com sucesso candidatura a pré-licença junto do INFARMED – o pedido de autorização para cultivo, fabrico, importação e exportação da planta da canábis para fins medicinais foi considerado documentalmente apto pelo INFARMED em 2023;
-Os sócios fundadores da empresa têm abordado diferentes stakeholders do setor (particularmente laboratórios e ENESII), no sentido de estabelecerem parcerias de investigação e desenvolvimento que lhes permitam criar produtos diferenciados e inovadores, com forte impacto na saúde humana.
O plano de investimentos cobre as 4 áreas de competitividade críticas do negócio, designadamente: Inovação tecnológica e Capacidade produtiva; Qualidade do produto final; Organização Interna; e Marketing e visibilidade internacional, apresenta montantes e rubricas de investimento coerentes com a estratégia de crescimento traçada, permite colmatar as necessidades atuais da Green Flower e permite que a empresa capitalize oportunidades de mercado emergentes.
Ademais, relevam-se os principais objetivos estratégicos do projeto:
1 – Capacidade produtiva;
2 – Rentabilidade;
3 – Qualidade;
4 – Exportação;
5 –Investigação e Desenvolvimento;
6 - Organização interna;
7 – Marketing e Comunicação;
8 – Networking.</t>
  </si>
  <si>
    <t>2028-03-08</t>
  </si>
  <si>
    <t>COMPETE2030-FEDER-02280800</t>
  </si>
  <si>
    <t>SOUSA CUNHAL INVESTIMENTOS, LDA</t>
  </si>
  <si>
    <t>504516280</t>
  </si>
  <si>
    <t>Criação do L’AND Freixo Poente</t>
  </si>
  <si>
    <t>O projeto L’AND Freixo Poente nasce de uma oportunidade detetada pela entidade promotora para desenvolver uma oferta, em Montemor-o-Novo, para ir ao encontro das novas necessidades do segmento de luxo internacional: a procura pela privacidade, o contacto com a natureza e por uma forma de estar de luxo associada à simplicidade e à autenticidade.
Tal será feito através da criação de um empreendimento Eco Chic Farm Retreat com a principal premissa de que o hóspede será guiado por um conjunto de experiências enquanto participante e não enquanto consumidor, como é habitual.
O mercado de High Net Worth Individuals (HNWIs) está em expansão, com um crescimento de 5,1% na população global em 2023, e uma procura crescente por experiências imersivas que rompam com a opulência tradicional. Portugal e, em específico, o Alentejo, ainda carecem de projetos que atendam a este novo perfil de cliente. Com base na experiência bem-sucedida do L’AND Vineyards, a entidade promotora aposta em criar um modelo novo que visiona colocar a região em destaque nos mercados internacionais.
Descreve-se o conceito de forma resumida através do seguinte motto:
“An Eco Chic Farm Retreat Hotel, where Silence will sell, and creativity and arts will become central to the soul, wellness and hospitality”
Destacam-se as principais características do empreendimento:
Contratação de equipas que lideram a qualidade da criação de projetos arquitetónicos e paisagísticos em Portugal, a Promontório e a Proap, respetivamente, que acumulam diversos prémios internacionais.
Herdade Freixo Poente: o projeto será construído numa propriedade de 347 hectares, rica em biodiversidade: com vinhas e pomares; montado de sobro e de pinheiro manso; circuitos de caminhada ao longo da vasta propriedade; recantos de contemplação e meditação. Haverá ainda um lago natural onde os hóspedes poderão nadar, além de diferentes ambientes paisagísticos.
Zona Central de Serviços com uma área de F&amp;B: direção criativa e conceptual de todas as experiências gastronómicas do empreendimento a ser feita pelo conceituado chef David Jesus, que implementará o conceito “Organic Farm to Table”, que assentará na utilização de produtos com origem em produção biológica certificada, que serão fornecidos localmente pela própria herdade. Com diferentes temas e experiências o hóspede não será um mero consumidor e participará em atividades na estufa, no galinheiro e terá contacto com uma experiência alargada, que será desenhada de forma em linha com as quintas farm to table existentes em Menorca e em algumas regiões de Itália.
Zona Central de Serviços com uma área de Concierge: será responsável pela dinamização dos programas de ocupação dos hóspedes; será oferecido um serviço de concierge de luxo para dar apoio ao hóspede na organização da sua estada; esta é uma área que será crítica no estímulo de uma exploração introspetiva do hóspede e será acompanhada por especialistas com uma visão holística sobre a forma de estar do hóspede e os seus objetivos. O empreendimento contará com escola de cozinha; casota para workshops criativos de olaria e tapeçaria; casa do exercício físico; trilhos para prática de caminhadas e ciclismo; casa de estufa, etc.
Área de multiusos, com especialização no segmento mindfulness: para práticas da especialidade e para organização de encontros e eventos para diferentes tipos de grupos, sempre sob o conceito do empreendimento;
Portfolio de unidades de alojamento com diversas tipologias com a criação de núcleos com diferentes naturezas; num total de 28UA (10 T1, 5 T5, 4 T4 e 9 Cabanas Estúdios), destaca-se, por exemplo, que as cabanas ficarão em áreas remotas, uma oferta inovadora no segmento de luxo a nível nacional: cabin tourism/alojamento isolado imerso na natureza, para reconexão com a natureza e retiros mindfulness.
Sustentabilidade: previsto de forma transversal no projeto, com redução da construção e volumetrias ao essencial, nucleação para evitar o abate de qualquer árvore, com reforço do montado para aumento da captação de CO2 e importantes investimentos em medidas de sustentabilidade (produção de energia própria solar, etar própria para reaproveitamento de águas, entre outros);
Parceria com a marca L’AND: A colaboração com a marca reconhecida internacionalmente que facilitará o posicionamento do empreendimento de forma mais rápida no segmento de luxo internacional.
Impactos do Projeto
O projeto irá promover uma experiência de turismo que combina design inovador, sustentabilidade (ambiental e social) e imersão cultural. A geração do emprego local e o estímulo à economia regional serão resultado desta operação que, apresentando elevados padrões de qualidade, irá ter um efeito na criação de projetos locais satélites que irão surgir pela procura gerada pelo empreendimento.
A proposta de valor global assegura que o empreendimento será uma referência nacional e internacional, contribuindo para a evolução do turismo no Alentejo e em Portugal.</t>
  </si>
  <si>
    <t>COMPETE2030-FEDER-02280400</t>
  </si>
  <si>
    <t>LONGLIFE . SABOARIA ARTESANAL PORTUGUESA, LDA</t>
  </si>
  <si>
    <t>513135022</t>
  </si>
  <si>
    <t>LongLife - Saboaria Artesanal - Internacionalização</t>
  </si>
  <si>
    <t>O projeto de internacionalização da LongLife, objetiva a exportação da sua vasta produção de sabonetes para o mercado internacional, para que a longo prazo seja reconhecida como referência do setor (maior notoriedade e visibilidade). Contribuirá para o crescimento económico da região do Ribatejo, criação de emprego, desenvolvimento tecnológico e projeção da região no panorama nacional e internacional.
Pretende reforçar o seu posicionamento (especialmente na América do Norte e na Ásia), bem como explorar outras oportunidades de mercado (Malásia e Singapura), desenvolvendo os seus produtos mediante as necessidades do consumidor, de cada mercado e segmento (baixo, médio e de luxo). Aposta em fatores dinâmicos de competitividade adaptados aos mecanismos produtivos e de marketing, refletindo-se no forte design e na comunicação aplicada às suas linhas. Adotará estratégia de associação de produtos de qualidade, amigos do ambiente e naturais, investindo no “restyling” das suas embalagens para conferir mensagem de produto de luxo de valor acrescentado. 
Nesse sentido, participará em feiras internacionais de grande relevância para promover os seus bens e serviços, assim como procederá à conceção de conteúdo de marketing para sobrelevar o mérito das diferentes marcas e melhorar o engagement com o público-alvo. Viabilizará oportunidades de conexão profissional, colaborações futuras e a inspiração para a conceção de novas linhas de produtos tendência.</t>
  </si>
  <si>
    <t>MPr-2024-7</t>
  </si>
  <si>
    <t>2025-01-02</t>
  </si>
  <si>
    <t>COMPETE2030-FEDER-02271200</t>
  </si>
  <si>
    <t>NeoBreath Lam – Implementação de uma gama de laminados elásticos perfurados e respiráveis, 100% recicláveis e sem recurso a adesivos químicos</t>
  </si>
  <si>
    <t>A Trimtek prepara-se para lançar no mercado internacional a nova gama “NeoBreath Lam”, um laminado elástico totalmente reciclável, perfurado e respirável, sem recurso a adesivos químicos. Este produto representa uma rutura tecnológica no setor da higiene descartável, combinando uma estrutura multicamada co-extrudida (incluindo material reciclado) com perfuração integrada em linha. Desta forma, o “NeoBreath Lam” assegura propriedades funcionais superiores, desde a elasticidade controlada até à compatibilidade química com diferentes tecidos não-tecidos, garantindo um laminado que otimiza o conforto, a respirabilidade e a estabilidade dimensional, enquanto minimiza o impacto ambiental.
A inovação não se limita ao produto: a Trimtek irá reformular o seu processo produtivo, adotando tecnologias avançadas e orientadas pela Indústria 4.0. A nova linha de extrusão e laminação multicamadas, equipada com sensores IV para controlo em tempo real da espessura e gramagem (sem fontes radioativas), sistemas SCADA, ERP, análise de Big Data e Business Intelligence, permitirá uma produção mais ágil, precisa e inteligente. Será ainda assegurada a continuação do caminho na Transição Climática, nomeadamente ao nível da eliminação de adesivos, redução de desperdícios e incorporação de energia limpa através da instalação de painéis fotovoltaicos, contribuindo ativamente para a diminuição da pegada carbónica e para o reforço da resiliência energética.
Ao nível organizacional, a Trimtek irá otimizar o layout produtivo, introduzindo racks dinâmicos, sistemas automatizados de movimentação interna e espaços de armazenamento mais funcionais. Esta reorganização visa a integração coerente das novas tecnologias, a redução de tempos de paragem e a melhoria dos fluxos logísticos, criando um ambiente industrial mais eficiente, flexível e preparado para o crescimento futuro. A aposta na formação interna e na digitalização de tarefas administrativas e de manutenção garantirá, adicionalmente, uma operação mais segura e transparente.
No que concerne ao marketing e à promoção internacional, a Trimtek definirá e implementará uma estratégia de penetração em mercados-chave e de consolidação da marca como referência em laminados técnicos sustentáveis. A presença em feiras internacionais, a realização de visitas de prospeção, o envio de amostras personalizadas e o reforço da comunicação digital irão assegurar uma divulgação adequada do “NeoBreath Lam”, destacando os seus benefícios funcionais e ambientais. Esta abordagem orientada para o cliente e sustentada em valores de inovação e sustentabilidade permitirá à empresa captar novas oportunidades de negócio, consolidar parcerias estratégicas e reforçar o seu estatuto de player globalmente competitivo.
Em suma, este projeto integra inovações de produto (laminado elástico 100% reciclável e perfurado), processo (co-extrusão multicamadas, controlo inteligente em tempo real, eliminação de adesivos), organizacional (reconfiguração do layout e digitalização do fabrico) e marketing (promoção internacional e presença estratégica em mercados de elevado valor). Ao mesmo tempo, contribui para a transição climática, reduzindo a dependência de recursos fósseis e integrando fontes renováveis, e incorpora plenamente as lógicas da Indústria 4.0, garantindo uma operação produtiva mais eficiente, flexível e sustentável no longo prazo. A Trimtek afirma-se assim como pioneira num setor em rápida evolução, definindo um novo padrão de qualidade, responsabilidade ambiental e competitividade.</t>
  </si>
  <si>
    <t>COMPETE2030-FEDER-02270900</t>
  </si>
  <si>
    <t>B2DIGITAL - CONSULTORIA &amp; PROJETOS, LDA</t>
  </si>
  <si>
    <t>514438061</t>
  </si>
  <si>
    <t>B2Digital Global Reach Initiative</t>
  </si>
  <si>
    <t>A presente operação tem como objetivo capacitar a B2Digital com as ferramentas necessárias para expandir a sua atuação nos mercados internacionais, respondendo à crescente procura global por soluções de transformação digital. Para alcançar as metas estabelecidas, a empresa pretende realizar um conjunto de ações estratégicas que visam impulsionar a sua presença em novos mercados e consolidar a sua posição nos já existentes.
Entre as iniciativas previstas encontram-se (i) participação em feiras internacionais do setor, com o objetivo de apresentar as soluções da B2Digital a um público global e estabelecer parcerias estratégicas. (ii) prospeção ativa de clientes e mercados, identificando oportunidades específicas e desenvolvendo contactos diretos para facilitar a entrada nos mercados-alvo; (iii) desenvolvimento e execução de campanhas de marketing, detalhadas no formulário de candidatura, destinadas a aumentar a visibilidade da marca e promover os seus serviços de forma eficaz, (iv) aposta em ferramentas digitais para gerir mais eficientemente os clientes (v) criação de um departamento comercial.
Os investimentos propostos têm como finalidades, por um lado, fortalecer a presença da B2Digital nos mercados onde já opera, consolidando relações comerciais e explorando novas oportunidades; por outro, viabilizar a entrada em mercados ainda inexplorados, alavancando a crescente necessidade das empresas, em diversos setores, de digitalizar os seus processos.
Ao implementar estas ações, a B2Digital pretende não só potenciar o crescimento da sua presença nos mercados externos, mas também reduzir a dependência em relação aos seus atuais clientes e mercados. Esta diversificação será alcançada através da combinação de investimentos estratégicos e da reconhecida qualidade dos serviços e produtos oferecidos pela empresa, assegurando um crescimento sustentável e um posicionamento competitivo no cenário internacional.</t>
  </si>
  <si>
    <t>COMPETE2030-FEDER-02270000</t>
  </si>
  <si>
    <t>SINPROFILE, SOCIEDADE UNIPESSOAL LDA</t>
  </si>
  <si>
    <t>514748419</t>
  </si>
  <si>
    <t>SINLean Evolution</t>
  </si>
  <si>
    <t>A presente operação tem como objetivo a transformação digital e organizacional da produção na SINPROFILE – Sociedade Unipessoal, Lda., alinhando a empresa aos princípios da Indústria 4.0 e à Transição Climática.
Este projeto representa uma oportunidade estratégica para a SINPROFILE, através da inovação de processos e organizacional, aumentar a capacidade produtiva, melhorar a eficiência e reforçar a sua competitividade no mercado nacional e internacional.
A implementação do projeto abrange três grandes áreas de inovação: adoção de tecnologias avançadas de produção, digitalização e reorganização do chão de fábrica e integração de práticas sustentáveis e eficiência energética. Estas áreas interligam-se para transformar o modelo de operação da empresa, introduzindo automação, conectividade e sustentabilidade nos processos produtivos.
A adoção de tecnologias avançadas incluirá investimentos em equipamentos tecnologicamente avançados como uma célula de soldadura robotizada equipada com sistemas de seguimento de junta, que garantirá uma precisão superior e uma maior consistência na execução das soldaduras. Esta tecnologia reduz tempos de ciclo, minimiza desperdícios e assegura que cada estrutura metálica cumpre os mais elevados padrões de qualidade. Adicionalmente, será adquirida uma máquina de corte a laser de grandes dimensões, que substituirá o corte a plasma atualmente utilizado, oferecendo maior precisão, menor impacto térmico nos materiais e uma significativa redução de desperdícios. Será ainda realizado investimento complementar na aquisição de uma linha automatizada de perfuração e corte que assegurará a realização de cortes e furos com tolerâncias mínimas, promovendo a flexibilidade na produção de componentes de alta complexidade.
Com estes investimentos, a SINPROFILE fica com a sua capacidade produtiva equilibrada, adequando a sua capacidade de corte e soldadura à capacidade de produção e pintura de perfis , que atualmente é superior.
A digitalização e reorganização do chão de fábrica visam criar um ambiente modular, eficiente e conectado. A introdução de sistemas de transporte autónomo (AGVs) automatizará a movimentação de perfis e materiais entre as diferentes etapas produtivas, melhorando a segurança e otimizando os fluxos internos. A área de soldadura será também reorganizada com a criação de estações de soldadura manual equipadas com aparelhos de soldadura semiautomáticos fixos e meios de movimentação das peças, que melhorarão a ergonomia e a eficiência, reduzindo tempos de transição e aumentando a produtividade. 
Paralelamente, a implementação de softwares avançados de gestão da produção e simulação offline permitirá monitorizar os processos em tempo real, identificar áreas de melhoria e implementar ações corretivas de forma imediata, assegurando maior eficiência e flexibilidade.
Será também promovida a digitalização na área administrativa/financeira com a aquisição de um software de gestão documental, para desmaterialização de documentos de compras e FSE, o qual permitirá a integração automática dos documentos na contabilidade, que ficará sempre atualizada, permitindo a obtenção de mapas de gestão diários que integram os dados atuais de execução de obras/contratos. O software também possui ferramentas de business analytics que utilizam inteligência artificial, permitindo a análise da informação de forma detalhada e célere, facilitando a tomada de decisão.
A integração de práticas sustentáveis e eficiência energética será transversal a toda a operação. A introdução de equipamentos de longa durabilidade e baixo consumo energético, aliada ao uso de tecnologias que minimizam o desperdício de materiais, promove uma operação mais limpa e alinhada com os princípios da economia circular. A instalação de um sistema de exaustão de última geração na área de soldadura assegurará a eliminação eficaz de partículas e substâncias nocivas, promovendo um ambiente mais limpo e seguro. Os softwares de monitorização instalados nos equipamentos permitirão recolher dados em tempo real sobre o consumo energético, possibilitando a identificação de padrões e a implementação de estratégias de melhoria contínua. Estas iniciativas contribuirão para reduzir a pegada ecológica da empresa, otimizar o uso de recursos e aumentar a rentabilidade das operações.
No cenário pós-projeto, a SINPROFILE estará equipada com uma linha de produção totalmente conectada e digitalizada, capaz de responder de forma ágil às exigências dos mercados mais competitivos, oferecendo soluções técnicas diferenciadas e sustentáveis. Esta transformação reposicionará a empresa como referência no setor metalomecânico, promovendo o crescimento sustentado e a liderança em práticas inovadoras de gestão industrial.</t>
  </si>
  <si>
    <t>COMPETE2030-FEDER-02269900</t>
  </si>
  <si>
    <t>DISPLAX Global Vision 2028</t>
  </si>
  <si>
    <t>O projeto da DISPLAX tem como objetivo reforçar a sua presença global através de uma estratégia estruturada de expansão e diversificação geográfica. Com um crescimento projetado de 22% nas vendas até 2028, a aposta centra-se nos mercados Intra-UE e Extra-UE, destacando-se destinos estratégicos como Países Baixos, Canadá, China, Japão e Coreia do Sul.
A abordagem inclui a otimização dos canais de distribuição, o reforço da presença digital e a adaptação às especificidades culturais e comerciais de cada mercado, assegurando uma internacionalização sólida, resiliente e sustentável.</t>
  </si>
  <si>
    <t>2026-02-15</t>
  </si>
  <si>
    <t>2028-02-14</t>
  </si>
  <si>
    <t>COMPETE2030-FEDER-00121900</t>
  </si>
  <si>
    <t>MOUNTAIN WATER - COMERCIALIZAÇÃO DE ÁGUA, S.A.</t>
  </si>
  <si>
    <t>515808342</t>
  </si>
  <si>
    <t>Caramulo - 5 novas captações de água</t>
  </si>
  <si>
    <t>O presente projeto tem como objetivo aumentar a capacidade produtiva, aumentar as exportações, diminuir a pegada ambiental, e implementar soluções de fim de linha completamente automatizadas, acabando com trabalhos repetitivos e sem valor acrescentado.</t>
  </si>
  <si>
    <t>2025-09-22</t>
  </si>
  <si>
    <t>COMPETE2030-FEDER-02269500</t>
  </si>
  <si>
    <t>PHBP - ELECTRÓNICA, S.A.</t>
  </si>
  <si>
    <t>508022169</t>
  </si>
  <si>
    <t>Expansão Internacional da PHBP</t>
  </si>
  <si>
    <t>O projeto de internacionalização da PHBP tem como objetivo expandir e consolidar sua presença nos mercados internacionais, fortalecer relações com novos clientes no exterior e aumentar significativamente o as exportações no volume de negócios por meio da diversificação da carteira de clientes e do aumento das vendas diretas. Essa iniciativa estratégica visa alcançar uma taxa de exportação de 57,24%, alinhada à excelência, inovação e sustentabilidade.
O projeto está enquadrado em diversos domínios de ação: Conhecimento, prospeção e presença em mercados externos, Marketing Internacional, Presença online e e-commerce e Qualidade e certificação específica para os mercados externos. Tendo alocado um coerente e capacitado plano estratégico.
As atividades incluem participação em feiras internacionais de renome, realização de viagens de prospeção, desenvolvimento de estudos de mercado detalhados, criação de material promocional e implementação de um modelo de e-commerce. Essas ações são projetadas para ampliar a visibilidade global da PHBP e fortalecer sua competitividade nos mercados alvo, nomeadamente Alemanha, Dinamarca, Suécia, Finlândia, Bélgica, Grécia, Noruega, Estados Unidos e Reino Unido
A PHBP é uma empresa que aposta em um plano ambicioso para consolidar sua posição como referência global em seu setor, garantindo expansão sustentável e alinhada às melhores práticas internacionais.</t>
  </si>
  <si>
    <t>COMPETE2030-FEDER-02266600</t>
  </si>
  <si>
    <t>Produção aditiva metálica no setor aeroespacial</t>
  </si>
  <si>
    <t>Em 2022, a Hypermetal foi contactada pela Omnidea, uma empresa portuguesa de fabrico de componentes para a aviação e aeroespaciais. Em 2023, adquiriu uma máquina de produção aditiva exclusivamente dedicada ao setor aeroespacial, que tornou a Hypermetal na única empresa do mundo a fabricar motores para o setor aeroespacial em cromocobalto através de produção aditiva. Em 2023, além de produzir para o sistema de propulsão do foguetão Viriato, encomendado pela Omnidea, também produziu para um sistema de propulsão de foguetão para a empresa Sidereus Space Dynamics. 
O presente projeto decorre da evolução futura, de curto prazo, do setor aeroespacial. 
A Sidereus encontra-se a desenvolver um foguetão com maior capacidade de trajetória, para percorrer uma órbita de maior dimensão. Para tal, o motor desse foguetão possui uma dimensão muito superior ao habitual. A Hypermetal pretende captar a produção deste motor, contudo, a sua dimensão ultrapassa a capacidade de fabrico das suas atuais máquinas de fabrico aditivo metálico.
Também a BAe se encontra a desenvolver aviões de médio curso com sistema propulsor misto (hélice propulsor e jato), por se tratar de um sistema mais sustentável (consome menos combustível) e apenas ligeiramente mais lento. Também este motor possui uma dimensão superior à atual capacidade produtiva da Hypermetal. 
Acresce que na Europa não existem prestadores de serviços com capacidade para captar estes projetos, o que os torna oportunidades de mercado aliciantes, de valor acrescentado muito elevado, que a Hypermetal quer captar.
O projeto pretende, assim, dotar a Hypermetal de capacidade tecnológica para fabrico de componentes de maior dimensão, para o setor aeroespacial e não só, tornando a Hypermetal no primeiro prestador de serviços europeu de fabrico aditivo metálico capaz de produzir componentes com dimensão máxima de 60x60x60cm. A tecnologia a adquirir permitirá, ainda, aumentar a diversidade de materiais com os quais a empresa poderá fabricar, melhorar a capacidade de otimização de parâmetros da empresa e fabricar ângulos mais agressivos sem necessidade de utilização de suportes.
O investimento inclui uma máquina de fabrico aditivo Nikon SLM NXG XII 600 e investimentos complementares, incluindo equipamentos de pós-produção com capacidade para peças de maior dimensão. 
O projeto envolve, ainda, o investimento num equipamento de fabrico aditivo metálico específico para definição de estratégias ótimas de produção na nova máquina Nikon SLM NXG, que permitirá reduzir os custos de produção associados ao processo de definição de estratégias de produção e criar economias de escala por não necessitar que a produção em curso da Nikon SLM NXG termine para iniciar a definição da estratégia de uma nova encomenda. 
Por outro lado, a Hypermetal sente a necessidade de melhorar a produtividade dos equipamentos de fabrico aditivo atuais. O fabrico aditivo metálico envolve a combinação de um grande número de parâmetros e é habitual ocorrerem contrações térmicas, entre outros problemas, que criem deformações e fissuras, entre outros defeitos. Os produtos fabricados para o setor aeroespacial são cada vez mais complexos. Quanto maior a complexidade da peça, maior a probabilidade de ocorrência de defeitos e, como tal, maior demora na produção e desperdício de um material não reciclável e não reutilizável. Para melhorar a sua margem nos produtos mais complexos, sem perda de competitividade, a Hypermetal necessita de melhorar o controlo dos custos de produção.
No mercado existem tecnologias complementares às máquinas de fabrico aditivo, que promovem a melhoria da eficiência produtiva e a qualidade de fabrico. A tecnologia Tempus permite que o laser de sinterização e o recobridor de pó metálico funcionem em simultâneo, gerando um ganho produtivo de cerca de 9 segundos por camada de pó metálico. A interligação entre o sistema MeltView e o software InfiniAM Spectral permite controlar, em tempo real, os pontos de fusão de cada camada sinterizada e, dessa forma, avaliar se a fusão criou pontos de fragilidade, permitindo antecipar a ocorrência de problemas de produção. O sistema de calibração ótica permite a realização de medições das tolerâncias do foco e da potência do laser da máquina entre cada ciclo de produção, reduzindo a probabilidade de erros decorrentes destes parâmetros. O sistema RBV otimiza a eficiência no fabrico de peças de pequena dimensão em câmaras de impressão de maior dimensão. Estas tecnologias serão implementadas nas máquinas atuais de fabrico aditivo, introduzindo inovação de processo no fabrico aditivo metálico.
Ainda de referir a aposta na promoção da Hypermetal através de ações de marketing digital, incluindo um website dedicado Hypermetal.Space e uma candidatura ao Internacionalização via E-commerce.</t>
  </si>
  <si>
    <t>COMPETE2030-FEDER-02266100</t>
  </si>
  <si>
    <t>HENRIQUE VIEIRA &amp; FILHOS S.A.</t>
  </si>
  <si>
    <t>500133824</t>
  </si>
  <si>
    <t>InoxGlobal Expansion – reforço e expansão de mercados.</t>
  </si>
  <si>
    <t>A empresa dedica-se à produção de soluções em aço inox para a indústria, com um foco especial no setor agroalimentar. A empresa fabrica e comercializa depósitos em aço inox, destilarias em cobre ou inox, e máquinas para as indústrias vitivinícola e oleícola.
O projeto de internacionalização da Henrique Vieira e Filhos provém do aumento da capacidade produtiva e reforço da linha de produtos resultante da medida de Inovação Produtiva. 
Este projeto de Inovação Produtiva permite a empresa ter uma maior capacidade de responder à procura do mercado pelo que irá, com este projeto, unir forçar e investir na exposição da empresa a nível internacional.
A empresa apresenta já um nível de exportações que pretende aumentar, apresentando, no ano pós projeto uma taxa de exportação de 36%.</t>
  </si>
  <si>
    <t>COMPETE2030-FEDER-02265900</t>
  </si>
  <si>
    <t>GANBARU PRINT - SERVIÇOS INTEGRAIS, LDA</t>
  </si>
  <si>
    <t>516232894</t>
  </si>
  <si>
    <t>Internacionalização Ganbaru, com Novos Mercados - Canais Distribuição - Ecommerce</t>
  </si>
  <si>
    <t>A empresa pretende a internacionalização das suas marcas, propondo-se realizar um conjunto investimentos em ações para conhecimento a fundo dos mercados, prospeção de oportunidade, parceiros e canais de venda, participação em feiras e eventos, organização de exposições de porta aberta, com um parceiro estratégico para o setor dos cruzeiros que abrange EUA e Porto Rico sede da Royal Caribbean, entre outros operadores, segmentados por produto (dos mais relevantes a nível mundial) e certificações específicas. Paralelamente também desenvolverá um conjunto de ferramentas de suporte a comunicação, também segmentados por produtos, nomeadamente documentação de marketing, site com plataforma de donativos de caráter social, stand, modelos à escala, entre outros, todos em 5 línguas para informação da missão da empresa e produto, nomeadamente especificações técnicas. A transformação sustentável da empresa, entretanto iniciada, guia a política de expansão e define as linhas orientadoras da postura da empresa, nos mercados atuais e futuros, uma empresa inovadora, sustentável ambientalmente e de qualidade, características exigidas pelos novos targets de clientes e parceiros de negócio que pretendemos captar A, A+, mas exigentes a nível de sustentabilidade e qualidade. Estas ações planeadas demonstram a esperança nos produtos alcançar nos mercados, cujo lançamento está previsto a curto prazo.</t>
  </si>
  <si>
    <t>COMPETE2030-FEDER-02265500</t>
  </si>
  <si>
    <t>WHALE – Veículo submarino elétrico multiconfigurável para turismo e operações de inspeção e manutenção subaquática</t>
  </si>
  <si>
    <t>O WHALE propõe a construção da unidade piloto de um veículo submersível totalmente elétrico e multiconfigurável com uso dual no setor do turismo e em operações de inspeção e manutenção de estruturas offshore subaquáticas e estudo de habitats marinhos. 
A evolução notável do turismo subaquático nos últimos anos, corolário natural da crescente procura por atividades exclusivas ou de experiência e aventura, aliada ao desenvolvimento de um tipo de turismo mais especializado, de natureza cultural ou científica, relacionado com atividades subaquáticas, colocam desafios extraordinários que exigem a utilização de pequenos submarinos tripulados.
Neste âmbito, pretende-se implementar um conjunto de características altamente inovadoras em termos de construção, controlo, manobrabilidade, e navegação de um veículo submarino com vista à redução do peso do veículo  e à automatização de processos, bem como desenvolver um sistema de emergência e localização para além de um sistema de manipulação.
Os sistema a desenvolver potenciam aplicações no domínio dos veículos submarinos autónomos, semi-tripulados, e tripulados na medida em que introduzem melhoramentos susbstanciais na manobrabilidade, controlo, navegação e fiabilidade/segurança de operação dos mesmos, para fins recreativos e/ou para operações de inspeção e manutenção de estruturas subaquáticas;
Esta simplificação dos processos de manobrabilidade de um veículo de pequena dimensão, leva a que seja mais acessível controlar um veículo para operações de maior precisão nas profundezas, possibilitando operações de maior complexidade.
O presente projeto incorpora em si um cariz altamente inovador e disruptivo, tendo por base uma exigente agenda de trabalhos de I&amp;D, alicerçada num consórcio liderado pela POÇO, que abrange diversas áreas de conhecimento, desde a investigação, projeto e desenvolvimento, bem como infraestrutura, materiais e tecnologias de fabrico, até aos sistemas computarizados de controlo, navegação, e comunicações. 
Com a concretização do presente projeto, pretende-se dar um forte contributo para a  alteração do perfil de especialização da economia portuguesa, apoiando a reorientação do tecido produtivo para produtos e serviços mais inovadores, sustentáveis e intensivos em conhecimento e tecnologia, geradores de maior valor acrescentado, que potenciem a valorização económica da I&amp;D e permitam desenvolver novos produtos, processos, ou serviços, incluindo a melhoria significativa dos existentes, em linha com a estratégia de inovação e de mercado das empresas que compõem o consórcio.</t>
  </si>
  <si>
    <t>COMPETE2030-FEDER-02264500</t>
  </si>
  <si>
    <t>GISLOTICA - PROJECTO E FABRICO DE SISTEMAS MECÂNICOS LDA</t>
  </si>
  <si>
    <t>505100851</t>
  </si>
  <si>
    <t>Gislótica | Soluções Mecânicas Sem Fronteiras</t>
  </si>
  <si>
    <t>O presente projeto de internacionalização visa consolidar a presença da empresa em mercados externos através de ações estruturadas de prospeção, participação em feiras internacionais, modernização tecnológica e reforço da comunicação digital. A empresa pretende expandir as suas operações para países estratégicos como Estados Unidos, Alemanha, México, Índia, Japão e Suécia, com o objetivo de aumentar as exportações e diversificar a carteira de clientes.
O investimento inclui a aquisição de software e hardware especializados, como soluções de prospeção digital e virtualização de modelos, bem como a produção de um vídeo institucional e a implementação de um plano de comunicação digital orientado para redes sociais. Adicionalmente, serão criados novos postos de trabalho qualificados (Nível VI) para apoiar o crescimento das operações internacionais.
Através destas ações, espera-se reforçar a notoriedade da marca, estabelecer parcerias estratégicas, responder às necessidades específicas dos mercados-alvo e aumentar a competitividade da empresa. Os impactos incluem um aumento das exportações, a modernização das operações e o crescimento sustentável da empresa nos mercados globais.</t>
  </si>
  <si>
    <t>COMPETE2030-FEDER-02264100</t>
  </si>
  <si>
    <t>SAVANA-CALÇADOS S A</t>
  </si>
  <si>
    <t>502008156</t>
  </si>
  <si>
    <t>Reforço do processo de internacionalização e evolução dos processos de marketing, presença digital e captação/retenção de clientes da marca New.ve</t>
  </si>
  <si>
    <t>O projeto tem como foco principal o crescimento sustentado da Savana Calçados S.A. através do reforço das suas exportações, prevendo um aumento de 21,5% no Volume de Negócios global. Para atingir este objetivo, a empresa aposta fortemente na marca própria new.ve, especializada em calçado vegan e sustentável, dirigindo-se a mercados estratégicos como a Alemanha, França e Dinamarca.
A estratégia delineada contempla um conjunto de investimentos que visam dotar a Savana das condições necessárias para acelerar a internacionalização e fortalecer a notoriedade da marca. Entre as ações previstas destacam-se a participação em feiras internacionais, a realização de estudos de mercado direcionados, a criação de conteúdos promocionais diferenciadores (fotografia e vídeo) e a otimização do canal de vendas online, adaptado às especificidades de cada mercado-alvo. A adoção de ferramentas tecnológicas inovadoras, como o Naxos 3D, visa modernizar o desenvolvimento de produto e oferecer experiências de compra mais imersivas.
Paralelamente, o projeto inclui a contratação de um recurso humano altamente qualificado, cujo contributo será crucial para reforçar as áreas de marketing internacional e de gestão de projetos orientados para a sustentabilidade. Este reforço de competências internas, associado à adoção de práticas ESG e à ambição de obter a certificação B-Corp, irá conferir maior solidez organizacional e reforçar o posicionamento ético e ambiental da Savana.
Em síntese, o projeto representa um salto qualitativo e quantitativo na estratégia de crescimento da empresa, promovendo a marca new.ve como referência no segmento de calçado sustentável, e assegurando a evolução contínua da Savana no panorama global.</t>
  </si>
  <si>
    <t>2024-12-30</t>
  </si>
  <si>
    <t>COMPETE2030-FEDER-02264000</t>
  </si>
  <si>
    <t>MECALBI - ENGINEERING SOLUTIONS, UNIPESSOAL, LDA.</t>
  </si>
  <si>
    <t>507676777</t>
  </si>
  <si>
    <t>Mecalbi GlobalDrive [2025-2026]</t>
  </si>
  <si>
    <t>O projeto de internacionalização da Mecalbi Engineering Solutions - Lda, constitui uma iniciativa estruturante para consolidar e expandir a sua presença global, reforçando a sua competitividade num setor caracterizado pela constante evolução tecnológica e exigências de inovação. A estratégia delineada visa equilibrar a representatividade geográfica da empresa, atualmente concentrada maioritariamente na Europa, América do Norte e África, e pretende apostar na penetração em mercados emergentes da Ásia e América Latina, onde a crescente industrialização e desenvolvimento do setor automóvel apresentam oportunidades significativas.
As ações previstas incluem a realização de viagens de prospeção, participação em feiras internacionais e missões inversas, instrumentos indispensáveis para aprofundar o conhecimento dos mercados-alvo, estabelecer parcerias estratégicas e consolidar relações comerciais. Complementarmente, está planeado um estudo global de mercado, com projeção a cinco anos, para identificar tendências, analisar a concorrência e ajustar a oferta da empresa às exigências específicas de cada território.
O projeto integra ainda um robusto plano de marketing internacional, com a criação de materiais promocionais como catálogos, guias de seleção de produtos e vídeo institucional, suportados por um estúdio de filmagens e um drone, que permitirão captar conteúdos inovadores e reforçar a comunicação das diversas iniciativas em diferentes áreas que a empresa promove. Paralelamente, a renovação do website corporativo será um pilar essencial para fortalecer a presença digital, enquanto a contratação de um especialista em marketing garantirá uma comunicação culturalmente adaptada a cada região.
Com estas iniciativas, a empresa procura diversificar o risco e maximizar as receitas, assim como afirmar-se globalmente como um dos players mais importantes neste segmento industrial, promovendo a excelência organizacional e assegurando uma expansão estratégica e sustentável.</t>
  </si>
  <si>
    <t>COMPETE2030-FEDER-02263900</t>
  </si>
  <si>
    <t>AIXTEL TECHNOLOGIES, S.A.</t>
  </si>
  <si>
    <t>514627522</t>
  </si>
  <si>
    <t>Internacionalização Aixtel 2025-2027</t>
  </si>
  <si>
    <t>O presente projeto da Aixtel tem por objetivo intensificar a sua internacionalização e em especial da marca Weezie, software inovador de gestão de redes de fibra ótica para empresas de telecomunicações, que otimiza processos internos e gera ganhos operacionais. Nesse sentido irá a realizar um conjunto de investimentos, entre 2025 e 2027, que permitirão lhe permitirá crescer internacionalmente e abrir novos mercados de elevado potencial de crescimento, reforçando assim o seu posicionamento face aos concorrentes e a sua competitividade.
Indo de encontro à sua estratégia de internacionalização e aos principais objetivos da mesma, o roadmap da Aixtel contempla investimentos em 4 eixos prioritários:
1) Conhecimento, prospeção e presença em mercados externos
2) Presença online e ecommerce
3) Marketing Internacional
4) Inovação organizacional relacionada com práticas comerciais ou relações externas
Irá investir cerca de 489k€ em prospeção de mercado, feiras internacionais, ações de prospeção, estudos de mercado, webmarketing, contratação de 2 colaboradores e serviços de representação comercial nos mercados-alvo.
Todos os investimentos apresentados têm em vista o aumento da competitividade internacional do promotor, bem como a captação de novos clientes em 10 novos mercados, nomeadamente: Alemanha, Croácia, Roménia, USA, México, Colômbia, Argentina, Panamá, Arábia Saudita, Japão.
São investimentos que apostam em fatores dinâmicos de competitividade e que permitirão à empresa reforçar-se e diferenciar-se positivamente dos seus concorrentes, aumentar a sua competitividade internacional, através de uma maior capacidade de resposta aos mercados e disponibilização de produtos altamente inovadores, progredindo na sua cadeia de valor.
No pós-projeto (2028) e como resultado principal da presente operação, a Aixtel espera atingir um volume de negócios de 2M€, 100% internacional.</t>
  </si>
  <si>
    <t>COMPETE2030-FEDER-02263600</t>
  </si>
  <si>
    <t>TINKAVE - ACABAMENTOS PONTE DE SERVES LDA</t>
  </si>
  <si>
    <t>504242008</t>
  </si>
  <si>
    <t>Tinkave – Novos processos e novos serviços</t>
  </si>
  <si>
    <t>A presente operação de investimento da Tinkave - Acabamentos de Serves, Lda. representa um passo estratégico e inovador no fortalecimento da capacidade produtiva, na capacidade de responder às solicitações dos clientes, modernização tecnológica e compromisso com a sustentabilidade ambiental da empresa. Trata-se de um projeto integrado que visa transformar profundamente os processos de produção, apostando em tecnologias avançadas, digitalização e eficiência energética, assegurando o alinhamento com os desafios da Indústria 4.0 e da transição climática.
O investimento contempla a aquisição de equipamentos de última geração, como máquinas Jet Thies de 2 tubeiras e máquinas de carga, que possibilitam uma melhoria substancial no tingimento e processamento de peças. Estes equipamentos permitem otimizar o consumo de recursos, reduzir os tempos de ciclo e melhorar a qualidade final dos produtos, consolidando a posição da Tinkave no mercado com uma oferta mais competitiva e eficiente.
A implementação do Pad-Steam para o branqueamento contínuo do algodão constitui uma inovação transformadora, ao substituir o processo descontínuo atualmente utilizado. Esta transição resulta num aumento significativo da capacidade produtiva, maior eficiência energética e uma redução dos custos operacionais, posicionando a Tinkave na vanguarda tecnológica do setor têxtil. A introdução desta solução representa ainda um impacto direto na qualidade e consistência dos produtos finais, respondendo de forma eficaz às exigências do mercado nacional e internacional. 
Com o objetivo de diversificar a gama de oferta de serviços prestados, a Tinkave irá adquiri a ULTRASOFT–TWIN TOUCH, uma máquina de esmerilagem de última geração, desenvolvida para proporcionar acabamentos de alta qualidade, como o efeito pele de pêssego, com capacidade para processar tecidos de até 3,4 metros de largura. Construída com materiais de alta qualidade e equipada com tecnologia de ponta, esta máquina é um marco de inovação no setor têxtil, permitindo à Tinkave ser a única prestadora de serviços em Portugal a oferecer este tipo de acabamento em peças de largura superior a 1,8 metros, com impacto direto na competitividade do setor.
A operação inclui igualmente a aposta na digitalização dos processos produtivos através do Orgatex, um sistema avançado que garante a gestão integrada, monitorização e rastreabilidade de toda a produção. Este investimento é essencial para a transição digital da empresa, alinhando as operações com os princípios da Indústria 4.0 e permitindo um controlo mais preciso e eficiente dos recursos, com ganhos claros em produtividade e redução de desperdícios.
No domínio da eficiência energética e sustentabilidade, a instalação de painéis solares fotovoltaicos destaca-se como um investimento determinante para a redução do consumo de energia proveniente de fontes não renováveis. Esta medida assegura uma produção de energia limpa e a diminuição das emissões de carbono, contribuindo diretamente para a transição climática e para o cumprimento das metas de sustentabilidade ambiental da empresa.
Em suma, a operação proposta pela Tinkave configura um projeto de expansão integrado que visa:
1.	Aumentar a capacidade produtiva do estabelecimento existente através da aquisição de tecnologias de ponta;
2.	Inovar os processos industriais, com foco na eficiência energética e na qualidade dos produtos;
3.	Diversificar a gama de serviços prestados, com um processo totalmente inovador no setor do tingimento e acabamento;
4.	Digitalizar a produção, através de sistemas inovadores de gestão e monitorização;
5.	Reduzir o impacto ambiental, com a implementação de soluções sustentáveis, como o branqueamento contínuo e os painéis fotovoltaicos.
Este conjunto de investimentos permitirá à Tinkave consolidar a sua posição como uma empresa inovadora e sustentável, preparada para enfrentar os desafios da competitividade no setor têxtil, reforçando a sua capacidade de resposta às exigências do mercado global.</t>
  </si>
  <si>
    <t>2025-09-09</t>
  </si>
  <si>
    <t>2027-09-08</t>
  </si>
  <si>
    <t>COMPETE2030-FEDER-02263200</t>
  </si>
  <si>
    <t>NutriCal - NC</t>
  </si>
  <si>
    <t>A Calimenta, uma empresa madura, opera há 40 anos no setor agroalimentar, ocupando uma posição de destaque enquanto produtor de marmelada.
Com a presente operação, a Calimenta propõe-se a realizar um conjunto de investimentos, apostando num processo produtivo inovador e eficiente, com a valorização de subprodutos e resíduos, que permitirá à empresa reinventar-se, fazendo face aos constrangimentos atuais, tecnológicos e de mercado, que condicionam a sua operação. O aumento da capacidade produtiva assente num portefólio inovador de produtos homogeneizados e dietéticos de valor acrescentado para o setor da nutracêutica, introduzirá um novo posicionamento à Calimenta.
Por conseguinte, o Nutrical preconiza investimentos em 4 vetores: inovação de produto, processo, organizacional e de marketing. O pacote de investimento encontra-se alicerçado na implementação das premissas da Indústria 4.0 e da transição gémea para a especialização na produção de produtos homogeneizados e dietéticos, diferenciados e de valor acrescentado, com base nos princípios da nutracêutica através do lançamento de três novas gamas, direcionados à Dieta desportiva, geriátrica e infantil. 
De destacar o investimento em três novas linhas de produção acéticas, a aposta na robotização e digitalização do processo de enchimento, embalamento e tracking, bem como da implementação de um novo modelo organizacional de impacto na transversal à empresa, um fator de competitividade, alicerçado na mobilização de recursos humanos qualificados.
Com recurso a tecnologia de vanguarda, a Calimenta irá produzir três novas gamas de produtos homogeneizados de qualidade premium, de forma eficiente e distintiva, elevando a sua génese, através da introdução de um sabor autóctone à nutracêutica, e assim apresentá-lo de forma reinventa ao mercado.
Uma nova abordagem do saber fazer intrínseco da empresa ao mercado que através do Nutrical, se traduzirá na implementação de uma nova estratégia de marketing-mix com objetivo findo de aumentar a sua quota de mercado internacional, diversificando geografias e setores, minimizando assim a sua dependência do mercado tradicional da marmelada.
Em suma, um investimento ponderado e direcionado que considera as novas premissas de consumo, minimizando o desperdício alimentar e a sua pegada de carbono, numa abordagem personalizada ao consumidor e às suas necessidades, com recurso à ciência e à tecnologia numa dinâmica competitiva e diferenciadora de valor acrescentado à escala global.</t>
  </si>
  <si>
    <t>COMPETE2030-FEDER-02263100</t>
  </si>
  <si>
    <t>LGG-INTERNACIONAL 2030</t>
  </si>
  <si>
    <t>LGG Advisors está a executar um ambicioso projeto de internacionalização, com o objetivo de expandir as suas operações para novos mercados globais e fortalecer a sua presença em regiões estratégicas. Este projeto, previsto para os anos de 2025 a 2027, concentra-se em consolidar a atuação da empresa na Europa, com ênfase no Reino Unido, e promover as suas áreas de negócio, como Finance &amp; Strategy, Digital, e Creative &amp; Design. O objetivo é aprofundar a penetração nesses mercados, utilizando eventos como feiras e prospeções comerciais, ao mesmo tempo que se explora o potencial de novos mercados, como os Estados Unidos, Singapura e Hong Kong.
A estratégia de internacionalização da LGG está alicerçada em três pilares principais: a consolidação na Europa, a expansão no mercado norte-americano e a exploração de mercados asiáticos. Na Europa, a LGG participará de eventos de grande relevância, como o Gartner IT Symposium/Xpo, para aumentar a visibilidade e atrair novos clientes. No Reino Unido, que já representa uma parcela significativa das receitas internacionais da empresa, o foco será na solidificação das relações e aumento da quota de mercado.
Nos EUA, a LGG pretende reforçar a sua presença, participando em feiras e realizando viagens de prospeção comercial, numa tentativa de penetrar mais profundamente no maior mercado mundial de serviços financeiros. Já em Singapura e Hong Kong, a empresa realizará prospeções exploratórias para avaliar oportunidades de longo prazo e preparar o terreno para futuras operações.
A empresa conta ainda com a sua localização estratégica em Portugal, que oferece vantagens operacionais e financeiras, permitindo-lhe competir a nível global sem comprometer a qualidade dos seus serviços. Com uma equipa especializada e novas contratações de técnicos em internacionalização, a LGG está bem preparada para alcançar os seus objetivos de crescimento e reforçar a sua reputação como consultora financeira e estratégica de referência.</t>
  </si>
  <si>
    <t>COMPETE2030-FEDER-02262900</t>
  </si>
  <si>
    <t>ROCÁVIA - ROCHAS DE VIANA LDA</t>
  </si>
  <si>
    <t>503308080</t>
  </si>
  <si>
    <t>Rocávia - A nova era da transformação do quartzo</t>
  </si>
  <si>
    <t>A implementação deste projeto de investimento contempla a criação de uma nova unidade industrial, a céu aberto, e aquisição de uma linha de transformação de quartzo e Feldspato, direcionando para o sector tecnológico (Quartzo de alta pureza), e também para o setor cerâmico, vidreiro, fundição, fotovoltaica e ótica.</t>
  </si>
  <si>
    <t>COMPETE2030-FEDER-02262000</t>
  </si>
  <si>
    <t>MODUSCOMPLETE, LDA</t>
  </si>
  <si>
    <t>514110643</t>
  </si>
  <si>
    <t>MC Internacionaliza</t>
  </si>
  <si>
    <t>Constituída em 2016, a trajetória da MC tem sido marcada pelo forte investimento no desenvolvimento e inovação do seu modelo de negócio, sustentados na transição digital e ambiental.
A MC é uma empresa especializada na prestação de serviços de engenharia integrados para o desenvolvimento de espaços laboratoriais e de saúde. Fruto de decisões estratégicas, a empresa diversificou a sua atividade ao iniciar a produção própria de mobiliário especializado.
Os resultados alcançados pela MC refletem o sucesso das suas decisões estratégicas e demonstram um forte potencial de crescimento. Em 2023, a empresa alcançou um VN de 6,1M€, o que representa um crescimento de 44% em relação a 2022, que já havia sido o melhor ano da sua recente história.
Apesar da sua crescente evolução, a MC reconhece a necessidade de colmatar lacunas identificadas e de reforçar fatores imateriais de competitividade, razão pela qual promove o presente projeto de investimento. Assim, com este projeto, a empresa pretende continuar a sustentar o crescimento nos mercados atuais e viabilizar a entrada em novos mercados, procurando a integração em cadeias de valor mais alargadas e geradoras de maior valor acrescentado.
Atualmente, a prioridade é aumentar a notoriedade e visibilidade internacional da empresa, permitindo atingir um VN total superior a 8M€ com uma intensidade de exportação a rondar os 65%, no ano pós-projeto.
Em suma, a MC tem como objetivo consolidar o seu posicionamento nos mercados prioritários onde já está presente, nomeadamente, no Catar e em Espanha, assim como diversificar a sua presença nos mercados externos através da penetração da sua atuação internacional em mercados-alvo estratégicos, nomeadamente: Inglaterra, EAU e Cazaquistão. Estes esforços refletem o compromisso da empresa em posicionar-se como uma referência global no seu setor, através de um crescimento sustentável e estruturado.</t>
  </si>
  <si>
    <t>2025-01-06</t>
  </si>
  <si>
    <t>COMPETE2030-FEDER-02260600</t>
  </si>
  <si>
    <t>ARTELONGA-ARTEFACTOS DE BETÃO E MATERIAIS DE CONSTRUÇÃO, LDA</t>
  </si>
  <si>
    <t>501998918</t>
  </si>
  <si>
    <t>ARTELONGA | Mais concret(a) e Inovadora</t>
  </si>
  <si>
    <t>A empresa Artelonga desenvolve a sua atividade na área de produção de artefatos de betão e materiais de construção. Com o presente projeto de investimento a empresa pretende aumentar e diversificar a sua capacidade produtiva, com a implementação de novas linhas produtivas para a produção de Blocos florescentes e vigas à medida,  diversificando assim o seu catálogo de produtos.</t>
  </si>
  <si>
    <t>COMPETE2030-FEDER-00123700</t>
  </si>
  <si>
    <t>Ganbaru +</t>
  </si>
  <si>
    <t>Aumento da capacidade do setor das madeiras, conjugando diferentes materiais, metal e impressão digital, permitindo a fabricação de novos produtos, que constituem uma vantagem competitiva, pela flexibilidade e índices de produtividade; maior sustentabilidade com redução do consumo energético, MP e GEE; Maior eficiência da gestão pelo digital; Maior capacidade competitiva nos mercados de destino, através do marketing digital e internacional.</t>
  </si>
  <si>
    <t>2023-10-12</t>
  </si>
  <si>
    <t>COMPETE2030-FEDER-02260500</t>
  </si>
  <si>
    <t>FLAVOURS GUARDIAN, LDA</t>
  </si>
  <si>
    <t>518489620</t>
  </si>
  <si>
    <t>FLAVOURS GUARDIAN: Inovação Tecnológica alicerçada no sistema MicVac para a fabricação de refeições embaladas e Linha de produtos alimentares saudáveis e sem glúten (Tortilhas, Empanadas, Chips e Arepas)</t>
  </si>
  <si>
    <t>A FG apresenta um projeto de criação de uma unidade produtiva localizada na Zona Industrial do Fundão, lote de expansão n.º 206, numa área total de 5.000 m². Este investimento visa capacitar a FG como um player inovador no mercado de produtos alimentares sem glúten, combinando tecnologia de ponta, experiência industrial e uma abordagem estratégica orientada para a saúde, conveniência e sustentabilidade. A unidade será equipada com duas linhas de produção distintas e complementares, direccionada para diferentes segmentos de mercado com produtos de alta qualidade e valor acrescentado.
A primeira linha de produção será dedicada à confeção de refeições pré-cozinhadas embaladas, utilizando a tecnologia Micvac, desenvolvida pela empresa sueca “MicVac”. A tecnologia Micvac método inovador permite realizar o pré-cozinhamento em túnel e criar uma atmosfera modificada dentro das embalagens, o que prolonga o shelf life dos produtos em até 60 dias sem comprometer a frescura, qualidade e segurança alimentar. Esta linha está focada em oferecer soluções saudáveis e práticas, alinhadas com o mercado de conveniência e confeção rápida, respondendo à crescente procura por alimentos “ready-to-eat”. Os produtos desta linha serão comercializados tanto em supermercados como em máquinas de vending automáticas, posicionando-se como alternativas saudáveis aos modelos tradicionais de refeições rápidas. A FG tem como referência de concorrência neste segmento a linha "Tá Pronto", da Nordigal, com o objetivo de competir e diferenciar-se pela qualidade e inovação.
A segunda linha será dedicada à produção sem glúten de tortilhas frescas à base de farinha de milho, empanadas e arepas. Esta linha destaca-se pela valorização da matéria-prima local, promovendo o uso de farinha de milho fornecida por parceiros estratégicos, como a Ceres Indústria de Moagem. As tortilhas frescas serão vendidas em embalagens de 10 unidades, direcionadas ao mercado de consumo doméstico e institucional. Adicionalmente, esta linha irá fabricar tortilhas de chips e snacks crocantes, assim como empanadas e arepas, abrangendo o mercado de pastelaria salgada e refeições ligeiras. Estes produtos destacam-se pela frescura, autenticidade e versatilidade, alinhando-se às tendências globais de alimentação saudável e conveniência.
O projeto beneficia da vasta experiência do sócio fundador da FG, que conta com mais de 20 anos na confeção de produtos sem glúten a nível industrial. Este know-how será crucial para o desenvolvimento de um portfólio de produtos diferenciados, que atendam às necessidades de consumidores com restrições alimentares ou que procuram alternativas mais saudáveis aos produtos tradicionais. A parceria com a Ceres será determinante para o fornecimento de matérias-primas adequadas e para o desenvolvimento de novas soluções alimentares inovadoras.
A estratégia da FG inclui uma forte aposta na internacionalização, com foco nos mercados de Espanha, França, Itália e Reino Unido. A empresa prevê que em 2029 alcance a meta de 30% da sua faturação seja gerada por exportações, aproveitando as oportunidades de crescimento nestes mercados e estabelecendo uma presença sólida através de private label e marca própria. A FG pretende ainda participar em feiras internacionais, como a Anuga e a Free From Food Expo, para promover os seus produtos e consolidar a sua presença em mercados estratégicos.
A implementação deste projeto representa um marco para a FG, não apenas pela criação de uma unidade produtiva moderna e eficiente, mas também pelo impacto positivo na economia local, com a criação de novos postos de trabalho e o reforço da cadeia de valor no setor agroalimentar. A unidade produtiva será equipada com sistemas avançados de refrigeração e congelação, garantindo a máxima qualidade e segurança alimentar. O investimento em tecnologias sustentáveis, como a instalação de um sistema solar fotovoltaico para autoconsumo, reforça o compromisso da FG com a sustentabilidade ambiental e a transição energética.
Com este projeto, a FG posiciona-se como uma referência na produção de alimentos sem glúten, oferecendo produtos inovadores, saudáveis e de alta qualidade, alinhados com as tendências globais de alimentação saudável e sustentável, enquanto amplia a sua competitividade no mercado nacional e internacional.</t>
  </si>
  <si>
    <t>2026-03-12</t>
  </si>
  <si>
    <t>COMPETE2030-FEDER-02260000</t>
  </si>
  <si>
    <t>NICUL-NOVA INDUSTRIA DE CUTELARIAS LDA</t>
  </si>
  <si>
    <t>500202133</t>
  </si>
  <si>
    <t>NICUL | World sustainable cutting</t>
  </si>
  <si>
    <t>A Nicul é uma empresa do ramo da cutelaria de referência nacional, no segmento de cutelarias profissionais, oferecendo os mais variados tipos de facas, cutelos, espátulas, tesouras e canivetes em vários formatos e dimensões com materiais de alta qualidade (inox, titânio, carbono e porcelana). Apresenta várias linhas de artigos com características próprias consoante o segmento-alvo: no segmento profissional de cozinha (eg. restaurantes e hotéis) destacam-se as linhas Chef, Spirit e Star; no segmento industrial (eg. talhos e matadouros), as linhas Pom e Pro; e no segmento doméstico, salientam-se as linhas 2000, Activa, Utilchef, Corticeira e Oliva. 
Fruto da otimização dos seus processos, a excelência da Nicul é notória na seleção criteriosa de matérias-primas, na capacidade de adaptação às diversas necessidades dos clientes e às constantes exigências do mercado. Assim, a sua cultura de inovação permite a sua presença num cenário nacional e internacional altamente competitivo, sem comprometer margens ou qualidade. Com este projeto a empresa visa alavancar as suas exportações e fortalecer o seu posicionamento nos mercados-alvo, tirando proveito do crescimento desses territórios.
Com o seu portfólio diversificado de produtos, a empresa implementará uma estratégia de internacionalização abrangente, com foco em mercados estratégicos como Itália, Grécia, Turquia, Alemanha, Finlândia, México, Chile, Colômbia, Argélia, África do Sul, EAU e China, utilizando ações de intervenção nos seguintes domínios:
- Conhecimento, prospeção e presença em mercados externos;
- Marketing internacional;
- Presença online e e-commerce;
- Inovação organizacional relacionada com as práticas comerciais ou relações externas.</t>
  </si>
  <si>
    <t>COMPETE2030-FEDER-02259700</t>
  </si>
  <si>
    <t>ARISDOURO - GESTÃO HOTELEIRA, LDA</t>
  </si>
  <si>
    <t>504968645</t>
  </si>
  <si>
    <t>Rui Paula - Internacionalizar Memórias</t>
  </si>
  <si>
    <t>Rui Paula, chefe portuense, é considerado uma das referências da cozinha moderna portuguesa; inspirada nas memórias das suas origens e vivências, percorrendo o mundo, sem limites geográficos à criação e à influência, mas mantendo sempre presente as suas raízes transmontanas e durienses. O projeto Rui Paula – Internacionalizar Memórias, pretende afirmar o grupo internacionalmente e recolocar na rota do turismo gastronómico mundial o seu espaço mais emblemático – DOC (Degustar, Ousar, Comunicar). 
Pensando nos diferentes mercados, geográfica e culturalmente distintos, em que a excelente gastronomia é elo de ligação, serão levadas a cabo uma série de ações inseridas nos vários domínios de internacionalização que permitirão ao Grupo crescer sustentadamente e combater a crescente concorrência nacional (e internacional) como: viagens de prospeção, visita e participação nas melhores feiras e eventos mundiais, organização de missões de importadores, investimento em Plano de Marketing Internacional e consultoria especializada través de agências de relações públicas internacionais e produzidos novos materiais como catálogos e flyers que reflitam o desenvolvimento da nova imagem corporativa. Pretende-se também realizar um vídeo institucional e reestruturar o site do grupo para que este possa ser uma ligação direta ao potencial cliente, dando, não só a conhecer o grupo numa lógica de envolvência emocional mas funcionando como “loja online”; apostar em consultoria em marketing digital, as pagas, SEO e SEA, campanhas pagas; publicidade em revistas da especialidade com versão online acessível e aderir à Associação Internacional Relais &amp; Chatêau, que promove os melhores “destinos turísticos”, com ênfase na hotelaria e restauração mundiais, tendo por base rotas. Serão levados a cabo investimentos no registo comunitário da marca; na certificação dos pedidos de reembolso do projeto; contratados dois novos recursos humanos qualificados e adquiridos dois pc.</t>
  </si>
  <si>
    <t>COMPETE2030-FEDER-02259300</t>
  </si>
  <si>
    <t>QUINTA DE CURVOS - SOCIEDADE AGRICOLA S.A.</t>
  </si>
  <si>
    <t>500606030</t>
  </si>
  <si>
    <t>Wine Without Borders: O Futuro Digital da Quinta de Curvos [2025-2027]</t>
  </si>
  <si>
    <t>Este projeto assenta em quatro pilares estratégicos: promoção internacional, desenvolvimento da marca, digitalização e sustentabilidade. Estas dimensões são integradas numa abordagem abrangente e inovadora, que visa consolidar a presença da marca em mercados já estabelecidos e expandir para novos territórios.
No pilar da promoção internacional, destacam-se as ações de prospeção, a participação em feiras de renome e a organização de visitas inversas. As ações de prospeção em mercados estratégicos permitirão à Quinta de Curvos identificar novas oportunidades de negócio e estabelecer parcerias comerciais. 
Paralelamente, a participação em eventos internacionais de renome proporcionará uma plataforma para apresentar os vinhos da marca a um público qualificado. As visitas inversas, organizadas para mercados como Suécia, Finlândia e Noruega, oferecerão aos potenciais parceiros uma experiência imersiva. Além disso, a contratação de um responsável comercial dedicado será crucial para liderar as ações de promoção e prospeção.
O desenvolvimento da marca será suportado por uma nova estratégia de comunicação visual, que inclui a renovação da imagem gráfica da Quinta de Curvos. 
Na área da digitalização, a criação de uma plataforma de e-commerce permitirá à Quinta de Curvos alcançar diretamente os consumidores globais, eliminando intermediários e oferecendo uma experiência de compra personalizada e eficiente. O website será aprimorado com conteúdos mais interativos, como vídeos, galerias visuais e páginas detalhadas dos produtos. Adicionalmente, a gestão estratégica das redes sociais reforçará a ligação com os consumidores, aumentando a visibilidade da marca.
A sustentabilidade surge como um pilar transversal ao projeto, refletindo o compromisso da Quinta de Curvos com a responsabilidade ambiental e social. Através de uma consultoria especializada em ESG, será elaborado um Relatório de Sustentabilidade, que comunicará de forma transparente as práticas e metas ambientais.</t>
  </si>
  <si>
    <t>COMPETE2030-FEDER-02259200</t>
  </si>
  <si>
    <t>MARIA GABRIELA RIBEIRO CORREIA, UNIPESSOAL LDA</t>
  </si>
  <si>
    <t>518491897</t>
  </si>
  <si>
    <t>Hotel Solar da Pena</t>
  </si>
  <si>
    <t>A criação do HOTEL SOLAR DA PENA decorre da idealização de um conceito de alojamento premium e de luxo, localizado junto a uma propriedade vitivinícola, com 22 hectares, situada na margem do Rio Cávado, na União de Freguesias de Crespos e Pousada, concelho de Braga, em pleno pulmão da região dos Vinhos Verdes e com capacidade para 26 quartos, dos quais 21 quartos duplos ou de casal, 3 suites históricas, 1 suite clássica e 1 quarto duplo familiar, pelo que a capacidade total é de 52 hóspedes, a que acresce Salas de eventos, destacando-se o Salão Nobre que entre outros permitirá a fruição deu ma experiência imersiva, Spa, Ginásio, Piscina Interior e Exterior, Restaurante, Bar e Winbar onde será também possível realizar workshops e ateliers temáticos, dispondo de uma área exterior que permite ao hospede realizar diversas atividades ao ar livre.
O Hotel combina uma arquitetura única, com uma decoração que combina conforto e tradição, não esquecendo contudo a sustentabilidade e eficiência energética.
Atentando à sua localização e ao seu enquadramento em termos arquitetónicos e cultural, esta proposta distingue-se pelo cunho histórico e patrimonial do Solar da Pena, cuja origem remonta ao século XIV, e onde a história, a cultura, a religiosidade e a enologia se entrelaçam possibilitando criar uma experiência única e profundamente enraizada na essência da região, pelo que o HOTEL SOLAR DA PENA será um portal para a autenticidade, onde a riqueza do passado encontra a sofisticação do presente.
Cada detalhe celebra a memória histórica e cultural do local, desde a arquitetura preservada até às narrativas que ecoam em cada canto. A religiosidade, enquanto componente essencial da identidade da região, é homenageada de forma subtil e respeitosa, convidando os hóspedes a conectar-se com tradições intemporais.
O enquadramento paisagístico do espaço onde se irá desenvolver o futuro Hotel onde predominam vinhas assume um papel central, oferecendo aos visitantes a oportunidade de explorar os vinhos locais através de experiências imersivas – degustações personalizadas, harmonizações gastronómicas e passeios pelas vinhas que revelam os sabores e histórias das terras que rodeiam o Solar. Acresce experiência imersiva que convida a conhecer uma das figuras mais emblemáticas que governou o solar.
Com esta abordagem, o HOTEL SOLAR DA PENA transforma-se num ponto de encontro para viajantes que procuram mais do que uma estadia: um lugar onde história, espiritualidade e os prazeres do vinho convergem, criando uma ligação autêntica e memorável com o território e a sua essência.
Em concordância com esta harmonia, a conceção do estabelecimento hoteleiro visa servir o propósito de criar uma unidade cosmopolita que convida a viver a história, a cultura e a natureza num ambiente sofisticado e relaxante. A par de um alojamento de charme, o hotel potenciará um conjunto de atividades e serviços complementares à própria estadia, com tónica especial no turismo que valoriza os ativos históricos mais emblemáticos, como também culturais, religiosos, gastronómicos e enológicos, quer de Braga quer da envolvente regional.
Pretende-se desenvolver multifacetadas propostas e ofertas desde experiências no próprio hotel, incluindo worshops e ateliers temáticos, degustações gastronómicas e enológicas e showcooking com produtos endógenos, além do SPA onde vão ser realizados diversos tratamentos de bem-estar, a outras que incluam visitas organizadas, tours e participação em espetáculos em consonância com a agenda da cidade de Braga.</t>
  </si>
  <si>
    <t>COMPETE2030-FEDER-02259100</t>
  </si>
  <si>
    <t>MANUEL MARQUES, HERDEIROS S.A.</t>
  </si>
  <si>
    <t>500179620</t>
  </si>
  <si>
    <t>Herdmar: Reshaping the Art of Cutlery</t>
  </si>
  <si>
    <t>O projeto de Internacionalização "Herdmar: Reshaping the art of cutlery", visa a integração holística do plano implementado de Rebranding Herdmar, a reestruturação dos modelos de negócio da Manuel Marques Herdeiros, S.A. e a segmentação articulada de cada mercado onde as operações estratégicas se dirigem.
Como empresa centenária, com mais de um século de know-how e presença internacional consolidada há mais de 60 anos, a Manuel Marques Herdeiros tem como propósito o renascimento constante do seu plano estratégico, visando o reforço contínuo do seu posicionamento externo em claro alinhamento com os seus valores e história. É de forma sustentada e apoiada num claro e objetivo plano de consolidação e expansão internacional, que a MMH perspectiva em manter-se como uma referência no cluster mundial de cutelaria de mesa. 
Com este redesenho e reshaping formatado para um produto de valor acrescentado, onde coloca Portugal no centro da Industria de Cutelaria de Mesa diferenciada, perspectivamos um crescimento sustentável da marca e da produção de Private Label, destacando a MMH como um dos principais, e mais antigos, players de tableware do mundo.</t>
  </si>
  <si>
    <t>COMPETE2030-FEDER-02246400</t>
  </si>
  <si>
    <t>LUSOSILICA - SILICAS INDUSTRIAIS, LDA</t>
  </si>
  <si>
    <t>504758330</t>
  </si>
  <si>
    <t>Lusosílica - Da Inovação ao Crescimento Sustentado</t>
  </si>
  <si>
    <t>Na prossecução dos seus objetivos estratégicos, a Lusosílica irá realizar um conjunto de investimentos para iniciar a atividade numa nova mina, com o propósito de aumentar a sua oferta de produtos e diversificar o seu portfólio. Estes investimentos permitirão sustentar o crescimento e expansão da empresa, a nível nacional e internacional, posicionando-a no segmento alto.
A matéria-prima desta nova mina, localizada em Grândola, possui características ímpares, devido à sua composição com cerca de 99% sílica e baixo teor em alumina, potenciando a diferenciação dos novos produtos.
Com este projeto de investimento, a Lusosílica propõe-se criar um novo estabelecimento e instalar três linhas de produção:
1) Linha de Tratamento de Sílicas– para produção de areias sílicas calibradas e selecionadas, de diferentes granulometrias. 
2) Linha de Tratamento de Sílicas Flutuadas– para remoção quase total de minerais pesados das areias já tratadas e criação de outra gama de produtos – areias flutuadas;
3) Linha de Tratamento de Caulinos– para aproveitamento de um subproduto e transformação num novo produto final –caulinos premium.
Estas linhas de tratamento serão integradas e sequenciadas em duas fases complementares e automatizadas, assegurando máxima qualidade e eficiência do processo de transformação da matéria-prima. A componente digital associada (autómatos, software, consola, variadores de velocidade, etc) permite o controlo remoto de todo o processo, tratando-se, por isso, de um investimento importante ao nível da Indústria 4.0.
Do tratamento realizado à matéria-prima resultarão dois produtos distintos e de elevado valor acrescentado – sílicas flutuadas e caulino premium.
O tratamento especializado realizado às areias sílicas, na linha de flutuação, permitirá a produção de sílicas para novos segmentos de indústria, mais exigentes, como da cerâmica e do vidro plano (float e extra-clear) e com maior poder de compra, correspondendo a 9.46M€ das vendas previstas para 2028.
A valorização do subproduto – Caulino-, que seria de outra forma um resíduo do processo produtivo, contribui com um volume de negócios incremental de 1.29M€, em 2028.
Com os novos produtos que resultarão deste projeto, perspetiva-se a entrada em novas geografias - Espanha, Itália, Turquia e China, e em novos segmentos e indústrias - vidro plano float e extra clear. A Lusosílica estima alcançar uma intensidade de exportações total de 56,7% (18,2M€) em 2028, sendo que 53,52% das exportações totais provirão deste estabelecimento, o correspondente a 9,7M€.
Estrategicamente, para promover estes novos produtos em diferentes mercados externos, a Lusosílica irá realizar diversas ações de promoção e prospeção internacional.
A crescente procura por produtos de qualidade, as limitações de fornecimento mundiais e a confiança nos produtos e serviços da Lusosílica, permitirão que esta se posicione no mercado ao nível dos grandes players mundiais e assegure o fornecimento de matéria-prima a indústrias como o vidro, cerâmica, detkon, entre outras.
Dadas as especificidades técnicas e os segmentos target mais exigentes a que se destinam estes novos produtos, a Lusosílica pretende ainda instalar um Laboratório para testes e análise. Este laboratório, o primeiro da empresa, permitirá testar e analisar amostras dos produtos desenvolvidos e garantir a qualidade do produto final. Este investimento, para além de ser um investimento relevante no âmbito da Indústria 4.0, é também inovador a nível nacional, dada a tecnologia de ponta utilizada no processo e de análise e tratamento de dados.
A Sustentabilidade Ambiental é também um fator determinante para o sucesso deste projeto. Para além da instalação de fotovoltaicos para autoconsumo previstos para esta unidade, com o objetivo de promover a eficiência energética e a redução de GEE, as linhas de tratamento a instalar no âmbito deste projeto dispõem de um circuito fechado para reutilização da água ao longo de todo o processo produtivo, contribuindo para o aproveitamento 95% da água utilizada. Estes investimentos têm um contributo importante para a Transição Climática.
Adicionalmente, a Lusosílica irá investir num conjunto de equipamentos de suporte ao processo de extração da matéria-prima da mina/pedreira.
Com a implementação deste projeto pretende-se fomentar o crescimento do Volume de Negócios Total da empresa para 32M€ até 2028, estimando-se que este investimento contribua para ~48% do volume de negócios previsto.</t>
  </si>
  <si>
    <t>COMPETE2030-FEDER-02246200</t>
  </si>
  <si>
    <t>ACLIMPEX LDA</t>
  </si>
  <si>
    <t>506274756</t>
  </si>
  <si>
    <t>Amalia Global: elevating quality, elegance and sustainability in premium markets</t>
  </si>
  <si>
    <t>A ACL IMPEX, fundada em 2002, é uma empresa familiar sediada em Gondar, concelho de Guimarães, com uma herança de mais de cem anos na produção de têxteis-lar. Esta Média Empresa é hoje internacionalmente reconhecida pela marca Amalia Home Collection, que alia a tradição e cultura portuguesa a fatores de qualidade e inovação.
No âmbito deste projeto, a empresa ambiciona consolidar a sua vocação exportadora e posicionar-se enquanto referência internacional no setor, comprometida com a qualidade do produto e a sustentabilidade ambiental. Assim, a ACL IMPEX pretende reforçar as vendas em mercados estratégicos (como Reino Unido e Estados Unidos da América) e entrar em novos mercados de elevado valor acrescentado na gama alta e médio-alta (como China e Japão), tanto no segmento B2B como B2C.
A fim de concretizar este objetivo, o projeto de internacionalização sustenta-se em cinco propostas estratégicas:
1) Conhecimento, prospeção e presença em mercados externos: participação em certames de alcance internacional, prospeção de novos clientes, missões inversas e reforço da equipa comercial;
2) Marketing internacional: diagnóstico dos novos mercados e desenvolvimento de materiais promocionais;
3) Presença online e e-commerce: introdução da loja online nos novos mercados asiáticos, adesão a marketplaces estratégicos e contratação de RH especializado em E-Commerce;
4) Inovação organizacional: implementação de ferramentas de Business Analytics e otimização do CRM para os novos mercados;
6) Qualidade e certificação: incorporação de princípios ESG para responder às expetativas de mercados ética e ambientalmente exigentes.
O plano de investimentos visa incrementar a visibilidade e competitividade da marca AHC nos mercados-alvo, intensificando a vocação exportadora da empresa e direcionando os seus produtos para segmentos de maior valor acrescentado.</t>
  </si>
  <si>
    <t>COMPETE2030-FEDER-00124800</t>
  </si>
  <si>
    <t>VIDRARIA BRACARENSE LDA</t>
  </si>
  <si>
    <t>502394501</t>
  </si>
  <si>
    <t>Potenciar a capacidade produtiva – Vidraria Bracarense</t>
  </si>
  <si>
    <t xml:space="preserve">Este investimento é crucial para o contínuo desenvolvimento da empresa. O mercado está cada vez mais exigente e é essencial acompanhar a evolução tecnológica para oferecer ao cliente produtos ajustados às suas necessidades, com maior qualidade e prazos de entrega mais reduzido. O investimento inclui área de produção muito superior à atual permitindo aumentar muito a produção. Os equipamentos a adquirir são mais eficientes, permitem maior rapidez na execução de medidas e vidros de maior dimensão muito solicitado pelos clientes. </t>
  </si>
  <si>
    <t>2023-10-17</t>
  </si>
  <si>
    <t>2026-10-07</t>
  </si>
  <si>
    <t>COMPETE2030-FEDER-02246100</t>
  </si>
  <si>
    <t>HERDADE DOS CINCO, LDA</t>
  </si>
  <si>
    <t>517854643</t>
  </si>
  <si>
    <t>Herdade dos Cinco</t>
  </si>
  <si>
    <t>A Herdade dos Cinco é um projeto inovador de Turismo da Natureza, localizado nas margens da Barragem do Maranhão, em Avis, no coração do Alentejo.
Com um investimento total de cerca de 5,3 milhões de euros, o projeto consiste na criação de um Hotel-Apartamento que combina alojamento de alta qualidade, práticas de sustentabilidade e experiências autênticas, alinhando-se com as tendências crescentes de turismo sustentável e exclusivo. O empreendimento, que integra 15 unidades de alojamento, entre apartamentos T1, T2 e suítes, foi concebido para oferecer uma experiência diferenciada e imersiva, com destaque para a valorização do património natural e cultural da região.
O hotel contará com instalações modernas e integradas, incluindo um restaurante que promove a gastronomia alentejana, um SPA dedicado ao bem-estar holístico, 4 piscinas e espaços para atividades náuticas e de lazer. A infraestrutura será desenvolvida sob princípios de sustentabilidade, utilizando materiais locais e tecnologias avançadas, como painéis fotovoltaicos, sistemas de reaproveitamento de água e gestão técnica centralizada. Estas soluções visam minimizar o impacto ambiental, tornando o empreendimento um modelo de turismo responsável e inovador.
Além de responder a uma crescente procura por experiências exclusivas e sustentáveis, a Herdade dos Cinco terá um impacto significativo na economia local, gerando 16 empregos diretos e outros indiretos e promovendo parcerias com fornecedores e agentes culturais da região, criando um efeito de arrastamento positivo na região. A estratégia de marketing e internacionalização permitirá posicionar o empreendimento como referência no segmento upscale de turismo de natureza, com foco em mercados nacionais e internacionais, como Reino Unido, Alemanha, França, Espanha e Brasil.
Com início previsto para janeiro de 2025 e término em janeiro de 2027, o projeto será executado em 24 meses e visa alcançar uma taxa de ocupação inicial de 25% no primeiro ano completo de operação, crescendo gradualmente até 50% em 2030. Este desempenho será impulsionado por um plano de negócios robusto, estratégias de fidelização de clientes e ações de promoção direcionadas.
A Herdade dos Cinco é mais do que um empreendimento turístico; é um modelo de hospitalidade sustentável que valoriza a autenticidade, promove a preservação ambiental e contribui para o desenvolvimento económico e social do Alentejo. Com uma proposta diferenciadora e integrada, o projeto posiciona-se como um exemplo de inovação produtiva no turismo português, alinhado com os objetivos de desenvolvimento regional e com os compromissos ambientais e económicos estabelecidos a nível nacional e europeu.</t>
  </si>
  <si>
    <t>2026-01-10</t>
  </si>
  <si>
    <t>COMPETE2030-FEDER-02245200</t>
  </si>
  <si>
    <t>VALENTE &amp; RIBEIRO LDA</t>
  </si>
  <si>
    <t>505062623</t>
  </si>
  <si>
    <t>Inovar e Crescer na Indústria de diluentes e solventes, tintas e equipamentos de pintura</t>
  </si>
  <si>
    <t>A operação consiste no aumento da capacidade produtiva da empresa em 100%, através da realização de investimentos, que irão permitir que a produção passe a ser automatizada e robotizada, eliminando processos produtivos, que até agora eram efetuados de forma manual e permitindo que a empresa passe a desenvolver processos internamente que até agora eram terceirizados. 
Paralelamente a empresa irá efetuar investimentos na conectividade entre o seu ERP e os vários departamentos da empresa, (Gestão, administrativo, operacional, produtivo e logística), permitindo que processos necessários desde o pedido de um cliente até à produção e entrega final, que até agora eram efetuados de forma manual, passem a ser efetuados de forma automatizada, segura e eficiente. 
Com o aumento da capacidade de produção da empresa será possível à mesma o lançamento de novos produtos no mercado, como é o caso da parafina sem cheiro, projeto em parceria com o líder mundial Toyotomi. 
Com a implementação desta operação a empresa conseguirá também introduzir no mercado um novo produto (água destilada), que irá resultar do aproveitamento da água que é utilizada para refrigeração dos depósitos inox.
Serão também efetuados investimentos na segurança das instalações fabris, prevenindo riscos que possam ocorrer por ocorrência de cheias (as instalações fabris encontram-se em zona de cheias), ou qualquer outro incidente que provoque derrame de químicos.
Serão também reforçadas as capacidades laboratoriais, para o desenvolvimento de novos produtos e para o controlo rigoroso, das matérias-primas, produto intermédio e produto acabado. 
Na área da eficiência energética, a empresa passará a ter capacidade de produção de energia para autoconsumo, com recurso a fontes de energia limpas e sustentáveis, e também através da utilização de equipamentos de iluminação energeticamente eficientes.</t>
  </si>
  <si>
    <t>2026-05-27</t>
  </si>
  <si>
    <t>COMPETE2030-FEDER-02244500</t>
  </si>
  <si>
    <t>MAIOR OPORTO HOTEL, LDA</t>
  </si>
  <si>
    <t>517837056</t>
  </si>
  <si>
    <t>MoPH - Hotel Monástico do Porto</t>
  </si>
  <si>
    <t>No coração do centro histórico do Porto, nascerá um Hotel Monástico de luxo discreto, inspirado pela rica herança espiritual dos Jesuítas e Frades Agostinhos, reinterpretando a sua essência em espaços que promovem tranquilidade, introspeção e sofisticação. Este alojamento exclusivo, integrado no icónico Seminário Maior, adjacente ao Convento dos Grilos, será uma referência única, destacando-se pelas vistas panorâmicas deslumbrantes sobre o rio Douro e a cidade do Porto. 
Este projeto reforçará a projeção internacional do Porto e da Região, destacando-a como um destino turístico de excelência, reconhecido pela diversidade e riqueza da sua oferta. Em termos de novidade, destacamos:
PROPOSTA CULINÁRIA MARCANTE 
Prevê-se a criação de um restaurante de assinatura do Chef Rui Paula, oferecendo uma experiência gastronómica inspiradora:
•	Refeições Monásticas Gourmet com pratos inspirados nas receitas tradicionais dos monges, reinterpretados com um toque de modernidade e ingredientes locais.
•	Eventos gastronómicos singulares onde os pratos mais emblemáticos da região serão reinterpretados pelo Chef.
•	Criação de menus personalizados, com ingredientes locais e sazonais, proporcionando aos hóspedes uma imersão na culinária regional.
•	Experiência de degustação de vinhos exclusivos, enriquecida por explicações detalhadas de um sommelier, proporcionando uma imersão nos sabores e histórias da região.
Este serviço proporcionará uma experiência gastronómica de excelência, destacando-se como uma referência marcante na cidade.
SERVIÇOS DISTINTIVOS
Concierge Especializado
O hotel oferecerá um serviço de concierge dedicado, permitindo aos hóspedes explorar a riqueza local. Este serviço exclusivo proporcionará acesso a espaços habitualmente inacessíveis ao público, como igrejas, museus, bibliotecas e áreas reservadas da Diocese do Porto, garantindo uma experiência cultural e histórica verdadeiramente diferenciada.
Experiências exclusivas
O projeto promoverá experiências alinhadas com os mais altos padrões de excelência, destacando-se:
•	Roteiros Privados com História - Este serviço permitirá aos hóspedes explorar a cidade, com paragens exclusivas para aceder a locais fechados ao público. Cada experiência incluirá um guia especializado e terminará com uma degustação de vinhos nos jardins do Hotel, com vista para os trechos históricos da cidade.
•	Tradições Portuenses - O Hotel proporcionará uma imersão sofisticada nas tradições portuenses, desenhada para os hóspedes mais exigentes. Este serviço exclusivo incluirá palestras e conferências conduzidas por especialistas reconhecidos, explorando a riqueza cultural, religiosa e história da cidade.
•	Diálogos Inspiradores - O Hotel realizará um evento onde os hóspedes poderão participar em discussões intimistas sobre temas como religião, cultura, sustentabilidade, outros. Serão convidadas personalidades de referência, partilhando insights. Será servido um coquetel sofisticado nos jardins do Hotel, com vistas panorâmicas sobre o rio.
•	Concertos Íntimos - Este serviço será traduzido em concertos privados na biblioteca histórica, onde músicos de câmara e jovens talentos poderão executar peças clássicas e contemporâneas. Os hóspedes poderão desfrutar do concerto num ambiente intimista, enquanto degustam vinhos e aperitivos de tradição monástica.
•	Galeria de Arte - O hotel organizará exposições pop-up de arte, que combinam o artesanato e o contemporâneo, onde artistas renomados e emergentes dialogam com o cenário histórico. Cada exposição incluirá um jantar temático.
•	Sessões Exclusivas - Os hóspedes serão convidados a participar em sessões que exploram um objeto histórico - como um manuscrito raro ou uma pintura sacra - num ambiente de recolhimento e elegância. Serão convidados especialistas em história, arte e teologia com o intuito de apresentar múltiplas perspetivas sobre o tema. Esta viagem cultural e espiritual única será finalizada com um jantar exclusivo.
Neste âmbito, não descuramos a participação em missas, retiros espirituais e outras atividades, permitindo uma imersão profunda na vida monástica e religiosa. O Hotel aspira oferecer uma viagem cultural, religiosa e histórica - autêntica e concebida para criar momentos e sensações memoráveis - marcada pela exclusividade e elegância. 
LOCALIZAÇÃO PRIVELIGIADA
O Hotel, situado numa localização privilegiada, no morro da Sé do Porto, junto ao emblemático Convento dos Grilos, oferece vistas deslumbrantes sobre o rio Douro, Porto e Gaia. Inserido no coração do Centro Histórico, o seu entorno é rico em locais icónicos e de visita obrigatória. Esta localização garantirá uma visibilidade excecional - em relação a unidades concorrentes - consolidando a distinção do hotel, cidade e região como referências de excelência no panorama internacional.</t>
  </si>
  <si>
    <t>COMPETE2030-FEDER-02243500</t>
  </si>
  <si>
    <t>VERTENTE ANCESTRAL LDA</t>
  </si>
  <si>
    <t>516467271</t>
  </si>
  <si>
    <t>Vertente Ancestral - Inovação 2025-2027</t>
  </si>
  <si>
    <t>A Vertente Ancestral Lda foi constituída em setembro de 2021, sob a forma jurídica de sociedade por quotas com sede em Abraveses, no concelho de Viseu, com atividade dedicada à fabricação de embalagens em papel e cartão por via de celulose moldada e reciclável, prevendo iniciar a sua atividade produtiva com o auxílio deste projeto. 
Apresenta um capital social de 5.000,00€, que se encontra dividido por 3 sócios com experiência relevante, e provas dadas na gestão do negócio e com background no setor das embalagens de papel para bebidas, sacos, e packaging industrial.
- Two Creeks - Consulting Lda – 33,34%
- Aroundparcels Lda – 33,34%
- Telmo Lopes – 33,32%
Com o presente projeto, a empresa aposta na criação de um estabelecimento industrial para fabricar produtos obtidos a partir de celulose moldada através de processos produtivos eficientes e conectados, na infraestrutura digital, em cibersegurança, na rápida satisfação das encomendas (menor time-to-market), no processamento e análise avançada de dados e produção aditiva (indo ao encontro dos objetivos da Indústria 4.0).
No que respeita à gama de produtos a desenvolver referem-se:
- moldes para manter forma sapatos
- bases de apoio/transporte para garrafas
- caixas para equipamentos proteção individual (máscaras e outros)
- embalagens para acomodação/transporte mobiliário.
A empresa será das pioneiras a nível nacional a utilizar as celuloses moldadas (pasta papel 100% reciclado) obtidas a partir de papel e cartão reciclado para produção daqueles produtos.
Só em Outubro de 2024 foi inaugurada a 1ª unidade produtiva de celulose moldada para substituir plásticos de uso único, a Navigator Fiber Solutions em Aveiro.
Neste momento, para esta tipologia de produtos, o mercado é muito abastecido por fornecedores externos, sobretudo de origem asiática, com todo o impacto associado ao transporte do produto desde origem até Portugal.
As novas instalações da empresa situar-se-ão num local próximo das instalações atuais, o que lhe permitirá manter a força laboral e as ligações a fornecedores locais. O local apresenta excelentes condições em termos de infraestruturas e vias de acesso às principais rodovias do país (A25/A1/A17), e de terminais portuários, o que lhe confere vastas facilidades de se abastecer de materiais e equipamentos, e de expedir os seus produtos.
A empresa pretende apostar na inovação de produto e processo através da aplicação de novas tecnologias que permitam obter produtos finais.
O processo de produção de peças de celulose moldada inclui: receção da matéria-prima - mistura - moldagem - secagem - embalagem.
A receção tem como objetivo obter, testar e armazenar a matéria-prima antes da fase de processamento.
Na fase de mistura, há a trituração da matéria-prima, misturando-a com água, através de sistema hidráulico, criando uma polpa que alimentará a fase seguinte do processo.
O sistema de moldagem circular é a etapa seguinte e inclui bombas de vácuo e máquinas de moldagem (que efetuam o molde), e compressor, que vai ajudar a remover o produto húmido ("embrião") do molde.
A 4ª fase consiste em secar o produto, devendo este processo ocorrer de forma uniforme para assegurar caraterísticas do produto.
No final, cada unidade é embalada numa prensa a quente. Esta prensagem permite comprimir várias unidades em lotes todos iguais que serão acondicionados numa embalagem final.
Ao longo do processo todos os resíduos serão reincorporados na produção.
A polpa de celulose moldada permite obter um conjunto de diferentes produtos para embalagem e acomodação de produtos, com um conjunto de vantagens associadas:
- produto ecológico e totalmente reciclável, biodegradável e compostável;
- possui elevado índice de absorção ao impacto e resistência mecânica;
- permite o fabrico de acordo com a necessidade de cada produto (através de moldes desenvolvidos para o efeito e modelação 3D).
A empresa, ao atuar numa indústria onde existe pouca concorrência, definiu como grandes objetivos estratégicos de conseguir uma posição forte no mercado (25% quota) a e dedicar à exportação uma parte da sua produção (&gt;=15%).
Face às ameaças e oportunidades identificadas, à sua situação nas áreas de competitividade críticas e aos pontos fracos e fortes das sua áreas funcionais, foi definida uma estratégia que permite à empresa tomar imediatamente uma posição de relevância no sector em que se insere, explorando um nicho de mercado até aqui ignorado (explorado apenas parcialmente na produção de caixas para ovos) e imprimindo uma vertente exportadora, assente numa atuação de inovação sobre novos processos produtivos, novos produtos, recursos humanos e comerciais.
No ano pós-projeto, prevê-se que a empresa tenha já contratado 15 recursos humanos e atingido 4,3M€ de volume de negócios de produtos (bens transacionáveis e exportáveis).</t>
  </si>
  <si>
    <t>COMPETE2030-FEDER-02243000</t>
  </si>
  <si>
    <t>SOPSA ECO INNOVATION, S.A.</t>
  </si>
  <si>
    <t>502832266</t>
  </si>
  <si>
    <t>Sopsa Eco Innovation: Expansão Internacional e Otimização Digital</t>
  </si>
  <si>
    <t>A Sopsa dedica-se à conceção, assemblagem, fornecimento, instalação e manutenção de contentores enterrados e semienterrados de grande capacidade para a gestão de resíduos sólidos urbanos (RSU), operando a partir de componentes subcontratados e assegurando a montagem final e controlo de qualidade. A empresa comercializa os seus produtos sob a marca própria Lasso™.
A empresa já consolidou a sua presença internacional principalmente em França e Roménia, e atua também através de distribuidores regionais, especialmente em países do Leste da Europa. Com uma linha de produtos reconhecida pela durabilidade e pelo design sustentável, a Sopsa foca-se em soluções que atendem a normas rigorosas e exigências governamentais para a gestão eficiente e ambientalmente responsável dos resíduos.
A operação em candidatura visa ampliar a competitividade global da Sopsa, promovendo a transição digital e fortalecendo a sua posição em mercados estratégicos, bem como penetração de novos mercados, através de presença reforçada em feiras internacionais, missões empresariais de promoção e prospeção, inovação tecnológica, campanhas de marketing, certificação de produtos, registo de marca e contactos diretos com entidades governamentais e privadas. 
A empresa procura continuar o processo de expansão para novos mercados de alto crescimento, aumentando assim a sua quota de mercado e consolidando um modelo de exportação direta em regiões chave.
A diferenciação da empresa passa por liderar na investigação, desenvolvimento e assemblagem de soluções que respondem à crescente exigência de produtos com menor impacto ambiental e gestão inteligente, bem como apostar na adaptação dos produtos às exigências legislativas específicas de cada mercado. Com este projeto, pretende-se tornar a Lasso numa referência internacional em soluções inteligentes de contentores enterrados e semienterrados de grande capacidade, solidificando o seu controlo sobre a cadeia de valor e diversificando a presença internacional.</t>
  </si>
  <si>
    <t>COMPETE2030-FEDER-00241900</t>
  </si>
  <si>
    <t>FERTIPRADO - SEMENTES E NUTRIENTES, LDA</t>
  </si>
  <si>
    <t>502368969</t>
  </si>
  <si>
    <t>Nova unidade de inoculação e de produção de misturas biodiversas da Fertiprado</t>
  </si>
  <si>
    <t>Este projeto consiste na instalação de uma unidade de inoculação e de mistura de sementes em Elvas, que pretende dar resposta às necessidades atuais e futuras da Fertiprado.
Esta operação consiste na aquisição dos vários equipamentos que irão ser necessários para esta operação, compostos por 3 grandes blocos: linha de inoculação, linha de mistura e linha de ensaque e paletização, bem como alguns investimentos de apoio à atividade.</t>
  </si>
  <si>
    <t>2024-04-01</t>
  </si>
  <si>
    <t>COMPETE2030-FEDER-02233400</t>
  </si>
  <si>
    <t>A3Shell – Análise e Aprendizagem Automática para Manufatura Aditiva de Estruturas Estanques</t>
  </si>
  <si>
    <t xml:space="preserve">O projeto pretende investigar novos métodos de fabrico aditivo de estruturas estanques metálicas para o setor aeroespacial, que combinam análise experimental e numérica no desenvolvimento de um modelo preditivo de mitigação de defeitos e deformações, no contexto da produção aditiva metálica, com o auxílio de Machine Learning. </t>
  </si>
  <si>
    <t>COMPETE2030-FEDER-02231400</t>
  </si>
  <si>
    <t>STRONG EXPORT LDA</t>
  </si>
  <si>
    <t>509686745</t>
  </si>
  <si>
    <t>WoodSENSE - Naturally Engineered for Smart Living</t>
  </si>
  <si>
    <t>O WoodSENSE visa desenvolver pavimentos inteligentes, através de combinação de madeira nobre com sub-base em WPC expandido – material composto por plásticos e serrim residual. A inovação assenta na integração de um filme eletrónico que permite a sensorização do movimento sobre a superfície do pavimento, adicionando funcionalidades tecnológicas de monitorização, sem comprometer os princípios de sustentabilidade, qualidade e conforto.</t>
  </si>
  <si>
    <t>COMPETE2030-FEDER-02230700</t>
  </si>
  <si>
    <t>ONE SOURCE, CONSULTORIA INFORMÁTICA LDA</t>
  </si>
  <si>
    <t>505172224</t>
  </si>
  <si>
    <t>FireSys - Sistema inteligente de apoio à decisão para gestão de incêndios florestais</t>
  </si>
  <si>
    <t xml:space="preserve">O projeto FireSys irá conceber e desenvolver um sistema de apoio à decisão multimodal, baseado em inteligência artificial (IA), para prevenção e combate a incêndios florestais. Este sistema de apoio à decisão irá integrar e expandir plataformas, tecnologias e algoritmos desenvolvidos e produzidos em projetos de investigação anteriores num só ecossistema inovador e passível de comercialização a nível global. </t>
  </si>
  <si>
    <t>COMPETE2030-FEDER-02226900</t>
  </si>
  <si>
    <t>RUCE - CONSTRUÇÃO E ENGENHARIA, LDA</t>
  </si>
  <si>
    <t>EcoBuild_CFS-CLT: Sistema Estrutural Sustentável Misto de Aço e Madeira</t>
  </si>
  <si>
    <t>O projeto EcoBuild_CFS-CLT visa desenvolver um novo conceito de construção sustentável, combinando aço enformado a frio (CFS) e produtos de madeira, como o Cross-Laminated Timber (CLT). Utilizando princípios de pré-fabricação e modularização, pretende criar soluções híbridas mais eficientes, económicas e sustentáveis, atendendo às exigências de cidades resilientes e promovendo a descarbonização no setor da construção.</t>
  </si>
  <si>
    <t>2029-05-24</t>
  </si>
  <si>
    <t>COMPETE2030-FEDER-02226000</t>
  </si>
  <si>
    <t>RAMALHOS S.A.</t>
  </si>
  <si>
    <t>500226512</t>
  </si>
  <si>
    <t xml:space="preserve">VOI – Forno de Vácuo Inovador </t>
  </si>
  <si>
    <t>VOI (Vacuum Oven Innovation) é um projeto da Ramalhos para desenvolver um novo forno a vácuo, melhorando a qualidade e eficiência da panificação no grande retalho. Foca-se em otimizar processos, reduzir custos energéticos e promover maior sustentabilidade. Com foco na inovação, explora a cozedura a vácuo para melhorar a textura e o valor nutricional dos produtos, contribuindo para a evolução tecnológica do setor económico.</t>
  </si>
  <si>
    <t>COMPETE2030-FEDER-02225700</t>
  </si>
  <si>
    <t>OPTIMALSATELLITE, UNIPESSOAL LDA</t>
  </si>
  <si>
    <t>515025194</t>
  </si>
  <si>
    <t>NITROTEC: Tecnologia de celulose funcionalizada para Aplicação em propelentes</t>
  </si>
  <si>
    <t>O projeto NITROTEC propõe o desenvolvimento de soluções inovadoras no campo dos materiais energéticos, com foco em propelentes sustentáveis e processos de produção otimizados. Além de criar as condições necessárias para utilizar pasta de celulose (proveniente de biomassa florestal) na produção de nitrocelulose para fins militares, este projeto também explorará a possibilidade de reciclar pólvora que não atende aos critérios de qualidade exigidos.</t>
  </si>
  <si>
    <t>COMPETE2030-FEDER-02225200</t>
  </si>
  <si>
    <t>BEIRALMA: Bioeconomia e Sustentabilidade na Produção de Enchidos Vegetais Funcionais a partir de Subprodutos da Beira Interior</t>
  </si>
  <si>
    <t>O projeto BEIRALMA cria enchidos vegetarianos inovadores com subprodutos agroindustriais (bagaço de azeitona e uva), seguindo os princípios da Economia Circular. Transforma resíduos em ingredientes funcionais, usando texturização e fermentação avançadas para replicar o sabor e a textura da carne. Focado em produtos “clean label” e invólucros ecológicos, reforça a identidade regional e responde à procura por alternativas saudáveis e sustentáveis.</t>
  </si>
  <si>
    <t>2028-06-28</t>
  </si>
  <si>
    <t>COMPETE2030-FEDER-02220600</t>
  </si>
  <si>
    <t>BARROS &amp; MATIAS S.A.</t>
  </si>
  <si>
    <t>505839210</t>
  </si>
  <si>
    <t>P3DRA – Soluções de fabrico digital para produtos sustentáveis à base de Pedra</t>
  </si>
  <si>
    <t xml:space="preserve">O projeto P3DRA foca-se no desenvolvimento de tecnologias digitais para processamento de pedra, com ênfase no restauro de património cultural e na produção de peças decorativas de design. Liderado pela Barmat e em colaboração com a Signinum, CTCV e Universidade de Aveiro, o projeto visa aumentar a capacidade de resposta e a qualidade técnica em restauro, além de valorizar resíduos de pedra em novos produtos sustentáveis. </t>
  </si>
  <si>
    <t>COMPETE2030-FEDER-02219700</t>
  </si>
  <si>
    <t>StoneFORM3D - Fabrico direto digital de formas livres de arquitetura e design baseado em subprodutos da transformação da pedra</t>
  </si>
  <si>
    <t>O projeto StoneForm3D visa desenvolver materiais e um sistema de fabrico aditivo altamente diferenciador, para a produção in-situ de peças de grande dimensão, fora de medida para transporte.
Os objetos de estudo, serão produtos de mobiliário urbano, e outros do setor da arquitetura e construção, que poderão tirar partido da produção in-situ de peças de grande dimensão, eliminando constrangimentos logísticos e de transporte.</t>
  </si>
  <si>
    <t>COMPETE2030-FEDER-00242000</t>
  </si>
  <si>
    <t>Reforço da capacidade e competitividade da FIORIMA, rumo a 2030</t>
  </si>
  <si>
    <t>Reforço da capacidade, produtividade e competitividade da FIORIMA na produção de peúgas de moda, diversificadas e diferenciadas, destinadas aos principais mercados mundiais da alta costura. Aumento da produção de peúgas de maior valor acrescentado e da eficiência energética da empresa.</t>
  </si>
  <si>
    <t>2023-03-07</t>
  </si>
  <si>
    <t>2025-03-06</t>
  </si>
  <si>
    <t>COMPETE2030-FEDER-00245200</t>
  </si>
  <si>
    <t>QUINTA DAS CHUÇAS, AGRO-TURISMO, LDA</t>
  </si>
  <si>
    <t>516113615</t>
  </si>
  <si>
    <t>Hotel Rural Quinta das Chuças</t>
  </si>
  <si>
    <t>O promotor do HRQC propõe a criação de Hotel Rural 5*, primeiro em Alcobaça. Voltado para mercados com forte poder de compra, o novo projeto alia à excelente localização rural, um produto compósito de saúde/bem-estar físico, mental e espiritual, disponibilizado através de programas alojamento cômodo, F&amp;B nutritivo e um plano de atividades e tratamentos selecionado para cada executante.</t>
  </si>
  <si>
    <t>2025-01-03</t>
  </si>
  <si>
    <t>COMPETE2030-FEDER-02219300</t>
  </si>
  <si>
    <t>BY FOODS, S.A.</t>
  </si>
  <si>
    <t>510699227</t>
  </si>
  <si>
    <t>Desenvolvimento de pastel de nata para ser regenerado em micro-ondas</t>
  </si>
  <si>
    <t>O projeto NataWave visa desenvolver um pastel de nata ultracongelado, totalmente cozinhado e pronto para regeneração em forno micro-ondas, mantendo a crocância da massa folhada e a cremosidade do recheio. Serão criados novos produtos e otimizado o processo de produção. O projeto inclui testes laboratoriais e à escala piloto para garantir a qualidade e a viabilidade industrial. Pretende-se obter novos formatos e sabores e a sua internacionalização</t>
  </si>
  <si>
    <t>COMPETE2030-FEDER-02219100</t>
  </si>
  <si>
    <t>SINT3R - Componentes metálicos obtidos por Requalificação de Resíduos metálicos Reintroduzidos em processos de Sinterização energeticamente eficientes.</t>
  </si>
  <si>
    <t xml:space="preserve">O objetivo do projeto SINT3R é a obtenção de peças metálicas complexas através da prensagem e sinterização (P/S) de pós metálicos com alta eficiência, quer no aproveitamento da matéria-prima, quer energética, e circularidade, partindo da reutilização e modificação de aparas provenientes dos processos convencionais da ETMA, nomeadamente de aços e de ligas de cobre ou latão.
</t>
  </si>
  <si>
    <t>COMPETE2030-FEDER-02218800</t>
  </si>
  <si>
    <t>SONDAR.I - AMOSTRAGENS E TECNOLOGIAS DO AR, LDA</t>
  </si>
  <si>
    <t>504057090</t>
  </si>
  <si>
    <t>Previsão de Qualidade do Ar</t>
  </si>
  <si>
    <t>O projeto AQF visa criar ferramentas disruptivas para prever emissões industriais e poluentes atmosféricos usando ML. Estas ferramentas oferecem previsões para orientar a indústria e cidadãos, além de apoiar a tomada de decisões e espera-se que contribuam para reduzir a poluição do ar, promover a saúde pública e atingir metas ambientais da UE. Para atingir os objetivos propostos, são parceiros da Sondar.i, o IST e a Sondar.LAB.</t>
  </si>
  <si>
    <t>COMPETE2030-FEDER-02218500</t>
  </si>
  <si>
    <t>ADDLIFE- Desenvolvimento de um sistema móvel de reparação aditiva por laser para a reabilitação de estruturas de aço degradadas</t>
  </si>
  <si>
    <t>O projeto ADDLIFE desenvolve um sistema automatizado de reparação a laser que integra avaliação de corrosão, limpeza, corte, reparação e pintura numa unidade robótica. Com visão computacional, aprendizagem automática e modelos preditivos, permite reparações in-situ e ecológicas em estruturas offshore e pontes, prolongando a vida útil e respondendo às necessidades de manutenção da infraestrutura envelhecida da Europa.</t>
  </si>
  <si>
    <t>COMPETE2030-FEDER-02218300</t>
  </si>
  <si>
    <t>VENTILÁQUA, S.A.</t>
  </si>
  <si>
    <t>503977527</t>
  </si>
  <si>
    <t>RENURE – Processo integrado e circular para a REcuperação de NUtrientes e remoção de micropoluentes de águas REsiduais.</t>
  </si>
  <si>
    <t>O RENURE propõe um processo integrado de tratamento e valorização de correntes líquidas concentradas de águas residuais de ETARs, combinando tecnologias avançadas (electrorredução, cristalização, eletro-oxidação e ozonização) para a conversão de N e P em estruvita e a remoção de micropoluentes. O objetivo é reduzir custos operacionais das ETARs e apoiá-las no cumprimento das novas diretiva europeia de tratamento de águas residuais urbanas.</t>
  </si>
  <si>
    <t>COMPETE2030-FEDER-02242200</t>
  </si>
  <si>
    <t>THE CONCEPTUAL EYEWEAR, LDA</t>
  </si>
  <si>
    <t>510786758</t>
  </si>
  <si>
    <t>VAVA Beyond Borders: Expansão Internacional e Transformação Digital no Segmento de Luxo</t>
  </si>
  <si>
    <t>A candidatura visa impulsionar a presença global da marca através de um conjunto estratégico de investimentos destinados a reforçar as suas capacidades organizacionais, melhorar a competitividade e expandir a sua operação para 13 novos mercados. Este projeto ambiciona consolidar a posição da VAVA no segmento de luxo global, destacando-se como referência em design minimalista, inovação e sustentabilidade, valores que definem a identidade da marca.
Os objetivos principais da operação incluem o fortalecimento da presença em mercados estratégicos, através da implementação de ações de marketing internacional, a promoção de coleções exclusivas em eventos globais de destaque e a expansão do canal de e-commerce para uma cobertura mais ampla, alinhada às exigências dos consumidores modernos. Adicionalmente, a candidatura prevê a integração de novas tecnologias, como a criação de uma APP que conecta o ERP ao CRM, otimizando a logística e o atendimento ao cliente.
Entre os investimentos estratégicos incluem-se a participação em feiras internacionais de renome, a ativação da marca em mercados-chave, o desenvolvimento de materiais promocionais e catálogos, o registo de marca a nível comunitário e a promoção em marketplaces globais. A VAVA também aposta em iniciativas sustentáveis com a realização e implementação de um estudo ESG, refletindo o seu compromisso com a responsabilidade ambiental e social, essenciais no segmento de luxo.
Com a execução desta operação, espera-se um impacto significativo na expansão das suas exportações, com destaque para os mercados emergentes e de alto potencial, como Brasil, Indonésia, Malásia e África do Sul. Os resultados esperados incluem o aumento da notoriedade da marca, o fortalecimento da rede de distribuição global e a consolidação da reputação como uma marca de luxo inovadora e sustentável. Este projeto reflete o compromisso em crescer de forma estruturada, adaptando-se às tendências globais e mantendo-se na vanguarda do setor.</t>
  </si>
  <si>
    <t>2025-01-05</t>
  </si>
  <si>
    <t>COMPETE2030-FEDER-02242100</t>
  </si>
  <si>
    <t>METALGUARDA - INDÚSTRIA METALÚRGICA S.A.</t>
  </si>
  <si>
    <t>503555126</t>
  </si>
  <si>
    <t xml:space="preserve">O EcoStruct Rail 4.0 (EcoS R 4.0) pretende capacitar a METALGUARDA no processo de produção de carcaças metálicas leves e resistentes para vagões e locomotivas elétricas, utilizando materiais como aço de alta resistência ou alumínio, para se distanciar da </t>
  </si>
  <si>
    <t>O EcoStruct Rail 4.0 (EcoS R 4.0) pretende capacitar a METALGUARDA no processo de produção de carcaças metálicas leves e resistentes para vagões e locomotivas elétricas, utilizando materiais como aço de alta resistência ou alumínio, para se distanciar da concorrência direta, diversificar as indústrias de destino, nomeadamente para o setor ferroviário.
Portugal tem investido na modernização e expansão da sua infraestrutura ferroviária, visando aumentar a eficiência e a sustentabilidade do transporte. O setor ferroviário é considerado crucial para a competitividade da economia portuguesa, especialmente no contexto das exportações, com um foco crescente na sustentabilidade ambiental. A introdução de comboios elétricos é uma prioridade, alinhando-se com os objetivos de descarbonização e redução da pegada ambiental.
Com o foco em inovação e sustentabilidade, a empresa pode posicionar-se como fornecedora de componentes essenciais para projetos ferroviários elétricos, tanto em Portugal quanto no exterior.</t>
  </si>
  <si>
    <t>COMPETE2030-FEDER-02241600</t>
  </si>
  <si>
    <t>VILLA ZEN - HOTEL RURAL, LDA</t>
  </si>
  <si>
    <t>517337096</t>
  </si>
  <si>
    <t>Villa Zen - Hotel Rural</t>
  </si>
  <si>
    <t>O VILLA ZEN é um sofisticado e inovador hotel rural de 4 estrelas, localizado em Vila Nova de São Bento, no coração do Alentejo. Com uma área total de implementação de 4692 m² e com uma área de construção de 2.933 m², foi projetado para ser um refúgio de tranquilidade e bem-estar, destinado a proporcionar uma experiência única e inesquecível aos seus hóspedes. O hotel contará com 16 unidades de alojamento, cada uma meticulosamente desenhada para oferecer o máximo conforto, luxo e privacidade, em perfeita harmonia com o ambiente natural.
Distingue-se pela sua combinação única de luxo e bem-estar, com um conceito zen que visa promover a paz interior e a conexão profunda com a natureza. Foi planeado para criar uma atmosfera serena e relaxante, onde os hóspedes se podem desconectar da agitação da vida quotidiana e mergulhar em uma experiência de tranquilidade e revitalização. O design reflete a fusão do luxo contemporâneo com a simplicidade e serenidade do estilo de vida zen, criando um ambiente acolhedor e calmo, ideal para momentos de descanso, reflexão e recuperação.
Oferecerá 16 unidades de alojamento de alto padrão, incluindo suítes e master suites, todas equipadas com comodidades modernas e luxuosas, espaçosas, com design minimalista e elegância discreta, proporcionando uma atmosfera acolhedora e serena, ideal para o descanso e a renovação das energias.
Dispõe de várias instalações exclusivas e de alta qualidade, incluindo:
Restaurante gourmet –dirigido por um Chef que oferece uma experiência gastronómica única, focada em pratos elaborados com ingredientes frescos e orgânicos da região, com um forte ênfase nos sabores autênticos do Alentejo. O menu será uma fusão de gastronomia tradicional e contemporânea. O restaurante será um lugar perfeito para os hóspedes degustarem pratos requintados enquanto apreciam a vista panorâmica para a natureza ao redor.
Piscinas exterior e interior – conta com uma piscina exterior de água salgada e design moderno, rodeada por uma área de relaxamento com espreguiçadeiras e lounges. A piscina interior oferece um ambiente intimista e tranquilo, ideal para momentos de descanso ou de lazer, durante todo o ano, com a água aquecida para garantir o máximo conforto.
Ginásio e SPA completo – ginásio com equipamentos de fitness e o SPA com uma oferta completa de tratamentos relaxantes e terapêuticos como banhos turcos, jacuzzi, saunas e várias salas de tratamentos, onde os hóspedes poderão desfrutar de massagens terapêuticas, tratamentos faciais, aromaterapia e outros cuidados personalizados.
Espaços de meditação e ioga – Espaços internos e ao ar livre, rodeados pela natureza, dedicados à prática de meditação e ioga, com aulas regulares e workshops especializados para hóspedes que desejam aprofundar sua prática ou iniciar um novo caminho de autodescoberta. 
O projeto está comprometido com a sustentabilidade, a preservação ambiental e a promoção de práticas responsáveis, utilizando tecnologias e processos sustentáveis em todas as suas operações. O hotel adota sistemas de energia renovável, como painéis solares, para reduzir a pegada de carbono e promover a eficiência energética. 
O hotel não é apenas um lugar para os visitantes, mas também um agente de transformação para a comunidade local, pois trabalha em estreita colaboração com produtores regionais, artesãos e empresas locais, incentivando o consumo de produtos locais e o apoio à economia da região. 
Visa contribuir para o desenvolvimento da mão-de-obra local, oferecendo empregos qualificados e oportunidades de formação na área do turismo e bem-estar. A integração da comunidade será uma prioridade, criando um espaço onde o intercâmbio cultural e social seja uma parte fundamental da experiência.
O projeto está alinhado com os seguintes eixos estratégicos de desenvolvimento:
Valorizar o Território – promoção do património natural, histórico e cultural de Vila Nova de São Bento e da região do Alentejo, criando um destino turístico que celebre as tradições e a autenticidade da terra.
Impulsionar a Economia Local – dinamizando o comércio local e promovendo o turismo sustentável, contribuindo para o crescimento económico da região.
Potenciar o Conhecimento – desenvolvimento de projetos de bem-estar, sustentabilidade e inovação, oferecendo aos hóspedes e à comunidade local oportunidades de aprendizagem e crescimento.
Gerar Redes e Conectividade – conexão com redes de turismo sustentável, wellness e inovação em Portugal e no mundo, atraindo visitantes internacionais e criando parcerias estratégicas.
Projetar Portugal – Contribuindo para o posicionamento do país como um destino de luxo sustentável, alinhado com as tendências globais de turismo consciente e de alta qualidade.
Desta forma, justifica-se plenamente todo o investimento proposto, pois sem ele, não será possível alcançar os objetivos e maximizar todo o potencial do hotel.</t>
  </si>
  <si>
    <t>COMPETE2030-FEDER-02235500</t>
  </si>
  <si>
    <t>LOURITEX, LDA</t>
  </si>
  <si>
    <t>500431949</t>
  </si>
  <si>
    <t>Louritex Tech Evolution for i4.0 processes</t>
  </si>
  <si>
    <t>O projeto «Louritex Tech Evolution for i4.0 processes» visa incrementar e qualificar a sua capacidade produtiva, contemplando equipamento tecnologicamente avançado, melhoria de processos e da organização, com ganhos de eficiência e de produtividade, atingindo standards da Indústria 4.0, promovendo o alargamento do seu portfólio de produtos e serviços, o seu crescimento sustentado e a sua competitividade-valor.</t>
  </si>
  <si>
    <t>2027-01-19</t>
  </si>
  <si>
    <t>COMPETE2030-FEDER-02235400</t>
  </si>
  <si>
    <t>FOCO &amp; AÇÃO LDA</t>
  </si>
  <si>
    <t>518447197</t>
  </si>
  <si>
    <t>Criação do projeto The Garden Club - Centro de Alto rendimento desportivo e de reabilitação e fortalecimento físico com enfoque na modalidade de Padel.
Captação de publico para turismo desportivo e de laser ligado a práticas desportivas como centro de for</t>
  </si>
  <si>
    <t>O projeto “The Garden Club” caracteriza-se por uma oferta turística inovadora. Trata-se de uma iniciativa inovadora que integra desporto, saúde, lazer e gastronomia num espaço multifuncional de elevada qualidade, alinhando-se aos objetivos do aviso "SICE – Inovação Produtiva – Outros Territórios". Este empreendimento tem como objetivo transformar a experiência dos utilizadores, promovendo a criação de novos serviços transacionáveis e com elevado valor acrescentado, contribuindo para a competitividade empresarial e para o desenvolvimento económico local e nacional.
Localizado num terreno de 10.885 m², o projeto prevê uma infraestrutura moderna que inclui um pavilhão principal de três andares, uma área desportiva exterior com pistas de pádel e climatizadas, um parque infantil e uma zona de estacionamento de 5.000 m², capaz de suportar uma elevada afluência. No pavilhão principal, serão disponibilizadas áreas dedicadas ao treino físico e atividades de grupo, distribuídas por dois pisos, com destaque para salas específicas de CrossFit, spinning e aulas polivalentes, bem como uma clínica de fisioterapia que oferece tratamentos avançados, como reabilitação física e terapias hiperbáricas.
Na vertente de restauração, o projeto introduz um restaurante com foco em alimentação saudável e um espaço dinâmico que se transforma em pub durante o período noturno, ampliando as opções de lazer. Este modelo inovador diferencia-se ao combinar desporto, bem-estar e gastronomia, criando um ambiente único e atrativo para diversos tipos de utilizadores, desde atletas a famílias e empresas.
Adicionalmente, o projeto aposta na digitalização e sustentabilidade, promovendo um sistema integrado de reservas online e a utilização de materiais ecológicos na construção e operação. Esta abordagem está em linha com os objetivos do apoio, que incentivam a adoção de processos inovadores, digitais e sustentáveis, contribuindo para a transição digital e a redução da pegada ambiental.
O “The Garden Club” também visa promover a inclusão social e a criação de emprego qualificado, respondendo às exigências de uma economia em transformação e assegurando um impacto positivo na comunidade local. O projeto conta ainda com o apoio institucional da Câmara Municipal de Valença, que emitiu uma declaração que atesta o interesse estratégico do município em acolher um equipamento desta natureza na região. Este reconhecimento reforça a relevância do empreendimento no contexto regional e destaca o seu potencial para atrair utilizadores, dinamizar a economia e fortalecer a oferta de serviços inovadores no território.
Este modelo de negócio multifacetado não só responde a tendências de mercado emergentes como reforça a capacidade da empresa de se posicionar como uma referência no setor, contribuindo para os objetivos de inovação produtiva e competitividade económica previstos no aviso.</t>
  </si>
  <si>
    <t>COMPETE2030-FEDER-02235300</t>
  </si>
  <si>
    <t>ARFAI CERAMICS LDA</t>
  </si>
  <si>
    <t>503555681</t>
  </si>
  <si>
    <t>ARFAI Internacionalização 2025/27</t>
  </si>
  <si>
    <t>A ARFAI, com mais de 25 anos de experiência no setor de cerâmica decorativa, visa iniciar um projeto estratégico a 1 de março de 2025. O foco principal é a expansão e diversificação dos mercados, com destaque para a Ásia (Coreia do Sul, China e Médio Oriente) complementado com uma sólida abordagem para a Escandinávia e os EUA através de parcerias locais. 
A execução do projeto abrangerá várias frentes de atuação. Entre 2025 e 2027, a empresa realizará ações de conhecimento e presença em mercados externos, incluindo a participação em feiras e a realização de ações de prospeção, com o objetivo de fortalecer a sua rede de contactos e explorar novas oportunidades de negócio. A reestruturação do website permitirá uma melhor comunicação digital dos seus produtos, aumentando o alcance internacional através do marketing digital. Por sua vez, a aposta na certificação específica para os mercados externos visa diferenciar a ARFAI no mercado global e, sobretudo, junto de segmentos de luxo em que atua. Em complemento, incrementará a estrutura de capital humano em áreas chave, nomeadamente, por meio da contratação de licenciado para a área comercial/marketing.
Este enfoque estratégico permitirá à empresa minimizar riscos associados à concentração regional (no mercado europeu central) e reforçar a sua competitividade global. Os mercados-alvo incluem Alemanha, Reino Unido, França, Dinamarca, EUA, Bélgica, Noruega, Suíça, Coreia do Sul, Espanha, Suécia, Itália, China, Arábia Saudita e Emirados Árabes Unidos. Com um histórico de clientes de referência e investimento em sustentabilidade e inovação tecnológica (ex. reciclagem de águas e Ecofai), a ARFAI está bem posicionada para fortalecer sua presença global e atingir um VNI superior a 4 milhões de euros.</t>
  </si>
  <si>
    <t>COMPETE2030-FEDER-02235100</t>
  </si>
  <si>
    <t>RECAUCHUTAGEM NORTENHA S.A.</t>
  </si>
  <si>
    <t>500632588</t>
  </si>
  <si>
    <t>NORTENHA 4.0</t>
  </si>
  <si>
    <t>A Nortenha pretende com os investimentos propostos dotar-se de uma capacidade produtiva capaz de dar resposta às diversas exigências do mercado. Produzir pneus recauchutados com desempenho semelhante ao dos pneus novos, ao nível de qualidade e fiabilidade. Contribuir para a poupança no mínimo de 70% dos recursos naturais. Para o efeito existe a necessidade de automatizar os processos críticos da cadeia de produção, com incorporação de  tecnologias emergentes, como Internet das Coisas (IoT), inteligência artificial (IA) e automação avançada, para aumentar a eficiência e a produtividade. Foco no desenvolvimento de tecnologias que permitam uma produção flexível e personalizada, atendendo à procura dentro e fora de Portugal. Capacitar os seus processos produtivos de equipamentos que minimizem o impacto ambiental, alinhando-se com os Objetivos de Desenvolvimento Sustentável (ODS). Proporcionar melhorias significativas nas condições dos postos de trabalho, ao nível da ergonomia e qualidade do ar no processo industrial. Desenvolver competências digitais na força de trabalho para responder às exigências dos novos modelos de negócio digital.
A introdução da IA facilita o reconhecimento da identificação e classificação dos pneus, dos tipos de defeitos, redução dos ciclos de produção, redução do nível de rejeição ao longo do processo. A introdução da robotização tem como finalidade a redução significativa das operações intensivas e repetitivas, que causam erros e fadiga dos operadores. Introdução de colas à base d'agua, o que proporciona a eliminação da nocividade das colas com solventes, melhorando as condições laborais. A implementação dos braços basculantes, visa melhorar o manuseamento dos pneus mais pesados, quando colocados nas prensas e facilitar as tarefas e esforço dos operadores. O equipamento de controle de furos, na fase de inspeção de carcaças industriais, pretende melhorar o índice de defeitos de carcaças admitidas para o processo produtivo. Os investimento em equipamentos de equilíbrio e medição durante o processo, facilita a identificação e posterior correção dos indicadores obrigatórios, reduzindo o número de defeitos em processo. Necessidade de melhorar a qualidade do ambiente laboral, em zonas criticas , como sejam fase da raspagem e tratamento de crateras. O investimento no reforço do sistema de despoeiramento é nesse sentido imprescindível ao bem-estar e saúde dos operadores . O processo de recauchutagem, é altamente consumidor de ar quer de baixa ou alta pressão, pretendemos com os investimentos monitorizar todos os consumos de ar em todos os postos de trabalho, com o objetivo de reduzir os consumos energéticos. 
A classificação energética de pneus, embora ainda não exigida aos pneus recauchutados é importante e diferenciadora. Provar ao mercado e aos decisores públicos de que um pneu recauchutado tem classificação energética real, semelhante ao dos pneus novos, é demonstrada através da obtenção da "etiqueta energética", sendo por isso necessário levar a cabo diversos ensaios laboratoriais para obtenção da certificação. Com esta classificação o pneu recauchutado, fica assim dotado de uma mais valia que no mercado internacional é altamente valorizado. 
A capacidade produtiva proporciona a introdução de novas gamas de produto, identificadas pela demonstração das necessidades de mercado, tendo a Nortenha previsto a produção de novas gamas em "all season", pneus "trailler" e pneus L4 e L5 industriais. 
Os investimentos em ferramentas informáticas Industria 5.0 permitiram:
a)melhor gestão e planeamento dos ciclos produtivos;
b)melhoria dos alertas para manutenção dos equipamento críticos de produção;
c)prever com precisão a produção futura de curto, médio e longo prazo
d)melhoria na rastreabilidade de produto e processo;
d)resolução mais rápida dos problemas à medida que surgem e eliminar grande parte dos desperdícios de tempo e materiais
Temos em curso a instalação de uma unidade de pirólise que vai tratar todos os resíduos de pneus e/ou borracha quer da própria unidade de recauchutagem como de outras unidades industriais. Esta nova unidade, vai transformar todos os resíduos em novas matérias primas, com o objetivo de reintroduzi-las como matérias primas secundárias noutros processos produtivos. É necessário apetrechar esse novo processo produtivo, com equipamentos de laboratório que permitam efetuar a preparação de lotes de produção por especificação, o folow up da produção, o tracking da produção, a formatação do produto às necessidades dos clientes e a produção de relatórios de qualidade de produto a disponibilizar ao cliente. O laboratório servirá também de análise das matérias primas secundárias (off specs) a serem reintroduzidas no processo de recauchutagem, contribuindo fortemente para a redução de matérias primas de origem, contribuindo para o aumento das práticas de ecodesign.</t>
  </si>
  <si>
    <t>COMPETE2030-FEDER-02234000</t>
  </si>
  <si>
    <t>MOSTEIRO BRAGA HOTEL, LDA</t>
  </si>
  <si>
    <t>518487520</t>
  </si>
  <si>
    <t>O projeto assenta na criação de um novo estabelecimento, no caso uma unidade hoteleira de 5* localizada em Braga, mais propriamente no Convento Montariol, um edifício histórico e culturalmente rico, que será reabilitado mantendo a sua traça original. Lá c</t>
  </si>
  <si>
    <t>O presente projeto prevê a criação de uma nova unidade hoteleira de 5* na cidade de Braga, localizando-se no Convento Montariol, fazendo uso da reconhecida marca Montebelo Hotels &amp; Resort. O projeto irá prestar um serviço inovador com grau de inovação a nível nacional pela irrepetibilidade da experiencia que irá promover aos seus clientes.
Realce-se que o Convento Montariol é um edifício de património arquitetónico histórico e cultural muito rico, iniciado no século XVI. No século XIX o imóvel passou para a posse de Frades Franciscanos, que lá habitam desde então, e continuarão a habitar no imóvel depois da execução deste projeto, existindo uma perfeita convivência entre os frades e os hóspedes, onde os frades poderão circular em algumas zonas comuns da unidade como o pateo e espaços exteriores, e disseminar a sua história e saberes aos mais curiosos, tornando assim o projeto único e mais autêntico pela partilha de saberes e sua localização, entre outros fatores. A capela adjacente ao hotel poderá inclusive ser utilizada para eventos a realizar no hotel, algo que já se encontra autorizado pelos frades. Pela localização do projeto será também fomentada a prática de atividades ao ar livre na zona envolvente ao hotel para uma melhor harmonia com o conceito desta unidade hoteleira a criar, pois pretende-se dar a conhecer o santuário natural que se encontra nas traseiras do Convento Montariol, com vegetação imponente, diversas espécies da fauna local, e recantos tranquilos, que criam uma pequena floresta harmoniosa de fácil circulação, oferecendo assim um descanso da agitação da vida urbana.
O projeto irá situar-se numa colina que dispõe de vistas deslumbrantes sobre a cidade de Braga, e para o seu ponto turístico mais reconhecido - o Bom Jesus de Braga - mas também fomentará o domínio prioritário ligado ao Turismo, e a valorização do território e seus saberes, entre eles produtos típicos. 
O objetivo deste projeto passará também pelo reequilíbrio das atividades económicas e alargamento territorial da base económica na região, já que o Norte não tem um desempenho equivalente nem uniforme no que respeita ao turismo, havendo sub-regiões mais desenvolvidas que outras, nomeadamente no litoral, com enfoque para o Porto, e região vinhateira do Douro. Ao incrementar os níveis de turismo nacional e internacional na sub-região do Alto Minho, mais propriamente em Braga este projeto pretende contribuir para uma maior competitividade da região, e reconhecimento das valências de Braga perante o turista em geral, já que a cidade possui um património histórico e cultural muito rico e de elevado potencial turístico. 
O edifício será reabilitado e ampliado, mantendo-se no entanto a sua composição estrutural e traços que o caracterizam, acomodando 119 unidades de alojamento distribuídas por 4 pisos, complementadas por mais valências como sejam sala de jantar, salas de eventos, biblioteca, ginásio, piscina, SPA, e demais valências de apoio à operação. O investimento previsto será o necessário e adequado a uma unidade de 5* naquela localização, valorizando portanto o património já edificado.
O projeto visa a criação de emprego, parte dele qualificado e com formação específica, para promover uma oferta de excelência de qualidade superior por forma a atingir um segmento de mercado de maior poder de compra, o qual não dispõe presentemente de uma oferta alargada na região (Braga possui apenas uma unidade 5*).
Pretende-se assim, com este projeto, incrementar os níveis de turismo da região Norte, aproximando-a de um turismo de história, cultura e bem-estar, dedicado a um segmento de classe média-alta, já que a oferta com unidades de 5* é muito diminuta, em especial na cidade de Braga. A valorização das tradições e cultura locais será o mote do projeto, sendo visíveis quer ao nível da ambiência espacial, quer ao nível dos serviços prestados (nomeadamente na ementa do restaurante que será enquadrada nos pratos tradicionais com cozinha de autor; nos workshops e terapias a realizar no SAP fazendo uso do aloé-vera já explorado pelos frades que habitam o convento; na disseminação dos eventos religiosos e culturais que decorrem na cidade ao longo de todo o ano, entre muitos outros). Realça-se também as parcerias a realizar com as entidades locais, fomentando a promoção do turismo local, entre eles das festas populares e eventos promovidos pela cidade ao longo de todo o ano.
Trata-se portanto de um projeto completo com objetivos definidos ao nível da criação de emprego, da disseminação da cultura e tradições locais, com uma ambiência único que promove um turismo autentico, e igualmente com a preocupação de incrementar os níveis da competitividade regional, tendo por objetivo o trazer turistas internacionais a esta nova unidade divulgando a história da cidade que em tempos foi considerada a "Roma portuguesa".</t>
  </si>
  <si>
    <t>COMPETE2030-FEDER-02233900</t>
  </si>
  <si>
    <t>AREIAS DO SEIXO, EMPREENDIMENTOS HOTELEIROS, LDA</t>
  </si>
  <si>
    <t>507451813</t>
  </si>
  <si>
    <t>Areias do Seixo: A Internacionalização por via da Sustentabilidade</t>
  </si>
  <si>
    <t>Este projeto visa consolidar e expandir a presença internacional do Areias do Seixo, posicionando-o como uma referência global em turismo de luxo sustentável. Evoluindo de uma oferta focada em escapadas românticas para um portefólio diversificado, a marca integra experiências exclusivas que combinam luxo, inovação e sustentabilidade. O foco estratégico está na notoriedade internacional, com atenção especial aos mercados prioritários: Estados Unidos, Brasil, Reino Unido, Alemanha, Países Baixos, Suíça, França, Áustria, Bélgica, Itália e Espanha.
A estratégia do projeto reposiciona o Areias do Seixo como uma marca umbrella, alinhando o hotel, as villas, a Casa Santa Rita e o restaurante Semear sob uma narrativa comum de sustentabilidade, preservando a individualidade de cada ativo. Esta abordagem reforça a complementaridade dos seus elementos, posicionando o Areias do Seixo como um ecossistema único de experiências sustentáveis, sustentado por uma narrativa de branding renovada e pela certificação B-Corp, que concretiza o compromisso da marca com a sustentabilidade.
A modernização digital é um eixo central do projeto, com investimentos na reestruturação dos websites, soluções como o concierge digital e funis personalizados, proporcionando uma experiência integrada e personalizada. Por outro lado, a atuação internacional será impulsionada por uma combinação estratégica de iniciativas, como a participação em feiras de renome, campanhas segmentadas, parcerias com influenciadores/parceiros e produção de conteúdos impactantes, incluindo o documentário da Amazon Prime e uma mini-série, comunicando de forma autêntica o Areias do Seixo como referência em turismo sustentável.
Com esta abordagem integrada e inovadora, o Areias do Seixo projeta alcançar um volume de negócios internacional superior a 3,2 milhões de euros no ano pós-projeto, com uma intensidade de exportações de 65,19%, consolidando-se como um destino de referência global em turismo sustentável.</t>
  </si>
  <si>
    <t>COMPETE2030-FEDER-02232500</t>
  </si>
  <si>
    <t>SPAROS LDA</t>
  </si>
  <si>
    <t>508447402</t>
  </si>
  <si>
    <t>Demonstração de um alimento fortificado em péptidos bioactivos na redução de efeitos de stress em peixes</t>
  </si>
  <si>
    <t>A mitigação dos efeitos do stress nas primeiras idades dos peixes é um desafio crítico para a indústria da aquacultura e para a investigação biomédica que usa o peixe-zebra como modelo experimental. Neste sentido, o projeto FORTIFISH surge para desenvolver alimentos funcionais fortificados que promovam o bem-estar e a saúde de peixes marinhos (robalo e dourada) e  do peixe-zebra. Este projeto inovador concentra-se na formulação de alimentos fortificados em péptidos bioactivos para as primeiras idades do para robalo, da dourada e do peixe-zebra, previamente demonstrados no projecto NOSTRESS (ALG-01-0247-FEDER-047122) como capazes de reduzir o impacto de fatores de stress e melhorar a eficiência produtiva desde as suas fases iniciais de desenvolvimento dos peixes. O consórcio é liderado pela SPAROS, PME pioneira em nutrição para aquacultura, em co-promoção com a empresa ATLANTIKFISH e parceiros científicos de excelência: Faculdade de Medicina da Universidade de Lisboa (FMUL), Gulbenkian Institute for Molecular Medicine (GIMM), Centro Interdisciplinar de Investigação Marinha e Ambiental (CIIMAR), Instituto Português do Mar e da Atmosfera (IPMA), laboratório colaborativo S2AQUA, Fundação Champalimaud e o Instituto de Investigação e Inovação em Saúde - i3S. A solução funcional FORTIFISH visa uma optimização do bem-estar animal e de práticas de cultivo dos peixes nas primeiras idades à escala industrial em aquacultura, tendo como alvo de comercialização as maternidades e a fase de pré-engorda de peixes marinhos, assim como a industria da biomedicina através do peixe-zebra.</t>
  </si>
  <si>
    <t>COMPETE2030-FEDER-02232300</t>
  </si>
  <si>
    <t>SMARTFERTILIZERS2Market</t>
  </si>
  <si>
    <t>O projeto SMARTFERTILIZERS2Market surge como uma evolução natural e estratégica dos resultados alcançados no projeto anterior SMARTFERTILIZERS (POCI-01-0247-FEDER-038551), promovendo a validação, demonstração e escalabilidade de tecnologias inovadoras em condições reais de operação. Pretende demonstrar as vantagens económicas, ambientais e operacionais de uma nova geração de soluções tecnológicas avançadas, como sensores modulares de macronutrientes (NPK), sistemas de aplicação em taxa variável (VRT) e cisternas otimizadas, destinadas à gestão eficiente de chorume no setor agrícola, reforçando o compromisso com a sustentabilidade e a transição digital da agricultura.
A pressão para alimentar uma população em crescimento e reduzir o impacto ambiental da agricultura exige soluções eficazes e disruptivas. O chorume, um subproduto da pecuária com elevado valor fertilizante, é frequentemente subaproveitado devido à falta de tecnologias para a sua aplicação precisa. Esta limitação contribui para problemas ambientais, como a contaminação de recursos hídricos, emissões de gases de efeito estufa e uma dependência económica de fertilizantes minerais importados.
O SMARTFERTILIZERS2Market posiciona-se como uma solução completa e acessível que integra tecnologia de ponta com usabilidade prática. As inovações incluem:
•	Sensores de Macronutrientes: Sensores de baixo custo para medições precisas de NPK em tempo real, ajustando a aplicação às necessidades do solo.
•	Sistemas VRT e Automação: Equipamentos que ajustam automaticamente a dosagem do chorume, utilizando mapas de prescrição e conectividade ISOBUS.
•	Aplicadores Localizados: Tecnologias para distribuição precisa do chorume no solo, minimizando perdas e maximizando a eficiência.
•	Rastreabilidade Digital e Predição Ambiental: Ferramentas baseadas em inteligência artificial para monitorizar impactos ambientais e otimizar recursos.
O projeto baseia-se no conceito "Green Precision", que une automação, conectividade e precisão, permitindo o uso sustentável do chorume. Esta abordagem reduz desperdícios, minimiza impactos ambientais e cumpre regulamentações rigorosas, enquanto promove a economia circular.
O SMARTFERTILIZERS2Market concentra-se em sete objetivos principais:
1.	Validar e demonstrar a cisterna SMARTFERTILIZERS em piloto de 12 meses.
2.	Desenvolver três protótipos de sensores NPK otimizados.
3.	Criar um dataset de referência com amostras de 240 vacarias e 60 explorações de suínos.
4.	Melhorar interfaces gráficas e a unidade de controlo (ECU), garantindo compatibilidade com tratores ISOBUS.
5.	Validar a precisão e repetibilidade dos sensores em pelo menos 30 testes independentes.
6.	Desenvolver uma plataforma digital para rastreabilidade e envolver 10 entidades externas no ecossistema.
7.	Promover a adoção através de visitas a 300 produtores de leite, workshops e materiais informativos.
Consórcio: Liderado pela HERCULANO – Alfaias Agrícolas S.A., o SMARTFERTILIZERS2Market integra parceiros estratégicos como o INESC TEC, com expertise tecnológica; o INIAV, especializado em análises laboratoriais e agronómicas; e a FeedInov, focada na inovação no setor pecuário. Esta colaboração multidisciplinar garante uma abordagem robusta e integrada.
Impactos Esperados: O projeto visa reduzir emissões de gases de efeito estufa, minimizar a lixiviação de nutrientes e aumentar a eficiência agronómica, transformando o chorume num recurso estratégico. Adicionalmente, promove a redução de custos agrícolas, a valorização ambiental e a transição para uma economia circular. A internacionalização das empresas do consórcio reforça Portugal como referência em inovação agrícola.
Promoção e Disseminação: O plano de comunicação inclui materiais promocionais, publicações científicas e ações de demonstração em feiras internacionais como Agritechnica e FIMA. Também serão realizados workshops regionais e o evento “SMARTFERTILIZERS2Market OPEN DAY” para divulgar resultados e fomentar a adoção tecnológica.
O SMARTFERTILIZERS2Market demonstra o poder transformador da investigação aplicada, promovendo uma agricultura sustentável, eficiente e competitiva, alinhada com os objetivos do Pacto Ecológico Europeu e da transição digital. Este projeto posiciona-se como um contributo fundamental para a modernização do setor agrícola, impulsionando a inovação e sustentabilidade a nível global.</t>
  </si>
  <si>
    <t>2027-07-02</t>
  </si>
  <si>
    <t>COMPETE2030-FEDER-02223000</t>
  </si>
  <si>
    <t>MESAPRIME UNIPESSOAL LDA</t>
  </si>
  <si>
    <t>518455890</t>
  </si>
  <si>
    <t>Unidade Industrial tecnológica de metalúrgica de precisão</t>
  </si>
  <si>
    <t>Fruto da dinâmica empresarial do sócio, no ramo da metalomecânica, definiu como estratégia, um investimento numa nova unidade industrial, para dar resposta a um conjunto de solicitações no mercado das estruturas metálicas, produzindo componentes perfilados. Oportunidade estudada no que toca às evoluções tecnológicas do setor e de economias de escala no que toca à integração vertical no setor. A nova unidade tem por objetivo conciliar produtividade, customização, eficiência e durabilidade num segmento de produtos onde a proximidade com os mercados e clientes é cada vez mais exigente. Foi estudada de modo a fazer face às exigências cada vez maiores do mercado, privilegiando soluções de vanguarda a preços competitivos. Apresenta como vantagem a experiência da sócia na realização de inúmeras obras e estruturas tendo uma carteira sólida de clientes empresariais, industriais e serviços de Engenharia e Arquitetura. Com clientes-alvo, já identificados, como Grupo Violas, Pavimetal, Pampilar, Amarenco/Zagop, Sonedix,  Axiona e Berkes, e um mercado em crescimento.
A cadeia de valor do setor incorpora quatro vetores principais: Desenvolvimento, produção, acabamento e aplicação, que representam pontos de contacto distintos com o cliente e a sua atividade. Para além sustentabilidade económica, é igualmente de referir o posicionamento tecnológico no que toca à utilização de medidas de eficiência energética e melhoria das condições de trabalho.
•	Engenharia, Planificação e Desenvolvimento da produção e gabinete de apoio 360 a clientes para novas soluções.
•	Perfilagem de chapa automática eficiente – processo de transformação com as seguintes etapas: Desenrolamento de chapa em Bobine, punçonagem perfilagem, corte, paletização e embalamento. 
O Investimento está assim relacionado com a criação de uma nova unidade Produtiva de componentes industriais metálicas, para a indústria metalomecânica, construção, painéis fotovoltaicos, habitação, centrados na temática da inovação tecnológica e diversificação de produtos
A unidade incluirá um edifício de vanguarda, equipado com tecnologias de ponta e projetado para ser sustentável e eficiente em termos energéticos. Contará com sistemas automatizados e inteligência artificial, garantindo maior agilidade, personalização e qualidade na produção, bem como flexibilidade para alternar entre diferentes configurações produtivas sem comprometer prazos ou custos. 
A operação estará focada no desenvolvimento, (engenharia, planificação e desenvolvimento da produção e gabinete de apoio 360 a clientes para novas soluções) produção, acabamento e embalamento. Estes pilares permitirão personalizar os produtos e assegurar uma resposta eficaz às exigências do mercado, com processos integrados que otimizam recursos e reduzem consumos energéticos. O produto foca-se em soluções personalizadas de componentes de metalomecânica (customizadas à medida do cliente), como unidade de perfilagem de madres (Omega e Sigma), ou matriz de peças metálicas, cobrindo diversas inovações e melhorias nos métodos, materiais, design e processos, para todo o tipo de clientes que procuram pavilhões industriais, como o grupo Pampilar e Pavimetal. Estruturas para Painéis Solares – redução de recursos na montagem, otimização da estacaria, tempo de execução, permite a modulação do terreno. Clientes que desenvolvem parques fotovoltaicos: Grupo Amarenco / Zagop, Sonedix.  Perfis modelares – Adoção de materiais metálicos para soluções de design, rapidez e durabilidade, para clientes que procurem soluções customizadas para produtos metalomecânicos de precisão: Grupo Axiona, Berkes. E perfis de ensombramento, para o setor da construção, habitação, arquitetura.
Inovação e Sustentabilidade: Incorpora tecnologias de produção avançadas, de elevada eficiência energética, energias renováveis (painéis fotovoltaicos para autoconsumo), e técnicas de produção que minimizam o desperdício de materiais e economia circular. A automação e a monitorização contínua garantirão maior precisão e eficiência, reduzindo o impacto ambiental.
A instalação será concebida para proporcionar um ambiente de trabalho seguro e confortável, promovendo o bem-estar e a produtividade dos colaboradores.
Customização e flexibilidade: O sistema de produção adaptável permitirá ajustar os processos às necessidades de cada cliente, diferenciando a empresa no mercado 
Qualidade e inovação: O projeto garantirá produtos de alta qualidade, introduzindo soluções tecnológicas e processos inovadores para atender às exigências dos clientes
Bens e serviços transacionáveis e internacionalizáveis: A estratégia de internacionalização estará focada em mercados competitivos, aproveitando a experiência do corpo da gestão da empresa para implementar soluções diferenciadas. Produtos de valor acrescentado no quadro da fileira produtiva, contribuindo para o reforço da orientação exportadora e competitividade externa da economia portuguesa.</t>
  </si>
  <si>
    <t>COMPETE2030-FEDER-02222900</t>
  </si>
  <si>
    <t>UR2025/2026 - Market Development: Reforço do negócio global e internacional e diversificação dos produtos, mercados geográficos e setoriais e da base de clientes da United Resins</t>
  </si>
  <si>
    <t>O UR2025/2026 - Market Development constitui um projeto de estruturação e implementação de uma estratégia formal de internacionalização por parte da United Resins, visando, além-fronteiras, a consolidação do segmento de resinas para tintas de impressão, a afirmação mais efetiva de outras aplicações para resinas (colas, adesivos, marcas de estrada, etc.), onde se inclui a introdução de um produto novo, e a capacitação para o negócio internacional de uma nova categoria de produtos - os bioplásticos à base de fécula e os biocompósitos.
Trata-se de um projeto que visa, neste contexto, reforçar o negócio global e, sobretudo, internacional da United Resins, promovendo uma diversificação do seu portefólio de produtos, dos seus mercados geográficos e setoriais e da sua base clientes, potenciando, por esta via, um aumento da sua produtividade, medida em valor acrescentado por trabalhador, da sua rendibilidade e da sua competitividade. Constitui, por isso, claramente, um projeto de diversificação no quadro da matriz de produtos-mercados de Ansoff.
Depois de toda a capacitação produtiva e nas áreas laboratorial e de investigação, desenvolvimento e inovação, de base tecnológica, operada nos últimos anos, é tempo agora de desenvolver mercado e negócio e captar novos clientes, não esquecendo a consolidação dos atuais, de forma a aproveitar ao máximo e rendibilizar toda a capacidade entretanto instalada.
A empresa reforça significativamente, com este projeto, a sua estrutura, organização, planeamento, dinâmica e proatividade na sua área de marketing e comercial, designadamente com as inovações organizacionais e de marketing que lhe estão associadas.</t>
  </si>
  <si>
    <t>COMPETE2030-FEDER-02222700</t>
  </si>
  <si>
    <t>Criação de unidade de fabricação de novos produtos de malha extra finas tricot, em teares retos completamente inserida na Indústria 4.0.</t>
  </si>
  <si>
    <t>Estamos perante uma empresa recente que tem como objetivo o aumento da capacidade produtiva de um estabelecimento, para fazer face às solicitações do mercado, bem como marcar posição no mercado externo. Os investimento previstos em candidatura irão permitir que a MDM se coloque num patamar de destaque no setor dos têxteis.</t>
  </si>
  <si>
    <t>COMPETE2030-FEDER-02222300</t>
  </si>
  <si>
    <t>ROBUSTINGREDIENT - LDA</t>
  </si>
  <si>
    <t>516772953</t>
  </si>
  <si>
    <t>Investimento Produtivo para a Construção e Implementação de Unidade Industrial para Fabricação de Produtos Alimentares Sem Glúten</t>
  </si>
  <si>
    <t>A Robustingredient – Lda, doravante designada por Robustingredient ou empresa, é uma pequena empresa nacional constituída em 2022, por empresários Costarriquenhos, com vasta experiência no setor alimentar e fundadores da empresa “Cojollitos”, especializada na fabricação e comercialização de produtos sem glúten.
A Robustingredient é uma empresa focada no desenvolvimento, fabricação e comercialização de produtos alimentares saudáveis, sendo que, toda a sua base de produtos é sem glúten. Para além disso, a empresa contará com outras linhas de produtos que, para além de glúten free, são também “vegan” e “keto”. Nos produtos “vegan” não são utilizadas matérias-primas de origem animal (incluindo ovo), ao passo que, os produtos “keto” destacam-se pelo baixo teor em hidratos carbono, sendo normalmente direcionados para indivíduos que adotam dietas cetogénicas.
A Robustingredient irá investir em 2 linhas produtivas de produtos sem glúten, a saber:
- Linha p/fabricação de bolachas, biscoitos, muffins, palitos queijo e sticks pão;
- Linha p/fabricação de snacks diversos, doces ou salgados, através de extrusão.
Os produtos fabricados pela empresa, alternativas saudáveis aos produtos tradicionais, ideais para indivíduos preocupados com a alimentação, assim como para aqueles com necessidades dietéticas especiais ou dietas especificas (celíacos, intolerantes ao glúten e veganos).
O investimento produtivo será realizado de raiz, sito na Zona Industrial do Fundão, com área de implantação de 2.111 m2. O racional de crescimento da procura por produtos alimentares sem glúten validam a aposta da empresa em posicionar o presente investimento empresarial em unidade produtiva totalmente adequada e devidamente munida com fornecimento de gás natural canalizado, recurso energético essencial para a linha de fabricação, considerando a zona de frio devidamente adequada para produção em formato refrigerado e congelado.
Atendendo a que se trata da “Criação de um Novo Estabelecimento”, para fabricação de novos produtos, a principal tipologia de inovação é de natureza tecnológica, estando ligando à aquisição de máquinas, equipamentos, utilities e infraestruturas industriais, nomeadamente: silos exteriores para armazenamento de matérias-primas; sistema tratamento/purificação de água para processo; sistema ar comprimido; equipamentos p/pesagem; linha completa p/fabricação de bolachas, biscoitos, muffins, palitos queijo e sticks pão; linha completa p/fabricação de snacks diversos, doces ou salgados, por processo de extrusão; equipamentos laboratoriais controlo qualidade; obras de construção de unidade produtiva; linhas empacotamento p/embalagens diversas e instalação frigorífica e congelação composta por câmara frio negativo e frio positivo, unidade de refrigeração industrial para abate de temperatura nos produtos e túnel de congelação.
A partir da sua unidade produtiva, a Robustingredient almeja fornecer os principais mercados europeus, onde os produtos “free form” são cada vez mais procurados e valorizados. O poder de compra é um fator fundamental, dado que os produtos sem glúten são mais dispendiosos que os produtos tradicionais. Entre os mercados-alvo na EU, tendo por base os valores de consumo e tendência crescimento na procura por produtos sem glúten, sob indicações fornecidas pela “Portugal Foods”, a empresa definiu como principais alvos: Espanha, França, Alemanha, Itália, Países Baixos e Suécia.
Como estratégia de entrada no mercado, após consulta a vários players do setor alimentar, a Robustingredient irá procurar fabricar produtos em regime private label, de forma a conseguir colocar os seus produtos em vários canais venda, sobretudo ao nível do retalho alimentar (supermercados e grande distribuição). Em paralelo, e de acordo com o crescimento da sua atividade, a empresa trabalhará no desenvolvimento de marcas próprias, o que permitirá agregar maior valor à oferta. A Robustingredient, por via da parceria com a Ceres, está a trabalhar o desenvolvimento de novos produtos e no acesso a canais, por via da distribuição da Gergran aos principais Grupo de retalho alimentar, como Mercadona, Jerónimo Martins, Lidl, Aldi, que por contemplarem operações multinacionais com presença em vários mercados europeu, poderão funcionar como catalisador para a exportação. Para esse efeito, a empresa irá certificar-se segundo os standards IFS Food, ELS (Produtos Celíacos) Vegan, Halal e Kosher.
A empresa prevê iniciar as suas atividades com uma produção anual de 240 ton (1.050 kg/dia), crescendo de forma gradual e sustentada, a um ritmo de 25%/ano até 2029 e 10% nos anos subsequentes, até que seja atingida produção anual de 516 ton 2030 (2.250 kg/dia).
O custo total das despesas elegíveis que sustentam o investimento é de 5,58M€, estando a sua realização prevista para período de 24 meses (06/2025 - 05/2027). Por via deste projeto, a Robustingredient prevê a criação de 26 novos postos trabalho em ano cruzeiro, dos quais 11 altamente qualificados.</t>
  </si>
  <si>
    <t>COMPETE2030-FEDER-02222000</t>
  </si>
  <si>
    <t>CHURCHILL GRAHAM , S.A.</t>
  </si>
  <si>
    <t>501245553</t>
  </si>
  <si>
    <t>Churchills Digital 2.0</t>
  </si>
  <si>
    <t>A Churchill’s apresenta um projeto ambicioso de internacionalização, focado na expansão da sua presença em mercados estratégicos e no fortalecimento da marca no segmento de vinhos premium. Com base num conjunto de ações integradas e coordenadas no domínio do marketing, prospeção, promoção e digitalização, o projeto visa consolidar a notoriedade da empresa junto de consumidores e parceiros comerciais em mercados altamente competitivos como a Europa, América do Norte e Ásia.
O investimento inclui a participação em feiras internacionais de prestígio, ações de prospeção e missões inversas, proporcionando momentos-chave para promover o portefólio da Churchill’s, reforçar relações comerciais existentes e captar novos parceiros. Estas ações são complementadas por campanhas de marketing digital e Trade marketing, suportadas pela produção de conteúdos visuais de alta qualidade e pela implementação de ferramentas tecnológicas como Shopify e Klaviyo, que modernizam a gestão comercial e ampliam a presença online da marca.
Além disso, a empresa aposta na obtenção de certificações de qualidade e sustentabilidade, como ISO 22000 e V-Label, que reforçam a sua credibilidade junto de consumidores exigentes e mercados regulamentados. Com um foco estratégico na adaptação às dinâmicas locais, a Churchill’s pretende diversificar os seus canais de distribuição, incluindo acesso a monopólios como os da Escandinávia e Canadá.
Este projeto reflete o compromisso da Churchill’s com a inovação, a sustentabilidade e a excelência, garantindo um crescimento sustentável e o fortalecimento da sua posição como referência no setor de vinhos premium a nível global.</t>
  </si>
  <si>
    <t>COMPETE2030-FEDER-02216400</t>
  </si>
  <si>
    <t>NDBIM, UNIPESSOAL LDA</t>
  </si>
  <si>
    <t>510806287</t>
  </si>
  <si>
    <t>BIMWorkplace 2.0</t>
  </si>
  <si>
    <t>O projeto BIMWorkplace 2.0 visa revolucionar a gestão da informação na construção, promovendo a transição digital e climática, assegurando interoperabilidade global e melhorando a qualidade da gestão de projetos. Integrando metodologias inovadoras de BIM com tecnologias avançadas, a ndBIM Virtual Building lidera esta iniciativa, posicionando-se na vanguarda da construção digital.</t>
  </si>
  <si>
    <t>2027-08-29</t>
  </si>
  <si>
    <t>COMPETE2030-FEDER-02216200</t>
  </si>
  <si>
    <t>Alimentos do Futuro através da Biotecnologia Azul Celular</t>
  </si>
  <si>
    <t>O CELLBLUE aplica biotecnologia azul para desenvolver alimentos marinhos sustentáveis, replicando características nutricionais e sensoriais do polvo. Foca-se na criação de produtos híbridos inovadores, integrando células cultivadas e tecnologias avançadas como a impressão 3D. Liderado pela Cell4Food, o consórcio visa responder aos desafios da sobrepesca, promover sustentabilidade e fortalecer a economia azul.</t>
  </si>
  <si>
    <t>COMPETE2030-FEDER-02216000</t>
  </si>
  <si>
    <t>CRITICAL CATALYST - HEALTH CONSULTING, LDA</t>
  </si>
  <si>
    <t>514870532</t>
  </si>
  <si>
    <t>INCITE QMS : AI-ENHANCED AUTONOMOUS DIGITAL QUALITY MANAGEMENT SYSTEM FOR MEDICAL DEVICE MANUFACTURERS</t>
  </si>
  <si>
    <t xml:space="preserve">O INCITE QMS tem como principal objetivo estudar e formular uma solução tecnológica para PME fabricantes de dispositivos médicos, a qual, integrará, através de tecnologias digitais avançadas de IA e ML, processos críticos num ciclo autonomizado e contínuo: revisão autónoma da literatura; identificação e avaliação autónoma de riscos e medidas de mitigação; e monitorização autónoma da informação pós-comercialização. </t>
  </si>
  <si>
    <t>COMPETE2030-FEDER-02212100</t>
  </si>
  <si>
    <t>JUPITERDYNAMIC ATIVIDADES DE ENGENHARIA E TÉCNICAS AFINS, S.A.</t>
  </si>
  <si>
    <t>516175521</t>
  </si>
  <si>
    <t>PROTECT - Plataforma Robótica para Operações Táticas em Cenários pós-Terrorismo</t>
  </si>
  <si>
    <t>O projeto PROTECT visa o desenvolvimento de uma plataforma robótica inovadora, modular e de   custo adequado, para responder às necessidades emergentes em cenários pós-terrorismo, com foco na desminagem e desarmadilhamento em ambientes urbanos complexos.</t>
  </si>
  <si>
    <t>COMPETE2030-FEDER-00246300</t>
  </si>
  <si>
    <t>VIKING PARK - SOCIEDADE IMOBILIÁRIA, LDA.</t>
  </si>
  <si>
    <t>515213969</t>
  </si>
  <si>
    <t xml:space="preserve"> Ribatejo Design Hotel</t>
  </si>
  <si>
    <t>Criação de nova unidade hoteleira em Santarém com 141 unidades de alojamento, restaurante e bar, spa e piscina, bowling de última geração e trampolins, vocacionado para um público abrangente - do turismo familiar, de lazer, negócios ao turismo religioso. Com um programa totalmente inovador, tanto a nível local como nacional, o Ribatejo Design Hotel oferece um novo conceito de serviço e atividades capaz de tornar o hotel num destino em si mesmo.</t>
  </si>
  <si>
    <t>2024-07-10</t>
  </si>
  <si>
    <t>COMPETE2030-FEDER-02210400</t>
  </si>
  <si>
    <t>CELESTE MATERIAL SOLUTIONS, LDA</t>
  </si>
  <si>
    <t>518106080</t>
  </si>
  <si>
    <t>Pré-Impregnados Mais Sustentáveis para Aplicações Estruturais</t>
  </si>
  <si>
    <t>O projeto SUSPREGO procura centrar-se na investigação de materiais e processos com vista ao desenvolvimento de semi-produtos de materiais compósitos que permitam o fabrico de estruturas avançadas mais sustentáveis para aplicações terrestres, nas áreas da mobilidade e energia renovável; e aeroespaciais, nos segmentos da aviação e exploração espacial.</t>
  </si>
  <si>
    <t>COMPETE2030-FEDER-02216600</t>
  </si>
  <si>
    <t>CASA DA MALHA - C5M, LDA</t>
  </si>
  <si>
    <t>514084278</t>
  </si>
  <si>
    <t>C5M Worldwide Mission</t>
  </si>
  <si>
    <t>O projeto em apreço visa o fomento da internacionalização da Casa da Malha, empresa especializada na produção de malhas circulares técnicas, aumentando a notoriedade da empresa junto de mercados considerados estratégicos e promovendo a sua entrada direta nos mesmos, uma vez que, atualmente, a empresa exporta a quase totalidade das suas malhas de forma indireta através de parcerias estratégicas com empresas portuguesas relevantes no contexto do setor.
Assim, de forma a consolidar o seu crescimento e expandir a sua presença internacional, a Casa da Malha definiu uma estratégia clara de internacionalização, assente na comercialização direta das suas malhas técnicas, vocacionadas para diversos setores, entres os quais o vestuário e o têxtil-lar, e na promoção de 2 produtos diferenciados e totalmente inovadores, que materializam 2 novas áreas de negócio, que objetivam alargar o âmbito de atuação da empresa.
Através da promoção dos referidos produtos, a Casa da Malha espera, por um lado, consolidar a sua presença na Europa, através de vendas diretas em países como França, Itália, Suécia e Alemanha, e, por outro lado, penetrar mercados de elevado potencial, destacando-se EUA e Canadá.
Para tal, a empresa definiu um conjunto de ações, agrupadas em 5 domínios de ação, que incluem a participação em feiras internacionais de moda, o desenvolvimento de um novo website, o desenvolvimento de material promocional físico e digital, a aposta em diferentes técnicas e softwares de marketing internacional, a realização de um estudo de mercado estratégico para orientar o respetivo plano de expansão, a contratação de um recurso humano especializado e a implementação do reporte ESG.
Com este projeto, a Casa da Malha pretende consolidar o seu posicionamento no mercado global,aumentando a tx de exportação de 54% para 85%. Em paralelo, prevê-se uma redução do peso das exportações indiretas e um crescimento significativo das exportações diretas, estimando-se que ascendam a 50% do VNI estimado.</t>
  </si>
  <si>
    <t>2027-02-14</t>
  </si>
  <si>
    <t>COMPETE2030-FEDER-02213300</t>
  </si>
  <si>
    <t>PRIMEOVO, S.A.</t>
  </si>
  <si>
    <t>510122736</t>
  </si>
  <si>
    <t>PRIMEOVO - Simbiose industrial, Inovação, Sustentabilidade e Indústria 4.0
------- Continuação de Mercados mais relevantes - Situação atual
A Ásia-Pacífico é a maior região em termos de consumo de ovoprodutos (cerca 40% do mercado global), impulsionado p</t>
  </si>
  <si>
    <t>O projeto "PRIMEOVO - Simbiose industrial, Inovação, Sustentabilidade e Indústria 4.0" visa a criação de unidade industrial de ovoprodutos inovadora e sustentável em Portugal, com o objetivo de fornecer produtos de alta qualidade para os mercados nacional e internacional. A unidade será liderada por uma equipa experiente no setor e utilizará tecnologias state of the art, imbuídos do paradigma Indústria 4.0, para otimizar os processos, garantir qualidade e segurança alimentar, eficiência operacional e sustentabilidade.
A gama de produtos incluirá ovo líquido, gema e clara pasteurizados, e outros produtos inovadores, que incluirão a especialização por utilização ao nível de embalamento e com de parâmetros críticos controlados (e.g. viscosidade), adição de sal ou aroma/sabor. Os mercados-alvo iniciais serão Portugal, Espanha, França e Itália.
A estratégia de marketing visa construir uma marca forte e diferenciar os produtos da concorrência através da qualidade, inovação e sustentabilidade.
------- Continuação  de Objetivos associados ao investimento
Os impactos / objetivos SMART da PRIMEOVO, a evidenciar no exercício do ano cruzeiro (2029), são diversos e deverão manifestar-se em várias vertentes na seguinte forma:
NEGÓCIO – alcançar capacidade de resposta às solicitações do mercado nacional e internacional alcançando um volume de negócios de superior a 20 milhões EUR.
MERCADO - alcançar um posicionamento internacional relevante, alcançando notoriedade de player ibérico relevante com uma taxa de exportação &gt; 18%;
PRODUTO / PROCESSOS - obter um posicionamento e notoriedade na esfera da inovação e eco-inovação, liderando a adoção de novos produtos (desempenho – qualidade e segurança alimentar- e funcionalidades) e embalagens focalizadas na utilização, resultantes de I&amp;D próprio de acordo com princípios de sustentabilidade e processos de acordo com o conceito indústria 4.0;
PROCESSOS OPERACIONAIS - capacidade produtiva instalada com o alcance de patamares de produtividade e qualidade de excelência a nível mundial, em resultado da adoção de tecnologias i4.0 e state of the art;
AMBIENTE - minimizar o consumo relativo de recursos (energia de origem fóssil, matérias primas e água), promover a transição energética para fontes renováveis, de forma a mitigar os impactos ambientais da sua atividade industrial.
SOCIAL - Criação de, no mínimo, 38 posto de trabalho, dotar as instalações com infraestruturas sociais relevantes para a promoção e desenvolvimento de uma cultura empresarial sustentável e socialmente responsável e a adoção de modelos de gestão ESG (Ambiente, Social e Governação) alinhados com ODS (Objetivos de Desenvolvimento Sustentável).
MARKETING – a empresa irá promover a marca própria PRIMEOVO no mercado global e aprofundar a presença na economia digital com adoção de modelos de negócio e-commerce e relacionamento com clientes na esfera da economia 4.0, usufruindo de métodos mais colaborativos com as partes interessadas, maior flexibilidade e eficiência nos métodos produtivos, gestão da inovação vocacionada para uma oferta personalizada e especializada por canal de distribuição.
Com este enquadramento surge o presente Plano de Investimento no projeto empresarial PRIMEOVO, permitindo o surgimento de um player de referência ibérico ao nível dos ovoprodutos líquidos, sustentando a sua dinâmica empresarial e o alcance dos objetivos estratégicos num horizonte próximo. Como já se enumerou, os vetores da simbiose industrial, inovação, sustentabilidade e indústria 4.0 obrigam a adoção de tecnologias state of the art em paralelo com modelos organizacionais eco-inovadores, que conduzam a um desempenho de excelência em matéria de eficiência operacional e na utilização dos recursos.
São diversos os objetivos do projeto PRIMEOVO, variando em função do impacto esperado na competitividade da empresa exposto no ponto seguinte, e em função das operações previstas, a saber:
- Criação do estabelecimento industrial PRIMEOVO
- Processos industriais inovadores para ovoprodutos líquidos e derivados
- Digitalização de processos e Gestão Industrial &amp; Logística
- Gestão das Relações com Clientes (CRM)
- ESG &amp; Qualidade, Segurança Alimentar e Eficiência Energética</t>
  </si>
  <si>
    <t>COMPETE2030-FEDER-02209600</t>
  </si>
  <si>
    <t>TUPAI-FÁBRICA DE ACESSÓRIOS INDUSTRIAIS S.A.</t>
  </si>
  <si>
    <t>500664005</t>
  </si>
  <si>
    <t>CleverHinge</t>
  </si>
  <si>
    <t>O projeto CleverHinge visa desenvolver uma dobradiça invisível 3D com integração IoT, proporcionando ajuste tridimensional, geração de energia autónoma via piezoeletricidade e comunicação sem fios. O sistema monitoriza o estado da porta sem baterias, assegurando design minimalista e compatibilidade com domótica. A dobradiça respetita ainda normas de fogo e garante robustez estrutural até gamas de portas de 140kg.</t>
  </si>
  <si>
    <t>COMPETE2030-FEDER-02208000</t>
  </si>
  <si>
    <t>CoParticipation - Plataforma de Próxima Geração para suporte de Processos Produtivos</t>
  </si>
  <si>
    <t xml:space="preserve">Os Processos Participativos (PP) estão consolidados e em expansão global. A oportunidade de evolução para cocriação e coparticipação demanda modificações em aplicações informáticas. O projeto CoParticipation visa criar uma plataforma tecnológica inovadora para apoiar essa transformação. O foco é a transformação geracional ao desenvolver componentes tecnológicos essenciais, criando oportunidades no mercado de plataformas TIC para PP. 
</t>
  </si>
  <si>
    <t>COMPETE2030-FEDER-02211600</t>
  </si>
  <si>
    <t>SOMACOORDENADAS-CONSTRUÇÕES, LDA</t>
  </si>
  <si>
    <t>510359590</t>
  </si>
  <si>
    <t>SOMA WORLDWIDE 2025</t>
  </si>
  <si>
    <t>A Somacoordenadas - Construções destaca-se pela excelência em projetos personalizados e pela aplicação de tecnologias de ponta na construção e montagem de estruturas metálicas. Com mais de duas décadas de experiência em projetos de grande porte e complexidade, a empresa expande a sua atuação para novos mercados, levando consigo um portfólio de soluções inovadoras e sustentáveis. A Europa, com foco em França, Alemanha, Bélgica e Luxemburgo, e a África, com destaque para Senegal e Costa do Marfim, além dos mercados do Médio Oriente, como Emirados Árabes Unidos e Arábia Saudita, e da América do Sul, com a Guiana Francesa, representam um enorme potencial de crescimento para a Somacoordenadas, que procura oferecer aos seus clientes soluções sob medida, agilidade na entrega e um alto padrão de qualidade.
A empresa implementará uma estratégia de internacionalização abrangente, utilizando ações de intervenção nos seguintes domínios:
I. Conhecimento, prospeção e presença em mercados externos
II. Marketing internacional
III. Presença online e e-commerce
IV. Criação e promoção internacional de marcas
V. Inovação organizacional relacionada com as práticas comerciais ou relações externas
Com este projeto, a empresa ambiciona atingir 83% de exportações diretas no ano pós-projeto.</t>
  </si>
  <si>
    <t>COMPETE2030-FEDER-00255400</t>
  </si>
  <si>
    <t>PSG STONE, S.A.</t>
  </si>
  <si>
    <t>508254833</t>
  </si>
  <si>
    <t>Flexi for Stone</t>
  </si>
  <si>
    <t>A operação caracteriza-se por um conjunto de investimentos na inovação do processo produtivo, produto e do modelo organizacional, através de tecnologia de vanguarda, afim de desenvolver soluções para valorização da matéria prima quer pelo aumento da vida útil quer pelos diferentes processos de personalização de acabamentos, de forma eficiente, distintiva e sustentável, incrementando a sua competitividade e posicionamento internacional.</t>
  </si>
  <si>
    <t>2023-11-15</t>
  </si>
  <si>
    <t>2026-11-14</t>
  </si>
  <si>
    <t>COMPETE2030-FEDER-02211500</t>
  </si>
  <si>
    <t>J. PORTUGAL RAMOS, VINHOS, S.A.</t>
  </si>
  <si>
    <t>503091979</t>
  </si>
  <si>
    <t>JP Ramos: Projeto de Expansão e Capacitação Produtiva [2025-2027]</t>
  </si>
  <si>
    <t>A J. Portugal Ramos, Vinhos, S.A. («JP Ramos» ou «Empresa»), é atualmente uma referência dos vinhos portugueses a nível mundial, oferecendo produtos de elevada qualidade que representam o melhor de cada região nacional onde está presente. A Empresa exporta metade da sua produção, tendo uma faturação anual superior a €20M, um volume que lhe confere o estatuto de uma das maiores empresas do setor vinícola a nível nacional localizada no Alentejo. 
O crescimento do grupo tem sido conseguido, em grande medida, através da produção e disponibilização de vinhos oriundos de outras regiões vitivinícolas nacionais (i.e., para além do Alentejo), com destaque para a aposta na produção de vinhos do Douro (através da sua subsidiária Duorum Vinhos, S.A.), do lançamento de vinhos das Beiras (sob a marca Quinta de Foz de Arouce), e da região do Vinho Verde.
Em 2016, o Grupo decidiu diversificar o portefólio de bebidas do Grupo à aguardente e ao brandy, ao adquirir 100% do capital da centenária Carvalho, Ribeiro &amp; Ferreira («CR&amp;F»). Graças à sua qualidade, autenticidade e consistência, da mesma forma que a CR&amp;F se enraizou na casa dos portugueses, também tem vindo a granjear adeptos no estrangeiro.
O presente projeto visa impulsionar a expansão e inovação da JP Ramos, integrando/internalizando e centralizando a produção de aguardentes da marca CR&amp;F à principal unidade produtiva do Grupo, isto é, na Adega Vila Santa, localizada em Estremoz. Trata-se de uma abordagem estratégica que visa (i) incrementar a capacidade produtiva global do Grupo, (ii) tonar mais flexível e eficiente a produção do Grupo, (iii) diversificar o portfólio da JP Ramos com o lançamento de uma nova gama de produtos premium, e (iv) capacitar a JP Ramos para responder a novas solicitações do mercado e, assim, conseguir incrementar as suas quotas de mercado.
Deste modo, o presente projeto apresenta como áreas de competitividade críticas o seguinte: (i) desenvolvimento de produtos (inovação ao nível de produtos), com o lançamento de novas aguardentes e licores, e novos produtos premium; (ii) produção eficiente e de elevada qualidade (inovação de processo), com a implementação de uma área produtiva com novas tecnologias e incorporada de sistemas inteligentes; e (iii) aposta nos canais de marketing e de vendas (inovação organizacional e de marketing), com a aposta em novos canais de distribuição e da aposta numa política diferenciadora de marketing digital, para além do investimento no enoturismo como forma a, por um lado, fidelizar e captar consumidores, e por outro lado, alcançar um segmento diferente de consumidores.
De facto, a JP Ramos pretende desenvolver novas aguardentes da marca CR&amp;F, com edições especiais que refletem a singularidade desta marca (destacando-se as aguardentes vínicas de casta única e blends exclusivos), e apostará em aguardentes com diferentes variações de teor alcoólico e tamanhos distintos, adaptando-se a atuais preferências de consumo.
Adicionalmente, implementar-se-á novos equipamentos para a linha de engarrafamento, projetada para garantir a máxima qualidade na etapa de engarrafamento de aguardentes, preservando os seus compostos aromáticos e assegurando um processo eficiente e preciso. Será também adquirida uma linha robotizada para todo o processo de engarrafamento, aumentando a capacidade de produção e assegurando a uniformidade e qualidade nesta etapa produtiva. O sistema «CiP» será outra componente chave, que realizará uma limpeza automatizada e eficiente de todos os equipamentos envolvidos na produção, com monitorização remota, garantindo a máxima higienização e segurança alimentar sem necessidade de desmontagem dos equipamentos. A implementação de tecnologias avançadas como a ETA - que incluirá um sistema de pré-tratamento, uma unidade de osmose inversa e um sistema de eletrodesionização com ligação ao depósito de armazenamento de água desionizada - fornecerão água com qualidade e pureza superior, assegurando a qualidade da aguardente, dado o seu sistema avançado de purificação que remove contaminantes indesejáveis, produzindo água de elevada purificação para diluições. Adicionalmente, a filtração tangencial para purificação de aguardentes assegurará um controlo rigoroso e a manutenção das propriedades desejadas nas aguardentes.
Por fim, o presente projeto abrange também inovações ao nível de marketing e vendas, ao perspetivar utilizar modelos de distribuição distintos (canais on-trade e off-trade), e apostar na concretização de diferenciadas ações de marketing. Além disso, apostar-se-á no enoturismo, com a criação do Museu CR&amp;F, atraindo um segmento específico de consumidores e estabelecendo um novo paradigma na dinamização do turismo no Alentejo.
Em suma, é evidente que o presente projeto permitirá à JP Ramos diversificar e expandir o seu portfólio com a produção de novas soluções de aguardentes, consolidando-se no mercado nacional e internacional como referência na produção de aguardentes de excelência.</t>
  </si>
  <si>
    <t>COMPETE2030-FEDER-02211200</t>
  </si>
  <si>
    <t>PORTOCANNA, S.A.</t>
  </si>
  <si>
    <t>515402010</t>
  </si>
  <si>
    <t xml:space="preserve">PORTOCANNAEXPORT
Reforço das competências ao nível da internacionalização do modelo de negócio da Portocanna, através da adoção de estratégias de negócio mais avançadas e inovadoras, apostando na capacitação e sustentabilidade corporativa e na introdução </t>
  </si>
  <si>
    <t>O presente projeto de investimento enquadra-se numa estratégia de reforço da competitividade da empresa, pela aposta na oferta de medicamentos à base de canábis para o ME, assente em 4 vertentes de produto: (i) venda de medicamentos à base de canábis em flor; (ii) venda de medicamento à base de canábis em óleo; (iii) venda de API - Ingrediente Farmacêutico Ativo; (iv) venda biomassa, que envolve a venda da planta ou partes dela (flor, folhas, caules) para ser processada e produzida localmente. Nesta quarta vertente incluem-se ainda todos os desperdicios que não são utilizados na fabricação dos medicamentos propriamente ditos, tendo em consideração o objetivo da exportação inerente, ocorrendo assim a valorização de um subproduto.
Neste contexto, a capacitação da empresa para incremento do processo de internacionalização, através da adoção de estratégias de negócio mais avançadas surge como objetivo estratégico principal, e será sustentado em ações i) de conhecimento, prospeção e presença em mercados externos; ii) Marketing Internacional; iii) Presença online; iv) Registo de Marca; v) Inovação Organizacional; e vi) Qualidade e Certificação.
É neste contexto de concretização de ações que consubstanciam a internacionalização da empresa, que será possível a oferta de inovadores medicamentos à base de canábis.
Assim, a aposta da empresa recai sobre os mercados da Alemanha, UK, Polónia, Suíça, Canadá e Estados Unidos, esperando-se que no ano pós-projeto a intensidade exportadora se situe acima dos 65% (cerca de 10M€ de vendas para o mercado externo).</t>
  </si>
  <si>
    <t>COMPETE2030-FEDER-02208800</t>
  </si>
  <si>
    <t>MEIA MANIA UNIPESSOAL LDA</t>
  </si>
  <si>
    <t>508642175</t>
  </si>
  <si>
    <t>Internacionalização da MeiaMania</t>
  </si>
  <si>
    <t>Contando com mais de 15 anos de existência (constituída em 2008), a Meia Mania (MM) é uma empresa especializada na fabricação de meias que prima pela diferenciação e qualidade dos seus produtos.
Fruto das suas opções estratégicas, recentemente a empresa diversificou a sua atividade para o setor do calçado, através da aposta na fabricação de sapatos-meias, um tipo de sapato desportivo em voga, cuja gáspea do sapato é uma meia (com o devido tratamento para obter a rigidez necessária para se tornar uma gáspea) com sola injetada em poliuretano (PU), por forma a conferir elevada leveza ao produto.
Refletindo de forma clara o sucesso das suas escolhas estratégicas, a MM tem apresentado uma evolução notória e possui um forte potencial de crescimento: em 2023 atingiu um VN de 2,2M€ (crescimento de 18% face a 2022, que já tinha sido o melhor ano da MM), com uma exportação de 75% para 8 mercados.
Com o presente projeto, a MM visa reforçar a sua internacionalização, com o propósito de alavancar a sua orientação exportadora e a sua competitividade externa, aumentar o VN internacional, diversificar mercados externos e segmentos de clientes, através da realização de um conjunto de ações estruturadas que vão fomentar as competências da empresa em áreas imateriais de competitividade.
A empresa pretende continuar a crescer nos mercados atuais e entrar em novos mercados e clientes, procurando mercados sofisticados e maduros e clientes de segmento de maior valor acrescentado (‘ecomarket’).
Com este projeto, a empresa visa consolidar o seu posicionamento onde já está presente, nomeadamente, Espanha, Itália, França e Grécia, visa reforçar a sua atuação internacional para mercados estratégicos não tradicionais para a empresa, nomeadamente a Alemanha, a Suíça, o Luxemburgo, bem como penetrar num mercado totalmente novo para a empresa, a Bélgica.</t>
  </si>
  <si>
    <t>2025-04-29</t>
  </si>
  <si>
    <t>2027-04-28</t>
  </si>
  <si>
    <t>COMPETE2030-FEDER-02208400</t>
  </si>
  <si>
    <t>MEATRADING, LDA</t>
  </si>
  <si>
    <t>509855881</t>
  </si>
  <si>
    <t>Meat new markets</t>
  </si>
  <si>
    <t>Sedeada em Braga, a Meatrading integra o setor agroalimentar dedicando-se à transformação de carne, comercializando os seus produtos, sobretudo, sob a marca Fortunna. Desde a sua criação tem vindo a conquistar quota no mercado externo de forma sustentada, baseada numa estratégia que aposta na inovação e na internacionalização, como fatores críticos de competitividade.
Em 2023, as exportações para 8 países representam 14% do volume de negócios, com o mercado do Reino Unido a liderar, seguido de França e Espanha. Em termos globais, o mercado europeu concentra a quase totalidade das exportações da Meatrading. A empresa está ciente do potencial crescimento do volume de vendas em países onde tem clientes, pretendendo reforçar a sua presença, nomeadamente através do alargamento da rede de distribuidores/importadores, prevendo para isso a participação e a visita a feiras, ações de marketing objetivas, direcionadas e digitais. Por outro lado, ambiciona apostar em novos mercados (EAU e China), aumentando e diversificando os destinos dos seus produtos, com apelo aos atributos de qualidade e excelência que os caracterizam e diferenciam da concorrência. 
Atendendo a estes objetivos de internacionalização, a Meatrading preparou este projeto que combina várias iniciativas direcionadas para mercados-alvo, na Alemanha, França, China, EAU, Itália, Reino Unido, Espanha e Países Baixos, desde a participação em feiras, a ações de prospeção e de promoção do produto, complementadas com a implementação de estratégias de marketing digital, de forma a assegurar uma presença internacional consistente, aumentar a intensidade exportadora e, por conseguinte, elevar a competitividade da empresa.</t>
  </si>
  <si>
    <t>2027-03-09</t>
  </si>
  <si>
    <t>COMPETE2030-FEDER-02206400</t>
  </si>
  <si>
    <t>SARKKIS - ROBOTICS, UNIPESSOAL LDA</t>
  </si>
  <si>
    <t>509643060</t>
  </si>
  <si>
    <t>Robô Manipulador Móvel para operações de montagem de componentes em perfis de aço estrutural.</t>
  </si>
  <si>
    <t xml:space="preserve">O projeto Fit-n-Weld pretende desenvolver um sistema de montagem de componentes estruturais disruptivo face ao existente no mercado, recorrendo a um manipulador móvel de elevada capacidade para substituir as habituais soluções baseadas em Robô e rail. Para atingir este objectívo o projeto Fit-n-Weld, desenvolve investigação industrial na área da sensorização inteligente, localização de precisão e software industrial. </t>
  </si>
  <si>
    <t>2027-02-03</t>
  </si>
  <si>
    <t>COMPETE2030-FEDER-02206100</t>
  </si>
  <si>
    <t>CARPINTARIA ROCHA, LDA</t>
  </si>
  <si>
    <t>501760350</t>
  </si>
  <si>
    <t>Inovação Produtiva Carpintaria Rocha</t>
  </si>
  <si>
    <t>O projeto de investimento da Carpintaria Rocha tem como objetivo o aumento da capacidade produtiva através da introdução de novas tecnologias e processos modernos. Com este investimento, será possível obter ganhos significativos em eficiência, qualidade e design do produto final, elevando os padrões de produção e reforçando a competitividade da empresa.
A modernização permitirá à Carpintaria Rocha ampliar a capacidade de customização e acabamento dos seus produtos, respondendo de forma mais eficiente às exigências dos clientes e explorando novos segmentos de mercado, tanto a nível nacional como internacional. Este projeto posiciona a empresa para um crescimento sustentado, alinhado com as tendências de inovação, qualidade superior e personalização no setor do mobiliário.</t>
  </si>
  <si>
    <t>2026-02-05</t>
  </si>
  <si>
    <t>COMPETE2030-FEDER-02206000</t>
  </si>
  <si>
    <t>PAISAGEM FUNCIONAL - LDA</t>
  </si>
  <si>
    <t>518411915</t>
  </si>
  <si>
    <t>MOBBY HOTEL - “In Line With Your Dreams”</t>
  </si>
  <si>
    <t>A criação do MOBBY HOTEL decorre da idealização de um conceito de alojamento Urban Retreats com capacidade para 84 quartos (U.A.) e 178 hóspedes.
A experiência é totalmente personalizável, o hóspede pode ajustar a estadia às suas necessidades, desde a escolha do quarto até aos espaços de trabalho. Com uma abordagem consciente, o hotel integra práticas ecológicas e soluções digitais inovadoras para minimizar o impacto ambiental. Com esta orientação, o MOBBY HOTEL torna-se mais do que um lugar de hospedagem, é um ponto de encontro que promove produtividade e bem-estar, equilibrando sofisticação com acolhimento, fortalecido pela conexão profunda e duradoura com os seus hóspedes. Visa ainda ser um business center do Ave, reunindo empresários, fornecedores e clientes, num espaço de networking.
O MOBBY HOTEL será promovido com o slogan “In Line With Your Dreams”, selando assim o compromisso de não ser apenas um local para dormir, mas um parceiro na realização dos desejos e expectativas dos hóspedes e clientes, proporcionando momentos que se alinham com os seus sonhos de viagem, conforto e lazer. Naturalmente, a expressão “In Line” faz a ligação à evolução onceptual do fio, da linha, da fiação e da indústria têxtil. A terminologia “Dreams” de dormida estabelece uma conexão tanto com o conceito de sonhos, como também com metas e objetivos, sejam de vida pessoal, profissionais ou relacionados a negócios. Adicionalmente, evoca a ideia de uma rede interligada, alinhada ao espírito do Networking.
O MOBBY HOTEL objetiva posicionar-se como um estabelecimento hoteleiro de referência no segmento de viajantes empresariais não só da Trofa, como no Vale do Ave. A atuação de nicho está patente no seu público-alvo, Geração X, Millennials e Geração Z, associado ao segmento empresarial que aprecia o conforto e sustentabilidade, clientes exigentes que valorizam os pequenos detalhes e que querem aproveitar ao máximo a estadia numa cidade versátil, com forte cariz industrial, onde é possível combinar trabalho e lazer.
A localização no centro da Trofa, a 15 min do aeroporto Francisco Sá Carneiro, o espaço urban retreats contribuem para uma experiência ímpar duma estadia que ficará na memória de todos os que têm o privilégio de pernoitar neste espaço.
A estratégia assenta na opção por uma oferta bem delimitada, inserindo-se claramente no Turismo de Negócios e Industrial, complementado pelo Turismo Cultural e de Natureza, Turismo Gastronómico e Enoturismo, não se trata de uma oferta de espectro amplo, mas antes de uma oferta com um enfoque em nichos de mercado claramente definidos. Para lá da definição dos produtos turísticos, a estratégia passa por uma aproximação progressiva ao consumidor final e aos principais parceiros, em que se incluem agências de viagens, plataformas de reserva e agências de incoming, ou ainda parceiros que agregam valor à oferta disponibilizada ao cliente. 
A aposta no marketing digital e na gestão da reputação da marca contribuirão para atingir esse objetivo e ter um maior controlo da cadeia de valor, eliminando intermediários a nível da distribuição.
Por outro lado, o desenvolvimento de produto, estarão também internalizadas quer via controlo e monitorização próxima das atividades, quer através de políticas de gestão de talento e incentivo à criatividade dos colaboradores.
O MOBBY HOTEL irá investir no pós-venda, procurando manter um bom relacionamento e uma atenção especial com esses hóspedes, tendo em vista o retorno e avaliações positivas nos sites. O fornecimento de lembranças personalizadas aos clientes sob a forma de fotografias customizadas, será uma forma de trazer de volta as melhores memórias do local.
Por seu turno, os serviços prestados em parceria ou através de outsourcing serão controlados internamente (quer na elaboração do caderno de encargos quer na avaliação do serviço) de forma a garantir os padrões de qualidade definidos pelo MOBBY HOTEL
Neste sentido, a aposta na diferenciação da oferta será suportada em compromissos claros com a Qualidade e a Inovação. Dada a relevância dos critérios de diferenciação, o MOBBY HOTEL irá assegurar-se que a sua orientação seja devidamente percecionada pelo mercado uma vez que, devido à forte exposição do sector às opiniões (quase em tempo real) dos clientes, a imagem de uma unidade hoteleira constrói-se a partir da relação que diariamente consegue criar com os seus hóspedes.
Para garantir a qualidade dos serviços prestados o MOBBY HOTEL irá investir na qualificação dos seus recursos humanos, uma vez que, em grande medida, é deles que depende a imagem projetada do hotel. Por esta razão, é igualmente decisiva a forma como serão utilizadas as TICs, não só para efeitos promocionais e de controlo de gestão, mas também para a gestão da estadia e do pós-venda.
Finalmente, para além do indiscutível forte domínio sobre o core da cadeia de valor (a experiência turística per se), o MOBBY HOTEL terá também um domínio interessante a montante e um domínio forte a jusante</t>
  </si>
  <si>
    <t>COMPETE2030-FEDER-02205600</t>
  </si>
  <si>
    <t>VOID SOFTWARE, S.A.</t>
  </si>
  <si>
    <t>514441259</t>
  </si>
  <si>
    <t>ASTREA - Sensores e tecnologias avançadas para extrusão e automação robótica</t>
  </si>
  <si>
    <t>O projeto ASTREA desenvolverá sistemas de monitorização para FA de grande escala, avaliando a aderência de camadas em protótipos complexos. Focará na atualização de matérias-primas poliméricas recicláveis, estudos de processo, caracterização e otimização de protótipos e peças para a indústria do mobiliário. Utilizará IA para otimizar processos, prever falhas e realizar manutenção preditiva, melhorando a precisão, qualidade e eficiência.</t>
  </si>
  <si>
    <t>2028-08-28</t>
  </si>
  <si>
    <t>COMPETE2030-FEDER-02205100</t>
  </si>
  <si>
    <t>TERRA FUND, LDA</t>
  </si>
  <si>
    <t>517754444</t>
  </si>
  <si>
    <t>Boa Terra Hotel: oferta do novo luxo, focado no bem-estar, atividades, sustentabilidade, e inovação no turismo do Centro e da Região de Aveiro</t>
  </si>
  <si>
    <t>A TERRA FUND, parte integrante do TERRA GROUP, apresenta o Boa Terra Hotel &amp; Spa, um empreendimento de luxo sustentável que promete redefinir o turismo na região de Aveiro. Este projeto inovador alia experiências de relaxamento, conexão com a natureza, práticas desportivas e uma abordagem ecológica, respondendo à crescente procura por turismo diferenciado e de qualidade.
O Boa Terra Hotel, classificado com 5 estrelas, contará com 80 quartos distribuídos em:
1. 35 Suites.
2. 44 quartos duplos.
3. 1 Suite Presidencial.
Assim, oferece uma capacidade máxima de 160 hóspedes, aos quais acrescem 80 camas extra.
O conceito inovador do projeto reside nas seguintes características:
1. Atividades diferenciadas: Além de acomodações sofisticadas, o projeto inclui infraestruturas acessíveis ao público, como restaurantes, spa, health center, ginásio e uma área de conferências, contribuindo para a integração com a comunidade local e enriquecendo a oferta turística da região.
2. Promoção de um Turismo Diferenciado e Sustentável: O hotel irá promover o novo luxo, combinando luxo com práticas ecológicas, promovendo hábitos saudáveis e um estilo de vida sustentável. A instalação de sistemas de energia solar e a introdução de mobilidade elétrica náutica reforçam o compromisso com a sustentabilidade e a redução da pegada ecológica.
3. Valorização do Potencial Náutico e Desportivo da Região: O Boa Terra Hotel estará associado a uma ampla gama de desportos náuticos, incluindo surf, vela, canoagem, stand-up paddle (SUP) e wakeboard, complementandos pelas bicicletas, dinamizando o turismo ativo e explorando as riquezas naturais da região.
4. Aposta na Gastronomia Local e Experiências Sensoriais: Através do conceito "VAGOS Sensation Gourmet", o projeto destacará a riqueza da gastronomia local, oferecendo experiências sensoriais diferenciadoras que celebram a identidade e os sabores da região.
5. Contribuição para o Desenvolvimento Económico e Social: Com uma abordagem inovadora e sustentável, o Boa Terra Hotel promoverá a dinamização económica da região de Aveiro, criando oportunidades de emprego, incentivando a integração comunitária e atraindo novos fluxos turísticos.
Este projeto representa um compromisso com a excelência e a sustentabilidade, alinhado às tendências globais no setor do turismo, enquanto contribui para o desenvolvimento económico, social e ambiental da região.</t>
  </si>
  <si>
    <t>COMPETE2030-FEDER-02204500</t>
  </si>
  <si>
    <t>CARYOLABS, LDA</t>
  </si>
  <si>
    <t>518452735</t>
  </si>
  <si>
    <t>CaryoLABS - Δ9-THC API - inovação no setor Pharma</t>
  </si>
  <si>
    <t>O projeto CARYOLABS tem como objetivo criar uma unidade industrial pioneira dedicada ao processamento de cannabis medicinal de elevada pureza, destinada ao setor farmacêutico. O projeto visa reforçar a cadeia de valor da cannabis medicinal e consolidar o posicionamento distintivo de Portugal como um dos principais players do setor. A estratégia da CARYOLABS assenta na inovação tecnológica, suportada na I&amp;D - visando o desenvolvimento de produtos avançados - ajustados às exigências do mercado internacional.
Inovação em Produtos
O projeto apresenta uma abordagem disruptiva no mercado, centrada no desenvolvimento de produtos inovadores:
•	Formulações Δ9-THC API Personalizadas - Estas formulações integram misturas específicas de terpenos, com alta precisão e personalização, que potenciam o efeito "entourage". A tecnologia subjacente permite ajustar as proporções de canabinóides e terpenos, criando compostos únicos adaptados a condições médicas específicas ou efeitos terapêuticos desejados.
•	Óleos de Espectro Completo Melhorados (FSO) - A introdução de terpenos específicos em óleos de espectro completo visa melhorar os efeitos terapêuticos e criar produtos customizados. Estes óleos servem de base para diversas aplicações, como óleos sublinguais, cápsulas e produtos tópicos.
A produção de APIs (ingredientes farmacêuticos ativos) de elevada pureza será o foco principal da unidade industrial, garantindo qualidade consistente e conformidade com os mais rigorosos padrões regulamentares. Estas inovações permitirão desenvolver formulações personalizadas e novas aplicações terapêuticas.
Parcerias Estratégicas (tecnologia)
A CARYOLABS estabeleceu uma parceria estratégica com a TamarTech, uma entidade internacionalmente reconhecida pela sua experiência no setor da cannabis medicinal. A TamarTech oferece acesso a laboratórios de última geração, conhecimento tecnológico avançado e uma rede global de colaborações estratégicas. Esta colaboração permitirá:
•	Acesso a formulações avançadas - facilitando o desenvolvimento de novos produtos e aplicações farmacêuticas; bem como desenvolver formulações avançadas e personalizadas que maximizem o efeito "entourage".
•	Pureza e qualidade superior - a produção de Δ9-THC e FSO de alta pureza maximizará a eficácia terapêutica, minimizando efeitos adversos.
•	Inovação no processo - a instalação será desenvolvida para atender às mais elevadas exigências do setor farmacêutico, com foco em pureza, consistência e eficiência; ps produtos serão fabricados segundo as Boas Práticas de Fabrico (GMP), garantindo segurança, qualidade e fiabilidade.
•	Conformidade regulatória: Atender aos mais elevados padrões da indústria farmacêutica; a adesão às normas internacionais permitirá o acesso a mercados globais, reforçando a credibilidade e competitividade da empresa.
•	Sustentabilidade: Integrar tecnologias que promovam práticas sustentáveis, reduzindo custos e impacto ambiental.
Neste âmbito, devemos ainda realçar a parceria estabelecida com a entidade - Stepscience Pharma &amp; Engineering - como consultora na área de Licenciamento (Infarmed) e apoio no fornecimento de tecnologias complementares.
Realçamos, a aposta em tecnologias avançadas de purificação - baseada em Cromatografia de Partição Centrífuga (CPC) - central para o processo de separação de canabinóides. Este método inovador utiliza uma abordagem líquido-líquido que otimiza a eficiência, minimiza o uso de solventes e assegura a consistência do produto final, com pureza superior a 95%. A tecnologia CPC destaca-se como a melhor solução para a purificação de canabinóides em larga escala. As principais vantagens incluem:
•	eficiência e escalabilidade: permite operações contínuas com elevado rendimento e consistência.
•	flexibilidade e precisão: facilita a separação de compostos específicos, como δ9-thc, com alta reprodutibilidade.
•	sustentabilidade: reduz o consumo de solventes e elimina resíduos sólidos, tornando o processo mais ecológico e económico.
O projeto incorpora sistemas de recuperação de solventes e terpenos, utilizando tecnologias de avançadas. A recuperação eficiente de terpenos permitirá o desenvolvimento de novos produtos terapêuticos, ampliando a oferta da empresa. A recuperação de solventes reduzirá o desperdício, melhorando o rendimento e minimizando impactos ambientais. 
O projeto visa posicionar a CARYOLABS como líder internacional no processamento de cannabis medicinal. O projeto representará um marco na indústria, contribuindo para o avanço da ciência dos canabinóides - colocando Portugal na vanguarda da inovação no setor da cannabis medicinal.</t>
  </si>
  <si>
    <t>2025-03-25</t>
  </si>
  <si>
    <t>2027-03-24</t>
  </si>
  <si>
    <t>COMPETE2030-FEDER-02203900</t>
  </si>
  <si>
    <t>WWW - WOODEN WOOD WOODY MATERIALS, LDA</t>
  </si>
  <si>
    <t>517925761</t>
  </si>
  <si>
    <t>WWW - Water White Wood rosin</t>
  </si>
  <si>
    <t>O projeto consiste na criação de uma unidade industrial inovadora, concebida de raiz para ser 100% eletrificada e com emissões carbónicas reduzidas, preparada para atingir emissões zero no futuro. 
Este projeto pretende posicionar-se como uma referência global na produção de derivados de colofónia de madeira, combinando os mais elevados padrões de eficiência, produtividade e sustentabilidade ambiental.
A operação tem como principais objetivos:
•	Desenvolver uma unidade industrial de ponta, equipada com as tecnologias mais recentes, incluindo processos inovadores de destilação molecular, automação avançada, digitalização integral.
•	Assegurar um elevado desempenho ambiental, reduzindo drasticamente as emissões GEE, otimizando o uso de recursos naturais e promovendo a sustentabilidade.
•	Posicionar a empresa como líder internacional na produção de colofónia de madeira altamente purificada, destinada a aplicações industriais de elevada exigência.
Unidade Industrial
A unidade será projetada para incorporar os mais recentes avanços tecnológicos e de sustentabilidade, com destaque para:
Eficiência e Otimização de Recursos:
•	Elevada produtividade no uso de matérias-primas, água, solventes e outros recursos, minimizando desperdícios e maximizando o aproveitamento económico e ambiental.
•	Processos produtivos otimizados (físicos e químicos), com fluxos integrados que asseguram uma operação contínua e eficiente.
Automação Avançada:
•	Sistemas de automação e supervisão que reduzem a necessidade de intervenção humana, assegurando maior precisão, consistência e fiabilidade nos processos produtivos.
Digitalização Total:
•	Controlo, monitorização e supervisão de todos os processos, permitindo uma gestão remota e em tempo real das operações, alinhada com os princípios da Indústria 4.0.
Eficiência Energética e Sustentabilidade:
•	Consumos energéticos otimizados, com investimento em tecnologias de recuperação de calor e isolamento térmico.
•	Utilização exclusiva de energia elétrica de origem renovável, garantindo uma operação neutra em carbono e alinhada com os objetivos climáticos europeus.
Redução de Impactos Ambientais:
•	Incorporação de matérias-primas sustentáveis e valorização de resíduos lenhosos (cepos de pinheiro), promovendo a economia circular.
•	Minimização de resíduos, emissões e geração de efluentes, com sistemas de tratamento avançados para garantir conformidade com regulamentações ambientais.
Inovações Tecnológicas
A unidade será equipada com tecnologias de ponta, com destaque para:
•	Destilação Molecular: processo inovador que permite a purificação da colofónia de madeira em condições de baixa pressão e temperatura reduzida, assegurando elevados padrões de pureza e preservação das propriedades químicas.
•	Automação e Supervisão Remota: Sistemas SCADA e PLC que monitorizam e controlam variáveis críticas, como temperatura, pressão e composição química, em tempo real.
•	Recuperação e Reutilização de Recursos: Tecnologias avançadas para o reaproveitamento de solventes e subprodutos, como terebintina, reduzindo desperdícios e promovendo a sustentabilidade.
Produtos e Segmentos
A unidade será dedicada à produção de derivados altamente purificados:
•	Water White Wood Rosin: Colofónia de elevada concentração de ácidos resínicos.
•	Purified Water White Wood Rosin: Produto de alta pureza, com baixo teor de matéria neutra.
Estes produtos serão integrados em diversas indústrias, como:
•	Alimentar (pastilhas elásticas, gomas, refrigerantes).
•	Adesivos (embalagens alimentares, etiquetas, rótulos).
•	Cosméticos (filtros solares, ceras depilatórias).
•	Dispositivos médicos (pensos, ligaduras, elétrodos).
Sustentabilidade
A unidade terá um forte compromisso com a sustentabilidade ambiental, contribuindo para a redução da dependência de recursos fósseis e o fortalecimento da economia circular. Entre os principais contributos ambientais incluem-se:
•	Reutilização de Resíduos Lenhosos: Valorização de matérias-primas subaproveitadas, promovendo a eficiência no uso de recursos florestais.
•	Substituição de Produtos Fósseis: Desenvolvimento de derivados de colofónia para substituir resinas sintéticas de origem petroquímica.
•	Redução da Pegada Carbónica: Operação alimentada por energia renovável, garantindo emissões reduzidas e transição para zero emissões no futuro.
Posicionamento e Competitividade
Com este investimento, a empresa consolidará a sua posição como líder mundial na produção de derivados de colofónia de madeira. A unidade será uma referência em inovação e sustentabilidade, proporcionando soluções de elevada qualidade para mercados exigentes. Este projeto reforçará a autonomia europeia na cadeia de valor e responderá às crescentes exigências regulamentares e ambientais, assegurando a competitividade internacional da empresa.
A operação é um marco no setor, promovendo a transição para uma produção sustentável e de elevado desempenho, alinhada com os desafios e oportunidades da economia verde.</t>
  </si>
  <si>
    <t>2025-01-16</t>
  </si>
  <si>
    <t>2027-01-15</t>
  </si>
  <si>
    <t>COMPETE2030-FEDER-02202800</t>
  </si>
  <si>
    <t>HRV - EQUIPAMENTOS DE PROCESSO S.A.</t>
  </si>
  <si>
    <t>501299947</t>
  </si>
  <si>
    <t>AcornSelectAi - Sistema de Seleção de Miolo de Bolota com Recurso a Inteligência Artificial</t>
  </si>
  <si>
    <t>O AcornSelectAI é um projeto inovador para a seleção de miolos de bolota, que integra tecnologias de ponta como inteligência artificial, visão computacional multiespectral e automação. Com uma abordagem modular e escalável, o sistema adapta-se a diferentes contextos industriais, promovendo precisão, sustentabilidade e replicabilidade. Reduz desperdícios, melhora a qualidade do produto e impulsiona a inovação no setor agroalimentar.</t>
  </si>
  <si>
    <t>COMPETE2030-FEDER-02201000</t>
  </si>
  <si>
    <t>NFI - NOUVELLES FERMETURES INTERNATIONAL, LDA</t>
  </si>
  <si>
    <t>510158161</t>
  </si>
  <si>
    <t>Pérgula inteligente e autossuficiente, funcional em eventos adversos</t>
  </si>
  <si>
    <t>Desenvolvimento de uma pérgula inovadora com lâminas orientáveis e retráteis que incorpora um conjunto de funcionalidades de valor acrescentado, onde se destaca a dimensão elevada, o sistema de gestão inteligente que opera a pérgula em função das condições ambientais, e a possibilidade de se garantir um sistema autónomo, sem ligação à rede elétrica, através da incorporação de painéis fotovoltaicos com baterias de acumulação de energia.</t>
  </si>
  <si>
    <t>COMPETE2030-FEDER-00258100</t>
  </si>
  <si>
    <t>Agroturismo Quinta de Santo António</t>
  </si>
  <si>
    <t xml:space="preserve">O projeto Agroturismo Quinta de Santo António consiste na ampliação da capacidade de um estabelecimento existente.  O  Agroturismo ficará com um total de 26 unidades de alojamento (25 quartos e 1 suite autónoma), restaurante, bar, esplanada, sala polivalente, sala para provas de vinho, Spa com salas de tratamento, piscina exterior, amplos espaços exteriores para diversas atividades.
</t>
  </si>
  <si>
    <t>2024-12-26</t>
  </si>
  <si>
    <t>2026-12-25</t>
  </si>
  <si>
    <t>COMPETE2030-FEDER-02199700</t>
  </si>
  <si>
    <t>TECHFRAME - SISTEMAS DE INFORMAÇÃO, S.A.</t>
  </si>
  <si>
    <t>504914685</t>
  </si>
  <si>
    <t>NEUROLYMPICS - Sistema de controle multimodal neurocêntrico</t>
  </si>
  <si>
    <t xml:space="preserve">O NEUROLYMPICS consistirá num sistema de I.A. e processamento de BigData capaz de ler os sinais fisiológicos e transformá-los em comandos, com baixa latência temporal, que serão usados nos mais diversos setores de atividade, nomeadamente 
#TECHFRAME -INDÚSTRIA DE JOGOS (gaming) e aplicações industriais (operação remota de maquinas)
#NEROES -Otimização e personalização de técnicas de Treino Mental aplicado ao desporto e saúde mental
</t>
  </si>
  <si>
    <t>2025-06-02</t>
  </si>
  <si>
    <t>2028-06-01</t>
  </si>
  <si>
    <t>COMPETE2030-FEDER-02201700</t>
  </si>
  <si>
    <t>A.PIRES LOURENÇO &amp; FILHOS S.A.</t>
  </si>
  <si>
    <t>502265906</t>
  </si>
  <si>
    <t>EcoPresunto 4.0</t>
  </si>
  <si>
    <t>A A. Pires Lourenço &amp; Filhos, S.A. é uma empresa de referência no setor agroalimentar, especializada na produção de presunto de elevada qualidade. Para sustentar o seu crescimento e atender à crescente procura do mercado, a empresa irá implementar um projeto de investimento estratégico e robusto, com três objetivos principais: aumentar a capacidade produtiva das suas instalações, reduzir a dependência energética por meio do aumento do autoconsumo e expandir a presença da marca nos mercados internacionais. Para atingir essas metas, serão realizados investimentos significativos em infraestrutura e tecnologia.
Expansão das Instalações
A primeira fase do projeto consiste na expansão física das instalações. A empresa irá ampliar o edifício atual, criando mais espaço e otimizando as operações internas. A nova área de produção será equipada com uma barreira sanitária composta por torniquetes tipo tripóide e lavatórios em inox, assegurando a manutenção das mais rigorosas condições de higiene e segurança. Também serão instalados armários de vestuário em inox, com capacidade para 24 pessoas, promovendo uma organização mais eficiente no ambiente de trabalho. Além disso, será incorporada uma plataforma de carga elevatória, facilitando o transporte interno de materiais e produtos acabados. A instalação de um compressor de ar e um secador de refrigeração contribuirá para a melhoria da eficiência energética e da qualidade do ar no espaço produtivo.
Modernização da Logística
A empresa irá aprimorar a logística e o transporte de mercadorias com a construção de um novo cais de carga, dotado de dois portões e duas rampas hidráulicas. Essa melhoria permitirá um fluxo de entrada e saída de produtos mais rápido, eficiente e seguro.
Instalações Frigoríficas
Um dos principais investimentos do projeto será a construção de um complexo frigorífico de última geração. Este incluirá uma câmara negativa, uma câmara positiva, uma câmara de ossos, um túnel de congelação, uma sala de trabalho e um corredor. Com tecnologia de ponta, o complexo garantirá a preservação ideal dos produtos em condições controladas de temperatura, assegurando a qualidade e a segurança alimentar, além de promover maior eficiência energética em comparação com outras áreas da unidade produtiva.
Câmaras de Cura
Instalação de duas câmaras de cura equipadas com uma unidade avançada de tratamento de ar, projetadas para garantir as condições ideais para o processo de cura de presuntos. O sistema possui capacidade para abrigar até 212.890 presuntos, assegurando uniformidade no tratamento. Além disso, conta com equipamentos frigoríficos de alta eficiência e sondas de temperatura que monitorizam e mantêm constantemente a temperatura ideal para a cura, promovendo a máxima qualidade do produto final.
Aquisição de Equipamentos
A A. Pires Lourenço &amp; Filhos, S.A. investirá na modernização da sua linha de produção com a aquisição de equipamentos de alta performance, aumentando a capacidade e a produtividade. Entre os principais investimentos, destaca-se a compra de um sistema de prensagem com moldes múltiplos, que otimizará a produção de presunto. Além disso, serão adquiridas várias máquinas semiautomáticas, incluindo uma para desossar presuntos e paletas curadas (desossa alcátara), duas para o corte da pata e desossa do osso do quadril ou da escápula (desossa fémure), e uma série de tapetes transportadores e acessórios, permitindo maior automatização e precisão no processo. A empresa também investirá numa termoformadora de blocos, uma fatiadora e uma termoformadora de fatiados, modernizando ainda mais a linha de produção e ampliando a capacidade de atender à procura diversificada do mercado. A instalação de um sistema automatizado de etiquetagem garantirá a rastreabilidade e a correta identificação de todos os produtos.
Sustentabilidade Energética
Outra das iniciativas do projeto será a instalação de uma unidade de produção de energia solar, destinada ao autoconsumo. Esta solução permitirá à empresa reduzir significativamente sua dependência de fontes externas de energia, o que resultará numa redução de custos operacionais a longo prazo, além de reforçar seu compromisso com a sustentabilidade ambiental.
Reforço da Presença Internacional
Com a expansão e modernização das suas instalações, a A. Pires Lourenço &amp; Filhos, S.A. estará melhor posicionada para alavancar a sua presença nos mercados internacionais. A melhoria contínua na qualidade dos seus produtos consolidará a reputação da marca no mercado global, enquanto o aumento da capacidade produtiva permitirá atender ao crescimento da demanda.
Em suma, o projeto de investimento da A. Pires Lourenço &amp; Filhos, S.A. representa um marco importante no desenvolvimento futuro da empresa. Ao expandir sua capacidade produtiva, melhorar a eficiência energética e reforçar sua presença internacional, a empresa solidifica o seu caminho para continuar a liderar o mercado de presunto, assegurando um futuro promissor e sustentável.</t>
  </si>
  <si>
    <t>2026-01-25</t>
  </si>
  <si>
    <t>2028-01-24</t>
  </si>
  <si>
    <t>COMPETE2030-FEDER-02200800</t>
  </si>
  <si>
    <t>IBER BAG, LDA</t>
  </si>
  <si>
    <t>515011843</t>
  </si>
  <si>
    <t>ECOPACK NEO EMBALAJE</t>
  </si>
  <si>
    <t>O presente projeto visa aumentar a capacidade produtiva da IBER BAG, nas suas instalações localizadas em Santa Maria da Feira, focando-se na inovação, automação, digitalização e sustentabilidade.
Para o efeito, encontra-se prevista a aquisição de máquinas e softwares tecnologicamente avançados, que visam o incremento da produção de embalagens para o setor alimentar, nomeadamente soluções biodegradáveis ao nível dos sacos de fundo quadrado e de fundo plano para panificação e papel translúcido, uma solução inovadora e sustentável que substitui o plástico. O desenvolvimento de produtos de alto valor acrescentado, apresenta o intuito de atender a uma crescente procura internacional, particularmente nos mercados de Espanha e França.
Adicionalmente, o presente projeto contempla a implementação de tecnologias no âmbito da Indústria 4.0, como sistemas de planeamento de produção e máquinas de última geração, que vão permitir otimizar os processos de fabrico e promover a sua conectividade, melhorando a eficiência, a flexibilidade e a qualidade da produção.
O presente projeto visa assim promover a inovação, sustentabilidade e competitividade da IBER BAG, alinhando-se com os princípios da transição climática e da Indústria 4.0, com uma aposta clara na sua expansão para os mercados internacionais.</t>
  </si>
  <si>
    <t>2025-02-28</t>
  </si>
  <si>
    <t>COMPETE2030-FEDER-02198400</t>
  </si>
  <si>
    <t>SENSE TEST - SOCIEDADE DE ESTUDOS DE ANÁLISE SENSORIAL A PRODUTOS ALIMENTARES LDA</t>
  </si>
  <si>
    <t>504719319</t>
  </si>
  <si>
    <t>Scope.ai - Sistema Inteligente de Caracterização e Otimização de Produtos Alimentares com Base na Experiência de Consumidores</t>
  </si>
  <si>
    <t>O projeto Scope.ai visa criar um modelo preditivo baseado em abordagens de Inteligência Artificial (IA) que consiga prever a aceitabilidade de novos produtos alimentares com base nas características intrínsecas do produto e nas características individuais de consumidores, bem como indicar modificações nas propriedades intrínsecas do produto e/ou consumidores-alvo que façam aumentar o nível de aceitabilidade do produto.</t>
  </si>
  <si>
    <t>COMPETE2030-FEDER-02200000</t>
  </si>
  <si>
    <t>OBDUCAT PORTUGAL, UNIPESSOAL LDA</t>
  </si>
  <si>
    <t>516790641</t>
  </si>
  <si>
    <t>DESIGNAÇÃO PROJETO: Nova unidade avançada de Foundry Services para produção de micro e nanoestruturas na indústria de semicondutores 
RESUMO PROJETO:
O projeto visa a criação de uma unidade industrial pioneira em Portugal, dedicada à produção de micro e</t>
  </si>
  <si>
    <t>A Europa enfrenta um desafio estrutural na produção de semicondutores, um setor essencial para a economia digital e para indústrias estratégicas como automóvel, eletrónica de consumo e sistemas de comunicação. Com apenas 8% da capacidade global de produção, o continente europeu tornou-se excessivamente dependente de importações de regiões como Ásia e Estados Unidos, comprometendo a resiliência das suas cadeias de abastecimento. A concentração de fornecedores a nível mundial representa um risco significativo, agravado por eventuais disrupções geopolíticas ou económicas.
Adicionalmente, os Foundry Services são limitados pela fragmentação dos processos produtivos em múltiplos locais geográficos, o que implica transportes frequentes entre diferentes instalações. Além disso, esta configuração fragmentada tem um impacto negativo na qualidade, nos tempos de resposta, nos custos e na escalabilidade da capacidade de produção, impactando negativamente toda a cadeia de abastecimento.
Nesta sequência, a nova unidade industrial proposta pela OBDUCAT PT será totalmente integrada e verticalizada, permitindo que todas as etapas do processo produtivo sejam realizadas no mesmo local, traduzindo-se numa inovação a nível internacional em todo o setor da micro e nanoeletrónica. Esta abordagem inovadora vai colmatar as limitações identificadas, consolidando a OBDUCAT PT como um hub de excelência tecnológica e produtiva. A nova instalação será composta por equipamentos que vão ser alocados às várias fases do processo produtivo, garantindo uma operação eficiente e integrada, nomeadamente:
1. Equipamentos para Deposição de Materiais;
2. Equipamentos para Litografia de Precisão;
3. Equipamentos para Processos de Gravação (Etch);
4. Equipamentos para Análise e Medição no Laboratório de Metrologia;
5. Módulos técnicos para a Sala Limpa.
A criação desta nova instalação representa um investimento significativo na capacidade de produção e cadeia de abastecimento na área dos semicondutores e micro e nanoeletrónica, posicionando a OBDUCAT PT como líder neste setor emergente.
Nesta sequência, destacam-se os seguintes objetivos estratégicos:
• Reduzir a dependência de fornecedores internacionais, fortalecendo a autonomia da Europa no setor dos semicondutores;
• Criar capacidades locais de produção, contribuindo para a estratégia nacional de semicondutores e ajudando a manter a Europa na liderança do desenvolvimento científico e tecnológico. O projeto visa ainda aumentar a capacidade de produção “Made in Europe” de semicondutores e dos dispositivos e aplicações que deles dependem;
• Potenciar o desenvolvimento de uma unidade flexível e robusta, que permita o desenvolvimento de processos e linhas de fabrico, enquanto suporta várias linhas de produção simultâneas, com elevado rendimento.
Esta nova unidade industrial, concebida para responder às necessidades do mercado europeu, por um lado, funcionará como plataforma de desenvolvimento de processos e linhas de fabrico, fomentando a inovação; por outro, terá capacidade para suportar a produção em larga escala, através da integração de linhas especializadas a operar simultaneamente e que irão viabilizar:
• Produção de circuitos fotónicos integrados, fundamentais para telecomunicações e sistemas óticos avançados;
• Co-integração de tecnologias emergentes, como soluções híbridas e multi-materiais;
• Fabrico de eletrónica flexível e sustentável, alinhada com as exigências ambientais e de eficiência energética;
• Desenvolvimento de sensores de nova geração, com aplicações que vão desde a saúde à automação industrial.
A realização deste projeto, vai permitir a Portugal reforçar as suas competências internas e contribuir para posicionar a Europa na liderança global da indústria de semicondutores e microeletrónica. Nesta sequência, a nova infraestrutura permitirá:
• Expandir a capacidade produtiva europeia, criando valor para setores a jusante e estimulando a inovação industrial;
• Contribuir para o avanço de competências tecnológicas em design de chips, sistemas e materiais, impulsionando a propriedade intelectual europeia;
• Industrializar tecnologias NIL de última geração, viabilizando a sua transição para produção em larga escala;
• Reduzir a pegada carbónica associada à produção de semicondutores, através da implementação de estratégias de eficiência energética, redução de resíduos e elevada automatização de processos.
Este projeto é uma resposta estratégica a uma necessidade crítica, bem como um investimento que vai contribuir para assegurar a resiliência e competitividade da Europa. Ao trazer para Portugal uma infraestrutura única e inovadora, capaz de integrar desenvolvimento e produção em larga escala, a empresa posiciona-se como uma entidade relevante no fortalecimento da cadeia de valor dos semicondutores europeia. Será um contributo decisivo para reduzir a dependência externa, atrair investimento, gerar conhecimento e capacitar a Europa para necessidades deste setor altamente tecnológico.</t>
  </si>
  <si>
    <t>COMPETE2030-FEDER-02199300</t>
  </si>
  <si>
    <t>TELFER, UNIPESSOAL LDA</t>
  </si>
  <si>
    <t>517184869</t>
  </si>
  <si>
    <t>Telfer, Inovação na internacionalização</t>
  </si>
  <si>
    <t>A Telfer atua no setor da fabricação de estruturas metálicas e construções modulares, focando-se na inovação, conceção e desenvolvimento de produtos para que seja garantida a melhor qualidade possível e para que exista uma rápida capacidade de adaptação e resposta às encomendas dos clientes, os quais pretendem usufruir da melhor experiência.
Na atividade que a empresa desenvolve destacam-se os principais produtos: Torres metálicas para telecomunicações: fornecemos torres robustas e seguras, projetadas para atender às necessidades específicas do setor de telecomunicações; Mastros e armações: produzimos mastros e armações metálicas que oferecem suporte e estabilidade para antenas e equipamentos de comunicação; Pilares e estruturas complementares: desenvolvemos pilares e outras estruturas metálicas complementares da serralharia industrial.
A empresa, apesar de apresentar atualmente presença no mercado internacional, pretende consolidar os seus clientes no mercado internacional e atingir novos mercados.
Atualmente a empresa atua no setor das telecomunicações, sendo que do nosso volume de negócios cerca de 98% direcionam-se para o mercado nacional e os restantes 2% para o mercado internacional, nomeadamente Alemanha e França. No entanto, a empresa exporta indiretamente cerca de 20%, pelo facto de ter no seu portefólio de clientes, alguns fortemente exportadores
Neste sentido, a empresa apresenta uma estratégia de internacionalização consolidada, com os mercados-alvo do projeto, pretendendo consolidar os mercados da Alemanha e França e entrar em novos mercados: Espanha, Bélgica e Arábia Saudita.  
Os investimentos realizados neste projeto, vão complementar os investimentos realizados no âmbito de uma candidatura à inovação produtiva, de forma a garantir a expansão da empresa no mercado internacional, fortalecendo a sua imagem e criando conteúdos que atraem novos clientes, pela oferta no mercado e pela qualidade dos seus produtos. Assim, a estratégia de internacionalização</t>
  </si>
  <si>
    <t>COMPETE2030-FEDER-02199200</t>
  </si>
  <si>
    <t>Inovação e sistema "real time control" de antenas de telecomunicações</t>
  </si>
  <si>
    <t>A Telfer apresenta-se no mercado como sendo uma empresa especializada em metalomecânica e que se dedica ao fabrico de torres metálicas para telecomunicações; mastros e armações; pilares e estruturas complementares. A empresa tem percorrido, desde a sua fundação, um caminho de diferenciação e especialização contínua no campo da engenharia mecânica, seguindo uma política de qualidade e de confiança com o cliente. 
A metalomecânica registou um acentuado crescimento nos últimos anos, fruto do aumento da produção para exportação e do forte investimento em I&amp;D, grande parte desencadeada pelo aumento exponencial de alguns setores-chave para a economia e sociedade atual. Estes, sendo altamente especializados, necessitam que lhes sejam apresentadas soluções metálicas inovadoras e disruptivas. É neste ponto que a Telfer se distingue da sua concorrência. Face à sua especialização e diferenciação produtiva, equipa qualificada e com forte know-how no setor metalomecânico e constante preocupação em investigar e desenvolver novas e inovadoras soluções que potenciem o seu negócio, a empresa conseguiu conquistar a sua presença nestes novos mercados, e com elevado potencial de crescimento. Assim, o presente projeto visa dar continuidade à estratégia de crescimento e inovação da Telfer, dotando-a da capacidade produtiva para fabricar um produto totalmente inovador, ao nível das antenas 5G, com monitorizações várias.</t>
  </si>
  <si>
    <t>COMPETE2030-FEDER-02197600</t>
  </si>
  <si>
    <t>METRIC ARGUMENT CENTRO DE SERVIÇOS DE METALOMECÂNICA LDA</t>
  </si>
  <si>
    <t>516080903</t>
  </si>
  <si>
    <t>Metric +Produção e Digitalização 4.0</t>
  </si>
  <si>
    <t>A Metric Argument – Centro de Serviços de Metalomecânica, Lda, fundada em 2020, é uma empresa especializada no fabrico de estruturas metálicas para setores como indústria, construção civil e transportes, com presença nos mercados nacional e internacional.
O projeto de Inovação Produtiva da Metric Argument tem como objetivo modernizar os processos produtivos e diversificar o portfólio da empresa, expandindo a sua presença em mercados internacionais, com especial enfoque na Espanha. A iniciativa inclui a criação de novos produtos para setores estratégicos como ferrovia, sustentabilidade e defesa, aliando automação e transformação digital com as tecnologias da Indústria 4.0.
Este projeto promove a eficiência operacional, a sustentabilidade ambiental e o aumento da capacidade produtiva, utilizando soluções inovadoras como linhas robotizadas, sistema MES com Sensorização IOT para digitalização de processos e equipamentos de ponta. A empresa também reforça o compromisso com a sustentabilidade, integrando o Relatório DNSH e o Relatório ESG, bem como uma estratégia ambiental. 
Com estas ações, a Metric Argument espera aumentar a sua intensidade exportadora para 18%, consolidar sua posição nos mercados nacional e internacional e alcançar um crescimento sustentável e competitivo, posicionando-se como um parceiro confiável em setores exigentes e de alto valor.</t>
  </si>
  <si>
    <t>COMPETE2030-FEDER-02196500</t>
  </si>
  <si>
    <t>GPH - LABORATORY SERVICES, LDA</t>
  </si>
  <si>
    <t>510451640</t>
  </si>
  <si>
    <t>C-Fusion</t>
  </si>
  <si>
    <t>O mercado de cremes faciais, avaliado em 17 mil milhões de euros (2024), estima-se que cresça 10,1% ao ano até 2028. Este projeto visa aproveitar esta tendência e desenvolver cremes faciais em pó, considerados de “bases” multifuncionais, 100% naturais, veganos e livres de silicones e microplásticos, personalizáveis por faixa etária e compatíveis com ativos específicos para tratarem múltiplas necessidades dermatológicas.</t>
  </si>
  <si>
    <t>COMPETE2030-FEDER-02187800</t>
  </si>
  <si>
    <t>STRIX LDA</t>
  </si>
  <si>
    <t>505793644</t>
  </si>
  <si>
    <t>Digital - Aves marinhas europeias no mar</t>
  </si>
  <si>
    <t>O Projeto ESAS Digital propõe um novo protocolo digital para monitorização de aves no mar. A nova metodologia será baseada no processamento de imagem utilizando técnicas de inteligência artificial para determinar as trajetórias de voo e identificar as espécies das aves detetadas. O projeto beneficiará a indústria eólica, permitindo a implantação de parques eólicos com layout mais favoráveis à diminuição da mortalidade de aves marinhas.</t>
  </si>
  <si>
    <t>COMPETE2030-FEDER-02187700</t>
  </si>
  <si>
    <t>NAUTAV, LDA</t>
  </si>
  <si>
    <t>510286283</t>
  </si>
  <si>
    <t>Embarcação de recreio com sistema "ciber-físico" de controlo ativo</t>
  </si>
  <si>
    <t xml:space="preserve">O projeto RIAMAR i5.0, tem por objetivo desenvolver uma embarcação de recreio c/ um Sistema “ciber-físico” de Controlo Ativo. O sistema ciber-físico será implementado por meio da integração de um Gémeo Digital, uma representação digital ou “ciber” da embarcação, implementada em computador, e que utiliza modelos previamente desenvolvidos p/ definir os parâmetros de controlo. </t>
  </si>
  <si>
    <t>COMPETE2030-FEDER-02196200</t>
  </si>
  <si>
    <t>CARLOS MONTEIRO &amp; FILHOS LDA</t>
  </si>
  <si>
    <t>503507369</t>
  </si>
  <si>
    <t>REBAR 4.0 | Digitalização, Automatização e standardização do varão e armações para construção</t>
  </si>
  <si>
    <t>O projeto Rebar4.0 tem por objetivo a criação de uma nova unidade produtiva, autosuficente energeticamente e onde será o centro de desenvolvimento da CM&amp;F para o desenho de novos produtos para o setor da construção, nomeadamente armações de varão para construção, de forma aumentar o valor acrescentado e standardização destes produtos e a digitalização dos processos.</t>
  </si>
  <si>
    <t>2025-12-05</t>
  </si>
  <si>
    <t>2027-12-03</t>
  </si>
  <si>
    <t>COMPETE2030-FEDER-02194500</t>
  </si>
  <si>
    <t>V.J. TRANSFER, LDA</t>
  </si>
  <si>
    <t>508487021</t>
  </si>
  <si>
    <t>Crescer e digitalizar internacionalmente</t>
  </si>
  <si>
    <t>A marca EvoRacks oferece soluções robustas, modulares e acessíveis para empresas que valorizam praticidade e custo-benefício, com a flexibilidade necessária para acompanhar o crescimento e mudanças no mercado, e sempre da forma mais sustentável possível.
 A VJ Transfer tem como objetivo consolidar a sua presença nos mercados existentes, como Alemanha e Espanha, e entrar em novos mercados como os Países Baixos e UK, adotando uma estratégia de diferenciação e soluções personalizadas para cada cliente. O projeto visa aumentar a sua notoriedade e posicionamento no mercado internacional, com a elaboração de um plano estratégico de internacionalização, com a presença em feiras, em Espanha, Alemanha e Países Baixo, realização de viagens de prospeção a Espanha, Alemanha e Países Baixos, a aposta em campanhas de marketing digital, nesses mesmos 3 mercados, e ainda maior presença nos canais de venda online, nomeadamente, com uma loja online no UK. O projeto culminará com a criação de 2 novos postos de trabalho.
É expectável que o negócio continue a apresentar um crescimento gradual, que refletirá num acréscimo da produção, derivado dos investimentos produtivos realizados entre 2024 e 2025, e ainda os investimentos em internacionalização do negócio iniciados em 2025, com este projeto. Estima-se que em 2028 a empresa atinja o ponto ótimo do projeto, vendendo mais e para mais mercados, mantendo uma intensidade exportadora entre 85% e 90%, correspondendo a mais de 5M€ em volume de negócios.</t>
  </si>
  <si>
    <t>COMPETE2030-FEDER-02194300</t>
  </si>
  <si>
    <t>PROHS - EQUIPAMENTO HOSPITALAR E SERVIÇOS ASSOCIADOS S.A.</t>
  </si>
  <si>
    <t>505005468</t>
  </si>
  <si>
    <t>PROHS.global</t>
  </si>
  <si>
    <t>A PROHS é uma das empresas de referência de fabricação de Equipamentos de Esterilização.
Atuando para utilizadores avançados (hospitais|clínicas|aboratórios) a sua atividade inclui a fabricação de gamas próprias de esterilizadores e de centrais de desinfeção completas – promovendo uma Oferta integrada e de exceção na fileira.
A operar para quase 50 países, a PROHS compete com diversos players internacionais por diferentes critérios de qualidade, especificações, customização e em alguns mercados também por fatores como o preço ou prazos de resposta.
A evolução dos últimos anos tem significado um crescimento sustentado de diferentes indicadores operacionais e uma operação que gera cerca de 8,2 M € anualmente e estará exposta em mais de 60% ao mercado internacional. Esse crescimento tem significado complexidade operacional e a necessidade de reposicionamento comercial constante como forma de se manter competitiva num mercado exposto internacionalmente e  competitivo concorrencialmente.  
A operação incide sob diversos critérios de sofisticação e inovação da sua vertente comercial e inclui, para além das respostas de presença e prospeção direcionada em diversos mercados-alvo, iniciativas sofisticadas e inovadoras para as próprias práticas seguidas até aqui, incluindo a aposta em plataformas de difusão digital (diretórios digitais específicos ou ferramentas como o Sales Navigator), na centralização e capacitação dos seus fluxos de comunicação (CRM e integração com os sistemas existentes), no alargamento de equipas e em iniciativas de certificação que são essenciais para a atuação no mercado e acesso a mercados exclusivos. 
Em suma, a operação tem como objetivo sofisticar e alavancar a atividade comercial que nos últimos anos terá sido particularmente impulsionada pela dinâmica do próprio setor e pela aposta em novas gamas de produtos, procurando de uma ou outra forma aceder a novos mercados e consolidar o posicionamento onde já detém reconhecimento.</t>
  </si>
  <si>
    <t>COMPETE2030-FEDER-02190500</t>
  </si>
  <si>
    <t>TIMELISSGADGET - LDA</t>
  </si>
  <si>
    <t>515929441</t>
  </si>
  <si>
    <t>Nova unidade fabril destinada à produção de tubos em PVC orientado</t>
  </si>
  <si>
    <t>O presente projeto visa a instalação, na região Centro, mais concretamente em Estarreja, de uma unidade de produção da Timelissgadget constituída por quatro linhas de produção para fabrico de tubos em PVC orientado. A fábrica a construir tem como propósito capacitar a empresa para o fabrico de um produto inovador e que ainda não é produzido em Portugal, pelo que contribui, igualmente, para o reforço do tecido industrial português.
A operação inclui dois tipos de inovação: produto e processo. No que diz respeito ao produto, este é inovador pelas suas características mecânicas e químicas melhoradas, como por exemplo, maiores resistências ao impacto, à tração e à fadiga. Estas características permitem conferir ao produto uma vida útil mais longa, facto que contribui para a sustentabilidade da atividade produtiva e reduz os custos de instalação, operação e manutenção. 
A empresa pretende implementar um processo igualmente inovador, inédito a nível internacional, sendo que a principal diferença face aos processos tradicionalmente realizados é a introdução de um forno vertical entre as etapas de extrusão e expansão, com vista a criar condições ótimas para a realização desta última e, bem assim, aumentar a qualidade do produto final, garantindo o fabrico de tubagens que cumprem os requisitos exigentes dos clientes da Timelissgadget.
No sentido de implementar estas inovações, a empresa prevê a construção de uma nova fábrica de 3000 m2 que irá alojar as quatro linhas de produção, assim como toda a infraestrutura de suporte.
Por último, importa referir que, a presente operação também irá contribuir para convergência regional, pois pretende atingir objetivos comuns aos definidos pela EREI 2030 do Centro, nomeadamente, no que diz respeito à Plataforma de Inovação “Desenvolver soluções industriais sustentáveis” e à criação de emprego – prevê-se a criação de 30 postos de trabalhos, dos quais 6 são qualificados.</t>
  </si>
  <si>
    <t>COMPETE2030-FEDER-02190200</t>
  </si>
  <si>
    <t>SOLANCIS - SOCIEDADE EXPLORADORA DE PEDREIRAS S.A.</t>
  </si>
  <si>
    <t>500271941</t>
  </si>
  <si>
    <t>SenseStone- Integração de sistemas de sensorização na Pedra Natural</t>
  </si>
  <si>
    <t>O conceito do projeto SenseStone baseia-se na transferência de conhecimento científico-tecnológico das atividades de I&amp;D conseguidas com sucesso no âmbito do projeto INStone através da implementação de uma linha-piloto no ciclo produtivo da empresa para a industrialização e SCALE-UP de sistemas de sensorização integrados em pedra natural com aplicabilidade no mercado de domótica, sem comprometimento do aspeto natural da pedra nem das suas propriedades intrínsecas (resistência mecânica e térmica, durabilidade, baixa necessidade de manutenção. Prevê-se que este ciclo produtivo seja adaptado e otimizado de forma a agregar as tarefas necessárias para a preparação da superfície da pedra natural para receber e integrar os componentes ativos e respetivas conexões e a validação de seu desempenho, com vista a industrialização e aplicação comercial. A integração dos componentes ativos requer o estudo de técnicas de impressão, direta ou indireta, que garantam resistência e estabilidade a longo prazo, já que a adesão à superfície da pedra natural afeta diretamente a integridade e a vida útil do produto. Para isso, a solução será validada quanto ao desempenho e à viabilidade de integração no ciclo produtivo. Além disso, a compatibilidade com sistemas de domótica comercial representa um avanço tecnológico significativo, ampliando a versatilidade das aplicações possíveis. O mercado de domótica, em constante evolução, impulsiona a introdução de novas tecnologias em produtos tradicionais, conferindo-lhes inteligência e funcionalidades adicionais. O sucesso nos objetivos tecnológicos propostos resultará na otimização e industrialização de um processo contínuo de assemblagem de eletrónica impressa, conexões elétricas e hardware de controlo em substratos de pedra natural. Esta abordagem tem como objetivo oferecer uma solução avançada de funcionalização desses materiais, contribuindo para aumentar a competitividade no mercado e atrair o interesse do utilizador final.</t>
  </si>
  <si>
    <t>COMPETE2030-FEDER-02185500</t>
  </si>
  <si>
    <t>PREMIUMALGAE – Ingredientes Premium de Microalgas para Cosmética, Nutracêutica e Aquacultura</t>
  </si>
  <si>
    <t>O PREMIUMALGAE visa desenvolver novos processos de valorização de sobrenadantes e biorrefinaria, que resultem em ingredientes funcionais inovadores e diferenciadores, que possam ser aplicados de forma eficiente e sustentável na indústria nutracêutica, cosmética e aquacultura, designadamente: 2 novos produtos ricos em fucoxantina (FX) ou em ficoeritrina (FE) e 2 novos produtos ricos em exopolissacarídeos (EPS) ou em vesículas extracelulares (VE).</t>
  </si>
  <si>
    <t>COMPETE2030-FEDER-00266100</t>
  </si>
  <si>
    <t>SECRETARIA-GERAL DO GOVERNO</t>
  </si>
  <si>
    <t>600088103</t>
  </si>
  <si>
    <t>Assistência Técnica COMPETE 2030 - 2024-2027</t>
  </si>
  <si>
    <t>Criar as condições logísticas para o funcionamento da autoridade de gestão e do secretariado técnico do COMPETE 2030 - Programa Temático Inovação e Transição Digital e o encerramento do COMPETE2020 - Programa Operacional Competitividade e Internacionalização.</t>
  </si>
  <si>
    <t>TASO7.1 - Assistência técnica</t>
  </si>
  <si>
    <t>7021 - Funcionamento dos sistemas e estruturas de coordenação, gestão e monitorização (FEDER/FC)</t>
  </si>
  <si>
    <t>COMPETE2030-2023-5</t>
  </si>
  <si>
    <t>2024-01-01</t>
  </si>
  <si>
    <t>Extra-Regio NUTS II</t>
  </si>
  <si>
    <t>Preparação, execução, acompanhamento e controlo</t>
  </si>
  <si>
    <t>COMPETE2030-FEDER-02184200</t>
  </si>
  <si>
    <t>BRESIMAR AUTOMAÇÃO, S.A.</t>
  </si>
  <si>
    <t>501361715</t>
  </si>
  <si>
    <t>Sistema Integrado de Biomonitorização e Otimização de Compostagem</t>
  </si>
  <si>
    <t>O BIO-TRACK visa desenvolver soluções inovadoras para a monitorização da compostagem doméstica e comunitária. Prevê desenvolver sensores de baixo custo para monitorizar parâmetros como temperatura, humidade, pH, C/N, metais pesados e gases, garantindo a conformidade e requisitos legais. Inclui o desenvolvimento de uma plataforma para gestão centralizada de dados, promovendo maior eficiência, melhor tomada de decisão e integração nos compostores.</t>
  </si>
  <si>
    <t>COMPETE2030-FEDER-02182500</t>
  </si>
  <si>
    <t>MESOSYSTEM, S.A.</t>
  </si>
  <si>
    <t>507745914</t>
  </si>
  <si>
    <t>GrapeUP – Valorização de Subprodutos da Uva para Produtos de Alto Valor</t>
  </si>
  <si>
    <t>O projeto GrapeUP tem como objetivo investigar e desenvolver novas metodologias para a extração de compostos bioativos de interesse cosmético, a partir de resíduos vitivinícolas, para aplicação na indústria cosmética. Com foco em práticas verdes e sustentáveis, o projeto visa criar um extrato com propriedades inovadoras e uma solução de rastreabilidade, que promova a economia circular e a sustentabilidade dos setores cosmético e vitivinícola.</t>
  </si>
  <si>
    <t>COMPETE2030-FEDER-00274900</t>
  </si>
  <si>
    <t>APP AUTOMOTIVE, LDA</t>
  </si>
  <si>
    <t>517343550</t>
  </si>
  <si>
    <t>APP Automotive - pintura a pó sustentável e amiga do ambiente</t>
  </si>
  <si>
    <t>Este projeto visa a montagem de uma linha de pintura a pó, em acrílico e poliéster,state of the art, totalmente automatizada, desenvolvida especificamente para pintura de peças para a indústria automóvel. Envolve um investimento de 3,1M euros, criando 30 postos de trabalho, englobando tecnologia 4.0 e recurso a energias renováveis.</t>
  </si>
  <si>
    <t>2024-02-16</t>
  </si>
  <si>
    <t>2027-02-15</t>
  </si>
  <si>
    <t>COMPETE2030-FEDER-02181800</t>
  </si>
  <si>
    <t>Ecrãs tácteis inteligentes baseados em sensores capacitivos, controladores e software orientados para a IA</t>
  </si>
  <si>
    <t>O projeto Tactus visa desenvolver soluções avançadas para sistemas multitouch, superando desafios como falta de precisão e altos custos de manutenção. Focando em hardware e firmware, o projeto irá criar sensores de alta resolução e controladoras com IA, capazes de realizar autocalibração e monitorizar condições ambientais. Será desenvolvido software de calibração e monitorização, permitindo personalização e maior eficiência de forma automática.</t>
  </si>
  <si>
    <t>COMPETE2030-FEDER-02189300</t>
  </si>
  <si>
    <t>PLASTCIRCULAR, LDA</t>
  </si>
  <si>
    <t>517426684</t>
  </si>
  <si>
    <t>Construção de uma unidade de transformação, por processo de pirólise, de resíduos de plástico em óleo pirolítico, posteriormente convertido em combustível ou pellets de plástico, numa ótica de economia circular. Prevê tratar, numa 1ª fase 15.000 T/ano, nu</t>
  </si>
  <si>
    <t>Diagnóstico:
- O plástico é um material largamente utilizado em setores como agricultura, indústria automóvel, construção e, principalmente, em embalagens, que representam cerca de 34% do consumo mundial sendo um dos maiores problemas de poluição de resíduos sólidos, tanto em aterros sanitários como nos oceanos. Portugal enfrenta desafios significativos em relação ao desperdício de plástico, com um consumo de 40,3 kg/ano por habitante. Nesse sentido, será cada vez mais necessário aumentar a capacidade de tratamento e reciclagem dos resíduos de plástico seja por meio de reciclagem mecânica, recuperação de energia ou reciclagem química (pirólise).
O Processo:
- A pirólise é um processo de reciclagem química e recuperação de energia que envolve o aquecimento de resíduos plásticos num reator selado, em ambiente anaeróbico, impedindo a combustão. O produto líquido da pirólise é uma mistura de hidrocarbonetos (fuel e nafta) que podem ser refinados para produzir pellets de plástico, combustíveis e produtos químicos. Este processo é energeticamente autossustentável devido à recuperação do calor gerado, sendo o único que permite reintroduzir o plástico reciclado na produção de novo plástico, numa ótica de economia circular, dado que é o único que permite eliminar eventuais produtos contaminantes presentes nos resíduos.
O Projeto:
- O projeto da Plastcircular, em linha com o Plano Nacional de Gestão de Resíduos (PNGR 2030) da Agência Portuguesa do Ambiente (APA), visa desenvolver e instalar uma unidade modular de reciclagem de plástico por pirólise em Sines, numa área de 10.000 m². Numa primeira fase (objeto desta candidatura) irá instalar, até ao final de 2025, 3 reatores com capacidade de tratar 15 kT/ano de plástico, podendo aumentar vir a capacidade até 40 kT/ano, com a instalação faseada de mais 5 reatores. 
Impacto e Viabilidade:
- É um projeto com uma rentabilidade prevista elevada prevendo-se um payback em 9 anos, estando previstos valores de faturação superiores a 9 M€/ano, com um EBITDA superior a 27%, com a primeira fase totalmente operacional. Por outro lado, criará mais de 18 empregos qualificados estando alinhado com o Plano de Recuperação e Resiliência, ao promover uma economia circular e a valorização de resíduos plásticos. A construção está prevista para iniciar no primeiro trimestre de 2025, com o projeto técnico já elaborado e o direito de superfície do terreno adquirido.
Mercados:
- O produto da reciclagem da unidade de Sines destina-se em cerca de 80% ao mercado de exportação, nomeadamente para Espanha, onde já tem acordos firmados, ou em fase de conclusão, com empresas como a Repsol, NESTE e Dow Chmical. A empresa tem também já acordos com fornecedores de matérias-primas que garantem a viabilidade do projeto. 
Financiamento:
- O projeto será financiado maioritariamente por capitais próprios. Foi já assinado um acordo de investimento com o Fundo Novus Indústria &amp; Serviços 2, que resula de uma parceria com o Banco Português de Fomento, e que irá investir 5 M€ na operação até ao final de 2025. Está também a ser negociada a entrada de mais um sócio de indústria com um prémio de investimento de 1,2 M€.
Conclusão
- O projeto Plastcircular representa uma oportunidade significativa para investir em uma solução inovadora e sustentável para a reciclagem de plásticos em Portugal. Com uma abordagem integrada e parcerias estratégicas, o projeto está bem posicionado para contribuir para a economia circular e gerar retornos financeiros sólidos.</t>
  </si>
  <si>
    <t>2026-08-30</t>
  </si>
  <si>
    <t>COMPETE2030-FEDER-02189100</t>
  </si>
  <si>
    <t>MWC, LDA</t>
  </si>
  <si>
    <t>514940107</t>
  </si>
  <si>
    <t>Expansão Internacional da MWC</t>
  </si>
  <si>
    <t>O projeto de internacionalização da Menin Wine Company (MWC) tem como objetivo expandir e consolidar a sua presença nos mercados internacionais, fortalecer a notoriedade da marca e aumentar significativamente o volume de negócios com o aumento e diversificação da carteira de clientes através de uma abordagem estruturada e orientada para a excelência, sustentabilidade e inovação. Contempla a realização de operações de capacitação da Empresa que visam a internacionalização dos modelos de negócio através de estratégias mais avançadas e capazes para a integração em cadeias de valor globais.
O projeto está enquadrado em diversos domínios de ação: conhecimento, prospeção e presença em mercados externos; marketing internacional; criação e promoção internacional de marcas; inovação organizacional relacionada com as práticas comerciais ou relações externas. Tendo alocado um coerente e capacitado plano estratégico.
Este plano estratégico abrange ações de promoção, visitas de mercado, missões inversas, presença em feiras e eventos internacionais, marketing internacional, desenvolvimento de material promocional, a criação e registo das marcas, o reforço das práticas sustentáveis da empresa e a aquisição de recursos humanos qualificados. Este projeto tem 6 principais mercados-alvo: Brasil, Estados Unidos, Suíça, Luxemburgo, Canadá e Singapura. Estes foram escolhidos por serem os mais qualificados e importantes para a expansão da marca e crescimento das vendas da MWC.
A MWC é uma pequena empresa que registou, em 2023, um escalão de exportação superior a 200 mil euros e candidata-se ao presente Aviso através de um projeto individual, nas tipologias supra identificadas.
Este projeto aposta ambiciosa e estratégica que reflete vontade da MWC em posicionar-se-á como uma marca global de excelência no setor dos vinhos do segmento alto e premium, consolidando o seu compromisso com a sustentabilidade e o crescimento sustentável.</t>
  </si>
  <si>
    <t>COMPETE2030-FEDER-02189000</t>
  </si>
  <si>
    <t>COSMEHUB, LDA</t>
  </si>
  <si>
    <t>517422107</t>
  </si>
  <si>
    <t>Cosmehub INOV2030</t>
  </si>
  <si>
    <t>O Cosmehub INOV é um projeto de investimento inovador na indústria cosmética nacional, centrado na implementação de uma nova empresa com uma unidade produtiva de última geração, no Parque Tecnológico de Coimbra, baseada no conceito de Indústria 4.0, promovendo a eficiência, a automatização e digitalização dos seus processos produtivos e adotando um forte compromisso com a inovação e o respeito pelo meio ambiente, tanto ao nível dos produtos a manufaturar como do próprio processo produtivo, estando perfeitamente alinhada com o paradigma da transição verde e digital em curso na Europa.
O projeto foi preparado para se estabelecer como um exemplo (Best Practice) na indústria cosmética nacional e europeia, fortalecendo a economia local e contribuindo para posicionar Portugal como um player significativo no mercado europeu de cosméticos de qualidade.
O projeto nasce da necessidade/oportunidade identificada pelos seus promotores, (profissionais altamente qualificados, experientes e conhecedores do mercado em causa) de reforçar o mercado da cosmética na União Europeia que, apesar de se encontrar em crescimento de vendas é um mercado com pouca oferta a nível de produção interna. 
A localização estratégica do investimento, no Coimbra iParque, parque de ciência e tecnologia localizado em Coimbra que desempenha um papel crucial no desenvolvimento, capacitação e modernização do ecossistema empresarial na cidade e em toda a região Centro. 
A Cosmehub pretende constituir-se também como hub para estudantes e empreendedores das áreas de farmácia e química, oferecendo oportunidades de co-criação e desenvolvimentos de ideias de novos produtos na área cosmética, em colaboração com a Universidade de Coimbra e outras entidades de ensino e investigação do país. 
O investimento proposto no horizonte temporal deste projeto visa a produção de cosméticos para marcas terceiras, assim como o lançamento de uma marca própria, estando alinhado com a visão e constatação de um mercado em expansão. A gama de produtos, incluindo líquidos, cremes e emulsões, bem como formulações em pó posteriormente ativadas por adição de água, para uso capilar, corporal e facial, está perfeitamente adaptada para atender à procura crescente deste mercado mundial em desenvolvimento (Allied Market Research).
A sustentabilidade é um pilar fundamental deste investimento. Exemplo disso mesmo é o compromisso dos promotores em garantir a proteção do ambiente, não contribuindo significativamente para o prejuízo de nenhum dos seis objetivos identificados no Artigo 9º do REGULAMENTO (UE) 2020/852 DO PARLAMENTO EUROPEU E DO CONSELHO de 18 de junho de 2020. São exemplo a instalação de painéis fotovoltaicos e a reintegração de parte da água tratada para uso interno, bem como a utilização de um sistema de tratamento de água residual do processo de fabrico (resíduo semelhante ao que resulta de um banho ou um procedimento de limpeza corporal/facial), que apresenta uma concentração de tensioativos que se pretende eliminar de modo a cumprir com requisitos ambientais que se esperam vir a ser mais apertados no futuro.
Para a implementação deste projeto, o apoio à construção das instalações da unidade produtiva e a aquisição de equipamentos e tecnologia são fundamentais. A interligação em tempo real dos equipamentos a um sistema centralizado de controlo e comando do processo produtivo garantirá não apenas a eficiência operacional, mas também a excelência na produção nos domínios digital e ambiental.
Em síntese, a Cosmehub não será apenas uma fábrica de cosméticos, mas uma referência na indústria cosmética em Portugal e na União Europeia. Assente num investimento de ~12 M€, a sua criação promete ser um marco de inovação, tecnologia avançada e sustentabilidade no setor, contribuindo significativamente para o desenvolvimento económico e tecnológico do país neste setor, prevendo atingir um Volume de Negócios superior a 6, 3 M€ no ano cruzeiro de 2028 e alcançar cerca de 10 M€ em 2030.  Até ao ano cruzeiro estima-se a criação de, pelo menos, 30 postos de trabalho, dos quais 8 altamente qualificados (45 e 14 em 20230).
Estima-se que a operação decorra num prazo máximo de 18 meses. Para além dos indispensáveis projetos de arquitetura e especialidades executados em trabalhos preparatórios antes da entrega desta candidatura, o projeto decorrerá em 6 fases, a saber: Construção – jan 2025 a jan 2026.
•	2) Equipamentos industriais e de suporte –  jan 2025 a mai 2026 
•	3) Consultoria (Implementação de ISO 9001 e ISO 22716 ) – dez 2025 a jun 2026. 
•	4) Plano de Marketing &amp; Comunicação (estudo e implementação) – mar de 2026 a junho de 2026 
•	5) Material Informático e Software –set 2025 a dez 2025 
•	6) Setup e Testes Finais – abr 2026 a jun 2026. 
Prevê-se assim o início da produção em julho de 2026.</t>
  </si>
  <si>
    <t>COMPETE2030-FEDER-02188600</t>
  </si>
  <si>
    <t>PREDILETHES - AGREGADOS E GRANITOS, LDA</t>
  </si>
  <si>
    <t>517957310</t>
  </si>
  <si>
    <t>PREDILETHES STONE: Inovação, Digitalização e Ecoeficiência</t>
  </si>
  <si>
    <t>A estratégia de desenvolvimento subjacente a este projeto, radica numa abordagem de inovação sistémica, onde a criação de processos internos “state-of-the-art”, (tecnológicos, organizacionais e de marketing/comerciais), tangível no investimento proposto, é complementada por, recursos humanos especializados, por uma contínua vigilância tecnológica e observação do mercado, para identificação de oportunidades, e, bem assim, pela aposta na pesquisa e desenvolvimento de novos processos e/ou novas soluções ou significativamente melhoradas.
Esta abordagem permitirá à empresa criar distintivas vantagens, tangíveis em ganhos de competitividade e ascensão do posicionamento face aos principais concorrentes, o que concorrerá para elevados resultados económicos, a curto e médio prazo, e, em sequência para a sustentabilidade e equilíbrio financeiro, necessário ao crescimento e resiliência do negócio.
Este projeto é o resultado da identificação de oportunidades, que é urgente capitalizar, e que se materializam, além das anteriormente referidas, no vigor das políticas de investimento público como forma de estimular as economias e, na crescente reabilitação urbana do edificado, tanto no mercado interno como no externo. É de salientar, também, o peso significativo atribuído à valorização dos processos de eco inovação e à exploração racional dos recursos naturais e sua aplicação nas atividades ligadas sobretudo à fileira da construção civil e obras públicas. A sensibilidade dos sócios, para estas exigências e tendências, fundamenta a aposta em alguns dos investimentos propostos.
Esta operação prevê um conjunto de investimentos que integram um quadro de atividades com diferentes graus de inovação e de novidade e difusão ao nível do mercado, e  que estão em consonância com os grandes desafios estabelecidos ao nível europeu, nomeadamente a dupla transição ecológica e digital, a valorização dos nossos recursos endógenos, a criação de emprego qualificado, bem como a incorporação tecnológica, para aumento da produtividade, rapidez de resposta e flexibilidade produtiva e operacional, e, como resultado de tudo isto, uma maior qualificação para integrar cadeias de valor globais.
O PREDILETHES STONE: Inovação, Digitalização e Ecoeficiência integra investimentos de natureza inovadora ao:
•	Criar na empresa elevada capacidade instalada e eficientes e flexíveis processos de produção, como resultado da integração de novas tecnologias e de soluções digitais e sustentáveis;
•	Otimizar os fluxos de produção, resultado da automação, da sensorazição e do consequente controlo remoto do processo e ajuste automático dos parâmetros, impactando positivamente na precisão da operação, na eficiência, na produtividade e na redução significativa de erros produtivos; 
•	Integrar a gestão da produção e análise preditiva de dados, com base em sistemas de informação avançados de recolha e análise de dados;
•	Promover a valorização de recursos endógenos nacionais, transacionáveis e internacionalizáveis, com elevado valor acrescentado, cuja qualidade é amplamente reconhecida no mercado global;
•	Apostar no estabelecimento de parcerias com o SCN e com entidades do cluster da pedra;
•	Concorrer para o crescimento sustentado do negócio e o incremento da sua quota nos mercados internacionais, pela capacitação que permite à empresa ir agregando valor à sua oferta, em particular, pela rapidez de adaptação dos produtos às exigências dos mercados e pela sua flexibilidade na resposta a requisitos de clientes;
•	Promover o nível de qualificação da sua estrutura de recursos humanos, pois, as tecnologias de automação e as digitais, exigem a contratação de pessoal qualificado;
•	Apostar na transição climática como fator de competitividade, nomeadamente ao nível da eficiência energética e diversificação das fontes energéticas (energia renovável).
Em suma, o projeto apresenta total alinhamento com os objetivos do Sistema de Incentivos à Competitividade Empresarial, uma vez que globalmente contribui para melhorar o perfil de especialização da economia portuguesa, através da produção de bens e serviços transacionáveis e internacionalizáveis de elevado valor acrescentado e nível de incorporação nacional, e, para o reforço da respetiva competitividade externa, através da melhoria da capacidade produtiva e do incremento do investimento em soluções inovadoras, digitais e sustentáveis, associado à criação de postos de trabalho qualificados.</t>
  </si>
  <si>
    <t>2025-03-18</t>
  </si>
  <si>
    <t>2027-03-17</t>
  </si>
  <si>
    <t>COMPETE2030-FEDER-02183400</t>
  </si>
  <si>
    <t>DIB4T, LDA</t>
  </si>
  <si>
    <t>514509376</t>
  </si>
  <si>
    <t>TanneryBot – Sistema Pick and Place assistido por visão artificial para abastecimento de linha de produção de pele</t>
  </si>
  <si>
    <t>O projeto TanneryBot é uma iniciativa inovadora que pretende automatizar o processo de manipulação de peles na indústria de curtumes, promovendo a eficiência, qualidade e sustentabilidade da mesma. Focado na movimentação das peles dos carrinhos / mesas de transporte para o tapete rolante das cabines de pintura, o sistema utilizará tecnologias avançadas de visão artificial e robótica para substituir um processo manual repetitivo e fisicamente exigente. O objetivo é garantir o posicionamento preciso das peles, reduzir defeitos de produção, minimizar desperdícios de tinta, tempos de ciclo e melhorar a segurança dos operadores. A solução será implementada e testada numa linha piloto na Curtumes Boaventura, servindo como modelo escalável para a indústria global. Este projeto encontra-se alinhado com os princípios da Indústria 4.0, demonstrando como a automação pode modernizar processos tradicionais e contribuir para a sustentabilidade do setor.</t>
  </si>
  <si>
    <t>2027-04-27</t>
  </si>
  <si>
    <t>COMPETE2030-FEDER-00284800</t>
  </si>
  <si>
    <t>LINEVE | A construir o futuro</t>
  </si>
  <si>
    <t xml:space="preserve">A LINEVE com o presente projeto de investimento pretende realizar investimentos que irão possibilitar a produção de um novo produto inovador ao nível nacional, reduzir o consumo de energia, automatizar e informatizar a sua atividade industrial e reformular a sua estratégia de marketing de forma a atingir o maior número possível de clientes alvo. </t>
  </si>
  <si>
    <t>2023-12-05</t>
  </si>
  <si>
    <t>2025-11-25</t>
  </si>
  <si>
    <t>COMPETE2030-FEDER-02181100</t>
  </si>
  <si>
    <t>ÁLVARO &amp; CRISTINA MARQUES, LDA</t>
  </si>
  <si>
    <t>518428486</t>
  </si>
  <si>
    <t>Situado na Avenida Eng.º Adelino Amaro da Costa, o VIVUM HOTEL será o novo estabelecimento hoteleiro de 4 estrelas da cidade do Lis. Situa-se numa zona recentemente referenciada como das melhores da cidade de Leiria, fruto da proximidade de várias infraes</t>
  </si>
  <si>
    <t>O VIVUM HOTEL é um hotel de 4 estrelas, que se diferencia dos restantes e que foi concebido para integrar e promover a indústria, a arte e a tecnologia da Região de Leiria, proporcionando uma oferta turística única de turismo industrial e criativo. O hotel vem dar um olhar turístico à indústria e ateliers da região de Leiria, vem promover o que é feito, as suas artes, produções, tecnologias, processos e inovações, tornando-os do interesse turístico dando-lhe destaque, promovendo os seus aspetos de autenticidade e inovação. Trata-se de um projeto hoteleiro que faz uma homenagem viva e dinâmica ao setor da indústria e investigação e inovação de Leiria, um tema moderno, inovador e disruptivo que vai suscitar a curiosidade junto de vários segmentos de mercado.
Com uma localização privilegiada, numa das principais avenidas na Nova Leiria, o hotel está estrategicamente posicionado para atrair turistas culturais, profissionais e seekers, sendo também um espaço dinâmico para reuniões, exposições e atividades. 
O conceito e a identidade deste projeto refletem a essência produtiva da região, inspirando-se nos materiais locais como a cerâmica e o vidro, amplamente utilizados nas indústrias e ateliers locais. Nos interiores, destacam-se elementos decorativos inovadores, como peças produzidas em impressão 3D e mobiliário personalizado com padrões e texturas que remetem à herança industrial regional. O hotel funciona como uma vitrine viva das indústrias criativas e tecnológicas de Leiria, formando uma rede de contactos com marcas, fábricas, instituições e o Politécnico de Leiria para criar uma oferta hoteleira verdadeiramente integrada no território. 
Vai ser aproveitado e adaptado uma estrutura em betão já edificada para instalar um moderno hotel, com 84 unidades de alojamento modernas e confortáveis, com elementos e cores que celebram a criatividade regional. Os espaços comuns incluem uma receção com um design original, um lobby multifuncional, um bar, salas de refeição e um hall central de pé direito duplo, vários espaços de estar e convívio, todas as áreas decoradas com elementos inovadores e artísticos. Vai ter um total de 4 salas de reuniões, um moderno e grande SPA, o maior da cidade de Leiria, ginásio, que compõem uma oferta muito compósita e atrativa para o público que se pretende reunir no Hotel.
Na fachada principal, encontra-se uma sala polivalente com elevada versatilidade, ideal para acolher exposições de protótipos, demostrações de projetos do Politécnico de Leiria, workshops e eventos de marcas regionais, assim como reuniões e eventos empresariais.
O propósito do hotel é centrado na imersão turística e nas atividades produtivas e criativas da região, promovendo o dinamismo turístico na região e a realização de experiência verdadeiramente enriquecedoras e originais. 
Com o VIVUM HOTEL surge o mais moderno e autêntico Hotel da região de Leiria, com uma forte ligação ao território, às empresas, gentes e inovação tecnológica aqui desenvolvida. O Hotel traz uma diversa oferta de tipologias de alojamento, o maior SPA da cidade, várias salas de reuniões, eventos com versatilidade para atividades dinâmicas, um restaurante com 2 amplas salas de refeições com pé direito duplo, diversas salas de estar, trabalho, lazer e convívio, associadas a um bar vivo e dinâmico, um conjunto de propostas associadas ao turismo industrial, às experiências e workshops com indústrias, ateliers e oficinas de cerâmica, vidro, etc. Atrairá novos segmentos de mercado como o social media seekers, os profissionais, os artistas, os turistas que têm curiosidade para saber mais sobre os destinos que visitam, o que se produz, o que se inova, as suas propostas de inovação para o mercado.
Um hotel em linha com os valores sustentabilidade e de transição climática apresentando um conjunto de soluções de eficiência energética e equipamentos para a eficiência hídrica, tendo fortes investimentos nestas componentes que lhe permitirão ser um hotel com reduzida pegada ecológica.
Com uma proposta inovadora e concetual altamente enraizada na região, o VIVUM HOTEL será um impulsionador turístico na região e um motor para o dinamização e desenvolvimento empresarial de Leiria, gerará 31 postos de trabalho diretos e será um forte catalisador não só na cadeia produtiva e de valor hotelaria, como no âmbito das cadeias da indústria que promove.</t>
  </si>
  <si>
    <t>COMPETE2030-FEDER-02178800</t>
  </si>
  <si>
    <t>SINUTA, S.A.</t>
  </si>
  <si>
    <t>509564100</t>
  </si>
  <si>
    <t>Guardião de Infraestruturas Criticas</t>
  </si>
  <si>
    <t>Este projecto visa desenvolver um sistema C-UAS (Counter Unmanned Aerial System) civil, acessível, modular e portátil para proteger infraestruturas críticas da crescente ameaça impulsionada pela proliferação desregulada de UAVs. A incorporação de tecnologias disruptivas, como Non-Kinetic RF e energia diretiva, oferece uma resposta rápida e precisa a ameaças de UAVs, com potencial para posicionar Portugal na vanguarda das tecnologias de segurança.</t>
  </si>
  <si>
    <t>COMPETE2030-FEDER-00285500</t>
  </si>
  <si>
    <t>PLASTICOS DE SANTO ANTONIO LDA</t>
  </si>
  <si>
    <t>500219621</t>
  </si>
  <si>
    <t>PSA: PRO, GREEN, GLOBAL &amp; SMART</t>
  </si>
  <si>
    <t>O investimento da PSA enquadra-se no SICE-MPr/2023/01 na tipologia “Aumento da capacidade produtiva”, através da aposta em inovação de PROCESSO, PRODUTO, ORGANIZACIONAL e MARKETING, associadas à deslocalização da atividade para Monte Redondo onde será desenhado à medida a implementação de um sistema avançado de produção, integrado, inteligente e que permitirá a concretização do objetivo de desenvolvimento de novos produtos de valor acrescentado.</t>
  </si>
  <si>
    <t>2025-03-03</t>
  </si>
  <si>
    <t>2027-03-02</t>
  </si>
  <si>
    <t>COMPETE2030-FEDER-02176900</t>
  </si>
  <si>
    <t>NOVARROZ - PRODUTOS ALIMENTARES, S.A.</t>
  </si>
  <si>
    <t>503249734</t>
  </si>
  <si>
    <t>RISE-SUP: Reaproveitamento Integral de Subprodutos do Arroz para Embalagens e Suplementos</t>
  </si>
  <si>
    <t>O projeto RISE-SUP, promovido pela Novarroz (líder) e pela Universidade de Aveiro, visa a valorização de subprodutos do arroz para o desenvolvimento de alimentos funcionais e embalagens alimentares. Com execução prevista para 36 meses, o plano de atividades está estruturado em 6 atividades, abrangendo investigação industrial, desenvolvimento industrial, divulgação de resultados, e gestão técnica do projeto.</t>
  </si>
  <si>
    <t>COMPETE2030-FEDER-02180400</t>
  </si>
  <si>
    <t>HPRD - HEALTH PRODUCTS RESEARCH AND DEVELOPMENT, LDA</t>
  </si>
  <si>
    <t>510379508</t>
  </si>
  <si>
    <t>HPRD – Capacitação para a integração em cadeias de valor globais (indústria farmacêutica e indústria cosmética)</t>
  </si>
  <si>
    <t>A HPRD - HEALTH PRODUCTS RESEARCH AND DEVELOPMENT, LDA atua no mercado com duas marcas: LABFIT (desde 2012), dedicada a I&amp;D e consultoria regulamentar para produtos farmacêuticos, cosméticos, dispositivos médicos, biocidas e têxteis; e PHARMOPOLI (desde 2020), focada no desenvolvimento e produção de cosméticos, dispositivos médicos, desinfetantes/biocidas e produtos veterinários, cobrindo toda a cadeia de valor, da conceção à produção final. Tendo já iniciado o seu processo de internacionalização, com este projeto a HPRD pretende reforçar a sua capacidade em integrar cadeias de valor globais (indústria farmacêutica e indústria da cosmética), o que passa por reforçar a estratégia de internacionalização, principalmente da sua marca PHARMAPOLI, e, dessa forma, procurar expandir e reforçar as operações em mercados externos.
O projeto contempla investimentos que enquadram os seguintes Domínios de Ação de Internacionalização: (1) Conhecimento, prospeção e presença em mercados externos, onde se inclui investimento associados à participação \ visita a feiras internacionais (com e sem espaço de exposição), associados à participação em congressos internacionais das áreas de especialidade da HPRD; e elaboração de estudos de mercado; (2) Presença online e e-commerce, onde se inclui investimentos com criação página web multilingue para a marca PHARMAPOLI e consultadoria SEO; (3) Marketing internacional, onde se inclui investimento em Content Marketing; Social Media Marketing e campanhas Google Ads; (4) Inovação organizacional relacionada com práticas comerciais ou relações externas, onde se inclui investimento com contratação de RH qualificado para departamento de marketing e internacionalização; e implementação de área reservada B2B.
Com o projeto a HPRD pretende consolidar / reforçar mercados externos que já trabalhou em 2023, bem como penetrar em 4 novos mercados externos que considera terem potencial na área farmacêutica e cosmética para exportar os seus produtos e serviços.</t>
  </si>
  <si>
    <t>COMPETE2030-FEDER-02177600</t>
  </si>
  <si>
    <t>PLUG 4U TECNOLOGIA, ASSISTÊNCIA E COMÉRCIO LDA.</t>
  </si>
  <si>
    <t>516729853</t>
  </si>
  <si>
    <t xml:space="preserve">Plug4U Global Sustainability Solutions: Expandir atuação em mercados internacionais estratégicos, consolidando a sua presença global e tornando-se uma referência em soluções tecnológicas e de sustentabilidade para grandes e médias empresas que necessitam </t>
  </si>
  <si>
    <t>O projeto Global Sustainability Solutions da Plug4U tem como objetivo expandir a atuação da empresa para mercados internacionais estratégicos (actuais e futuros), com um foco em novas regiões comunitárias e extracomunitárias. A estratégia combina o estudo de mercado, a prospeção ativa e a adaptação de produtos e serviços associados à eficiência energética, mobilidade eléctrica e transformação digital, de forma a responder às necessidades do sector em termos de sustentabilidade e gestão inteligente de recursos, essenciais para os players multinacionais. Através da dinamização de operações de valor acrescentado, pretende-se promover todo o conhecimento associado à marca Portugal como um hub inovador no sector da descarbonização empresarial.</t>
  </si>
  <si>
    <t>COMPETE2030-FEDER-02173200</t>
  </si>
  <si>
    <t>CHRYSEA LABS, UNIPESSOAL, LDA</t>
  </si>
  <si>
    <t>516200720</t>
  </si>
  <si>
    <t>ERGOBLUE - Produção Sustentável de Ergotioneína Azul através de Biotecnologia Avançada</t>
  </si>
  <si>
    <t>O ERGO BLUE visa desenvolver um processo inovador e sustentável para a produção de ergotioneína, um antioxidante natural com benefícios comprovados para a saúde celular e prevenção de doenças crónicas. Através de processos fermentativos com micro-organismos geneticamente otimizados, o projeto assegura a obtenção de ergotioneína de elevada pureza, com menor impacto ambiental e custos reduzidos, ultrapassando as limitações dos métodos tradicionais.</t>
  </si>
  <si>
    <t>COMPETE2030-FEDER-02175100</t>
  </si>
  <si>
    <t>SOCIDIAS, S.A.</t>
  </si>
  <si>
    <t>503016055</t>
  </si>
  <si>
    <t>Projeto de Inovação no fabrico de produtos de engenharia metalomecânica classe EXC4 da norma EN1090, com melhoria significativa do ciclo produtivo industrial, nomeadamente, através de: a) Maior Automação; b) Maior digitalização de processos; c) Menor pega</t>
  </si>
  <si>
    <t>O projeto consiste na capacitação industrial da SOCIDIAS para o fabrico de produtos de engenharia metalomecânica em convergência com a evolução para a classe de execução 4 (EXC4) da norma EN1090, concretizado com a construção de uma fábrica “State-of-the-Art”, contígua à fábrica atual, desenhada de raiz para o fabrico em série e altamente automatizado de produtos sofisticados de metalomecânica.
Esta ação representa um importante milestone para a empresa à semelhança do ocorrido em 7 de março de 2020, nomeadamente, a certificação da SOCIDIAS na EN1090, classe de execução 3 (EXC3), só possível na sequência do projeto de inovação produtiva e capacitação industrial de 2017. Ou seja, o presente projeto de investimento é o passo necessário para a evolução para a classe EXC4. 
A norma EN 1090 abrange os requisitos para a execução de estruturas de aço e alumínio, e é uma norma harmonizada da União Europeia que é crucial para empresas envolvidas na fabricação e montagem de componentes metálicos em estruturas de construção. A certificação na classe EXC4 (Classe de Execução 4) representa o nível mais alto de qualidade e precisão definido por esta norma. Esta classe é geralmente exigida para estruturas que têm requisitos excecionalmente elevados em termos de segurança e resistência, como pontes, torres de energia eólica e outras instalações industriais de grande escala.
Com este projeto, a SOCIDIAS, introduz um novo produto na sua oferta, uma inovação ao nível da empresa. Na perspetiva da atividade core da empresa – construções metálicas, o projeto incorpora Inovação de Processo inerente à automação e robotização fabril.
Os novos produtos resultantes do projeto são:
_Produtos de engenharia metalomecânica (Engineered metalworking products), com utilizações diversas, por exemplo, comportas de barragens, elementos metálicos para a indústria nuclear, etc.
O projeto está organizado em 4 Atividades, interligadas entre si:
1. Ampliação das instalações fabris
2. Infraestrutura industrial
3. Integração de tecnologias e processos indústria 4.0
4. Descarbonização e sustentabilidade da operação</t>
  </si>
  <si>
    <t>COMPETE2030-FEDER-02175000</t>
  </si>
  <si>
    <t>BARRINHO - TRANSPORTES, S.A.</t>
  </si>
  <si>
    <t>504419811</t>
  </si>
  <si>
    <t>BT Promoção Internacional</t>
  </si>
  <si>
    <t>O projeto de internacionalização da Barrinho Transportes visa reforçar a presença da empresa nos mercados internacionais, com enfoque nos setores alimentar e farmacêutico, promovendo práticas inovadoras e sustentáveis que assegurem a sua competitividade em cadeias de valor globais. O objetivo estratégico centra-se no aumento da capacidade de exportação e na diversificação de mercados, consolidando a posição da empresa como uma referência no transporte rodoviário de mercadorias e alavancando a sua presença internacional através de ações comerciais tecnológicas e diferenciadoras.
As ações previstas incluem a contratação de dois recursos humanos qualificados para fortalecer a gestão comercial e a internacionalização, complementadas por consultorias especializadas na prospeção de novos mercados e na integração de princípios ESG. O projeto foca-se na expansão para mercados estratégicos, como Suíça, Alemanha, Bélgica, Polónia e Chéquia, através de viagens de prospeção e participação em feiras internacionais de relevo, reforçando a visibilidade e reputação da marca Barrinho Transportes.
Adicionalmente, serão implementadas campanhas de marketing digital para otimizar a presença online em mercados prioritários e criar materiais promocionais adaptados aos idiomas e características locais. O projeto contempla ainda a integração de um módulo de e-commerce no site da empresa, permitindo uma interação mais eficiente com clientes e a gestão de operações comerciais internacionais.
Com a execução deste plano, a Barrinho Transportes espera aumentar significativamente a intensidade das exportações, diversificar a sua base de clientes e reduzir a dependência de mercados tradicionais, posicionando-se como um player relevante em mercados de alto valor e promovendo uma operação mais eficiente e sustentável.</t>
  </si>
  <si>
    <t>COMPETE2030-FEDER-02171400</t>
  </si>
  <si>
    <t>AGRIMOTA - SOCIEDADE AGRÍCOLA E FLORESTAL S.A.</t>
  </si>
  <si>
    <t>503590991</t>
  </si>
  <si>
    <t>Agrimota + International.</t>
  </si>
  <si>
    <t>A presente candidatura visa alavancar o crescimento internacional da Agrimota, direcionando-se para um conjunto de novos mercados de elevado potencial, posicionando os seus vinhos e marcas num segmento de gama média alta também nos mercados externos. A empresa irá recorrer a novas ferramentas, com destaque para o domínio da transição digital, permitindo uma estratégia de promoção mais ativa, assegurando maior capacidade de penetração em mercados externos, assegurando, simultaneamente, ganhos de produtividade e escala.</t>
  </si>
  <si>
    <t>COMPETE2030-FEDER-02168700</t>
  </si>
  <si>
    <t>SENSE TEST GLOBAL – Estratégia de internacionalização da SENSE TEST rumo à sua afirmação como empresa internacional global</t>
  </si>
  <si>
    <t>A SENSE TEST dedica-se à prestação de serviços de Análise Sensorial, através da oferta de soluções inovadoras para os setores alimentar e não alimentar, sendo pioneira nesta área. Desde a sua fundação, tem vindo a disponibilizar um alargado conjunto de ferramentas sensoriais e de avaliação da perceção do consumidor, estando as suas atividades assentes num laboratório moderno e numa equipa de pessoal altamente qualificada e experiente.
No âmbito do presente projeto, a empresa pretende implementar uma estratégia de internacionalização que lhe permita consolidar a sua presença nos mercados geográficos em que atua e entrar em novos mercados. Para tal, foi delineado um plano estruturado de internacionalização, o qual define mercados-alvo, nomeadamente Espanha, França, Reino Unido, Irlanda, Estados Unidos e Brasil, sendo os três últimos novos mercados internacionais para a empresa. Foram, também, identificados os segmentos prioritários, nomeadamente PetFood, Cosméticos, Alimentação e Limpeza.
A empresa acredita que através do desenvolvimento de um conjunto alargado de ações de prospeção e promoção internacional, em paralelo com a implementação de inovações organizacionais que orientem e capacitem os seus processos internos para a internacionalização, e com o desenvolvimento de estratégias de marketing internacional e digital, seja possível aumentar de forma significativa o volume de negócios internacional da empresa, bem como a sua taxa de exportação, até 2028.</t>
  </si>
  <si>
    <t>2025-03-13</t>
  </si>
  <si>
    <t>2027-03-12</t>
  </si>
  <si>
    <t>COMPETE2030-FEDER-02167700</t>
  </si>
  <si>
    <t>CENTITVC - CENTRO DE NANOTECNOLOGIA E MATERIAIS TECNICOS FUNCIONAIS E INTELIGENTES</t>
  </si>
  <si>
    <t>507682734</t>
  </si>
  <si>
    <t>INSTONE FN - Pedra Natural Inteligente, proteção da propriedade industrial</t>
  </si>
  <si>
    <t>O projeto INSTONE FN visa a proteção dos direitos de propriedade industrial, através de registo de patentes a nível internacional, relativas a duas tecnologias inovadoras relacionadas com a incorporação de materiais e sistemas inteligentes, nomeadamente sensores, atuadores e sistemas de aquecimento em Pedra Natural. Estas tecnologias foram desenvolvidas em parceria entre o CeNTI e a empresa SOLANCIS no âmbito do projeto de I&amp;DT em copromoção INSTONE (PT2020 nº 18008). 
Tendo em conta o potencial dos resultados obtidos e dado o interesse nestas tecnologias já demonstrado por potenciais clientes após divulgação dos demonstradores do projeto em feiras de referência, o consórcio pretende dar continuidade à proteção dos direitos de PI associados à duas tecnologias referidas, concretamente: 
i)	a tecnologia de aquecimento da Pedra Natural (HEATING STONE) e 
ii)	a tecnologia de sensorização da Pedra Natural (SENSING STONE).
Pretende-se que o projeto INSTONE FN apoie a entrada na fase nacional dos Estados Unidos da Américo (US) e na fase regional europeia (EPO) dos dois pedidos internacionais (PCT) atualmente em curso.</t>
  </si>
  <si>
    <t>MPr-2024-8</t>
  </si>
  <si>
    <t>2027-12-25</t>
  </si>
  <si>
    <t>COMPETE2030-FEDER-02167400</t>
  </si>
  <si>
    <t>CARNES RUI OLIVEIRA, UNIPESSOAL LDA</t>
  </si>
  <si>
    <t>510109152</t>
  </si>
  <si>
    <t>Expansão Carnes Oliveira</t>
  </si>
  <si>
    <t>A Carnes Rui Oliveira, uma empresa dinâmica e inovadora, surge no mercado com um compromisso claro de atender às necessidades do setor de carnes, destacando-se pela venda de carcaças de suíno, bovino e pequenos ruminantes. Fundada por Rui Oliveira, um jovem empresário criado numa família tradicional de comerciantes de gado vivo, a empresa combina tradição e inovação para enfrentar a volatilidade do mercado de maneira estruturada e eficiente.
Desde o início, a empresa expandiu as suas atividades para além da venda de carcaças, incorporando desmancha, congelação e armazenamento de carne. Com o tempo, a empresa ampliou ainda mais o seu portfólio com uma vasta linha de congelados de suíno, pequenos ruminantes e outros produtos, consolidando-se como um fornecedor diversificado no mercado.
Nesse mesmo contexto de diversificação da produção, juntamente com a intrínseca necessidade de crescimento, a Carnes Rui Oliveira sente a necessidade de realizar um novo investimento que assegure o crescimento continuado da empresa. Essa necessidade foi catapultada por dois motivos principais: primeiro para reduzir a dependência de terceiros a quem atualmente adquire uma boa parte das mercadorias que posteriormente revende e segundo reforçar a própria marca.
Esses objetivos desdobram-se em metas concretas, incluindo:
Centralizar processos produtivos e reduzir a dependência de terceiros.
Reforçar a marca própria.
Iniciar a produção de novos produtos.
Expandir a capacidade produtiva das instalações.
Reduzir a dependência energética com o aumento do autoconsumo.
Planeamento e melhoria das instalações
No momento em que as metas a atingir com o investimento se tornaram claras, a Carnes Rui Oliveira passou à fase de planeamento do mesmo, que resultou na conceção de uma melhoria das instalações que dispusesse de:
Zona de receção de matérias-primas, concebida de modo a minimizar a contaminação por via atmosférica e a evitar a entrada de pessoas indevidamente fardadas e higienizadas;
Câmaras frigoríficas para a armazenagem separada da carne embalada e da carne exposta dotadas de vias aéreas naquelas em que forem armazenadas carcaças, meias carcaças ou quartos de carcaças, munidas de equipamentos de frigorificação que permitam a manutenção das carnes às temperaturas regulamentares;
Local para armazenagem de materiais de acondicionamento e de embalagem, com localização que permita a ligação às zonas de acondicionamento e embalamento sem passagem pelas zonas de receção de carcaças e de preparação;
Local para armazenagem geral de detergentes, desinfetantes e outros produtos químicos, em condições de segurança, segregado do armazenamento dos géneros alimentícios. Alguns locais da área de produção equipados com armários fechados para guarda de materiais e utensílios de higiene e limpeza para uso em situações imprevistas;
Sala de preparação (corte e desossa) das carnes, com mesas de trabalho e utensílios adequados, adjacente às câmaras frigoríficas e zona de receção de matérias-primas. A conceção da sala permite minimizar o risco de contaminação cruzada no caso de preparação de carnes de diferentes espécies animais;
Sala destinada à limpeza, desinfecção e armazenagem dos utensílios e equipamentos, que dispõe de um abastecimento adequado de água potável quente e fria bem como sistema de exaustão e renovação de ar;
Local destinado ao acondicionamento e embalagem dos produtos finais, munido de mesas de trabalho. A conceção do local permite a minimização do risco de contaminação cruzada no caso de acondicionamento/embalagem de carnes de diferentes espécies animais;
Zona de expedição dos produtos finais, concebida de modo a minimizar a contaminação por via atmosférica, pela entrada de gases do escape, de poeiras e de insetos;
Local para armazenagem de subprodutos de origem animal que permite assegurar que os mesmos não constituem uma fonte de contaminação;
Zona de vestiário e instalações sanitárias que assegurem o circuito adequado dos trabalhadores e permitem o seu fardamento e a sua higienização, antes da entrada das zonas de laboração;
Local para a armazenagem de aditivos e condimentos, munido de armário ou prateleiras, uma mesa de trabalho e balança apropriada para preparação e pesagem;
Sala específica destinada ao fabrico de preparados de carne e de carne picada com características específicas e que funcionará sobre medidas de forma a evitar a contaminação cruzada e a assegurar o cumprimento dos requisitos de temperatura legalmente fixados.
Sistema fotovoltaico, um componente essencial para reduzir a dependência energética e aumentar o autoconsumo, refletindo o compromisso com a sustentabilidade.
Este investimento reafirma o compromisso da empresa com a qualidade, sustentabilidade e inovação. A melhoria das instalações não só otimizará os processos produtivos e reduzirá custos operacionais, como também posicionará a empresa como uma referência no mercado de carnes, pronta para atender às necessidades de um mercado em constante evolução.</t>
  </si>
  <si>
    <t>2026-05-20</t>
  </si>
  <si>
    <t>2027-11-19</t>
  </si>
  <si>
    <t>COMPETE2030-FEDER-02166500</t>
  </si>
  <si>
    <t>FLUXOS &amp; TROCAS, UNIPESSOAL LDA</t>
  </si>
  <si>
    <t>518345513</t>
  </si>
  <si>
    <t>REUSE GLASS</t>
  </si>
  <si>
    <t>A produção de uma garrafa para vinho, para além de toda a logística e utilização de recursos naturais para a produção de vidro, emite para a atmosfera uma enorme quantidade de dióxido de carbono, para além do enorme consumo de energia utilizada para a fundição do vidro que acorre à temperatura de 1.500º graus durante 24 horas. 
A indústria vidreira produz anualmente mais de 30 biliões de garrafas por ano, para satisfazer as necessidades de engarrafamento dos produtores de vinho de todo o mundo. Portugal é o 10º maior produtor de vinho a nível mundial; em 2023, produziu 7,4 milhões de hectolitros de vinho, em todas as suas variantes (Tinto, Branco e Rosé). Analisando as diversas formas de comercialização de vinho, nomeadamente o vinho engarrafado, em Portugal, encheram-se cerca de 580 milhões de garrafas de 0,750 ml em 2023. Neste sentido, apenas com a compra de garrafas para os seus vinhos, os produtores contribuíram com 348.000.000 milhões de Kg de CO2 para a atmosfera.
Este cenário repete-se anualmente, muito causado pela ideia de que a reciclagem do vidro é o processo mais eficaz para o seu tratamento depois de utilizado, considerando-se assim a embalagem de vidro como de utilização única, sendo encaminhada para a destruição, transformando as garrafas em caco, que vai servir para a produção de novo vidro, nomeadamente, novas garrafas.
No passado, a reutilização de embalagens de vidro era usual e incentivada, em particular na indústria de bebidas. Contudo, atualmente, deixou de ser utilizada na maior parte das industrias devido ao facto de a lavagem e higienização requerer alguns procedimentos para garantir a segurança e higiene alimentar, que aliada ao baixo custo do vidro e à pouca perceção das graves implicações ambientais que a produção do vidro traz, nomeadamente a emissão de gases poluentes e o recurso a matérias primas existentes na natureza, fez com que a compra de novas embalagens se traduzisse numa economia financeira para a indústria, optando assim pela aquisição de novas embalagens. Note-se que, no caso da indústria vitivinícola, a produção da garrafa de vidro utilizada para o embalamento do vinho representa entre 35% a 40% do impacto ambiental e de emissões de carbono na cadeia de produção de vinho.
Sem dúvida que o vidro continua a desempenhar um papel importante em muitos setores, considerando que a sua durabilidade e as suas propriedades inertes fazem com que seja o material ideal para a conservação de alimentos. Contudo, o pressuposto de que o vidro é sustentável apenas porque é infinitamente reciclável é infundado. Considerando todo o ciclo de uso do vidro, a sua produção pode ser tão prejudicial para o meio ambiente quanto o plástico.
O projeto ReuseGlass pretende contribuir para uma verdadeira economia circular na indústria vinícola ao promover a reutilização das garrafas de vidro por parte dos produtores de vinho. Pretende ser o parceiro que recolhe, lava e higieniza de forma profissional, eficaz e respeitando todas as normas europeias de higiene e segurança alimentar, garantindo aos produtores a integração dos seus projetos numa economia circular, garantindo que os seus vinhos e marcas reduzam as suas emissões de carbono para a atmosfera de forma expressiva e real.
Com o claro objetivo de alterar a perceção de que uma embalagem de vidro é uma embalagem de uso único e descartável, nasce o projeto ReuseGlass, cuja missão é alterar este conceito, inadequado, de que a reciclagem é o método mais eficaz de gestão do vidro e dos seus resíduos, promover a reutilização de garrafas de vidro utilizadas para o embalamento do vinho, numa verdadeira economia circular, sustentável e com claros benefícios para o meio ambiente e players da indústria vitivinícola.
O projeto ReuseGlass pretende recuperar, no primeiro ano completo de laboração, 25 milhões de garrafas, lavar, higienizar e voltar a introduzi-las no mercado, contribuindo verdadeiramente para uma economia circular, gestão de recursos, energéticos e naturais, assim como garantir uma maior sustentabilidade e proteção ambiental, contribuindo de forma expressiva para uma redução de emissões de carbono para a atmosfera por parte do setor vinícola.
Todo do processo de lavagem, remoção dos rótulos e higienização será feito de forma industrial, com equipamentos tecnologicamente avançados e eficientes, com capacidade de lavagem e tratamento de 20 mil garrafas/hora, respeitando as normas de HACCP EUROPEIAS, garantindo assim, o total respeito pela higiene e segurança alimentar.
Para concretizar o objetivo de recolher 25 milhões de garrafas, a ReuseGlass vai implementar um sistema logístico de recolha de garrafas, no canal Horeca e nos consumidores particulares, concretizado com parcerias com empresas de distribuição de bebidas, empresas de entregas e recolhas de encomendas, supermercados, garrafeiras e outros.</t>
  </si>
  <si>
    <t>COMPETE2030-FEDER-02166000</t>
  </si>
  <si>
    <t>Internacionalização estratégica e sustentável da OCCENT</t>
  </si>
  <si>
    <t>O projeto de internacionalização da OCCENT reflete a sua ambição de consolidação da sua presença nos mercados em que está inserida e a expansão para novos mercados estratégicos. Com uma presença já estabelecida em França, Itália e Espanha, a empresa procura reforçar a sua penetração nestes mercados enquanto se expande para novas geografias, como Reino Unido, Emirados Árabes Unidos e Alemanha. 
Este projeto, estruturado em torno de domínios fundamentais como conhecimento e prospeção de mercados externos, marketing internacional, presença online e inovação organizacional, abrange ações específicas que combinam inovação e eficiência, entre elas: participação em feiras internacionais relevantes, realização de missões inversas e viagens de prospeção em mercados estratégicos, utilização de ferramentas de marketing digital, desenvolvimento de um site internacional, implementação de um software CRM, contratação de profissionais qualificados e reporting ESG.
Assim, a OCCENT procura não só expandir o seu volume de negócios, como também fortalecer a sua posição em cadeias de valor globais. Este projeto representa um passo significativo na trajetória de internacionalização da OCCENT, ao alinhar a Empresa às exigências dos mercados globais bem como a explorar novas oportunidades de negócio.</t>
  </si>
  <si>
    <t>2025-12-15</t>
  </si>
  <si>
    <t>2027-12-14</t>
  </si>
  <si>
    <t>COMPETE2030-FEDER-02162400</t>
  </si>
  <si>
    <t>FOURMAG LDA</t>
  </si>
  <si>
    <t>507562690</t>
  </si>
  <si>
    <t xml:space="preserve">Estratégia de valorização de produtos apícolas do Parque Natural de Montesinho através do desenvolvimento de cosméticos biológicos.
</t>
  </si>
  <si>
    <t xml:space="preserve">O projeto BioCosMAp visa aumentar o portfólio nacional de cosméticos e ingredientes biológicos. Serão otimizadas as condições de extração para obter um extrato de própolis bio, e criados 3 cosméticos com propriedades biológicas (antiacne, apaziguante/cicatrizante e hidratante) com a incorporação de ingredientes apícolas, extrato de própolis e mel de montanha monofloral, originários do Parque Natural de Montesinho. </t>
  </si>
  <si>
    <t>COMPETE2030-FEDER-02165600</t>
  </si>
  <si>
    <t>VILLAFELPOS: Expansão internacional, à conquista do B2C</t>
  </si>
  <si>
    <t>A VILLAFELPOS é uma PME sediada em Guimarães, que se dedica à produção e comercialização de têxteis-lar (nomeadamente: atoalhados, robes, complementos e linhas de bebé). No âmbito deste Projeto, a Empresa pretende consolidar a sua vocação exportadora, através de uma estratégia dupla.
Pretende-se, por um lado, reforçar a presença em mercados-chave (Espanha, França, Itália, EUA e Canadá), através da diversificação do atual leque de clientes B2B e da introdução no segmento B2C, mediante o desenvolvimento de têxteis-lar em regime de marca própria.
O segundo vértice da estratégia pressupõe a introdução da VILLAFELPOS em novos mercados, caracterizados pelo interesse estratégico e elevado valor acrescentado. Enumeram-se, mais concretamente: Alemanha, Dinamarca e Japão.
A fim de concretizar estes objetivos, a Empresa desenhou um ambicioso plano de ações, que engloba:
•	Exposição em certames internacionais de referência (nomeadamente, HEIMTEXTIL 2026 e Maison&amp;Objet 2026);
•	Ações de prospeção comercial em territórios externos, tendo em vista a angariação de novos clientes;
•	Serviços de consultoria estratégica para apoio à internacionalização da futura marca e à introdução da Empresa em novos mercados externos;
•	Criação de uma loja online, que introduza práticas de e-commerce na Empresa e lhe proporcione um canal de vendas dedicado à marca própria;
•	Campanhas de marketing digital em diferentes canais estratégicos;
•	Incorporação de novas práticas ESG;
•	Outras ações.
Com o apoio desta Operação, a VILLAFELPOS espera incrementar a sua visibilidade, posicionamento e reputação no mercado externo, intensificando a sua vocação exportadora. Espera-se, mais concretamente, o alcance de uma taxa de exportação direta de 95,7% no ano de pós-Projeto.</t>
  </si>
  <si>
    <t>COMPETE2030-FEDER-02163600</t>
  </si>
  <si>
    <t>PRIMETAG, S.A.</t>
  </si>
  <si>
    <t>513251405</t>
  </si>
  <si>
    <t>Primetag Beyond Borders</t>
  </si>
  <si>
    <t>A Primetag é uma empresa tecnológica sedeada em Aveiro especializada no desenvolvimento de soluções avançadas que transformam a comunicação entre marcas e consumidores, com foco na criação de um novo conceito de ROI, o Retorno sobre a Influência.
Por via do presente projeto, a Primetag pretende reforçar a sua capacitação para a internacionalização, através da adoção e implementação de estratégias de negócio mais avançadas que permitam o crescimento sustentado da Empresa nos mercados externos.
Neste sentido, a Empresa irá apostar (i) na realização de viagens de prospeção em mercados selecionados, (ii) na participação a feiras e eventos da especialidade, (iii) na realização de eventos imersivos em mercados emergentes, (iv) no desenvolvimento do website institucional mais expedito, (v) no desenvolvimento de vídeo e fotografias para utilização em materiais digitais, (vi) na adesão a plataformas especializadas para captação de leads (vii) na contratação de consultores externos e agências de PR e (viii) na contratação de dois recursos humanos altamente qualificados para apoiar a estratégia internacional da Empresa.
Através da execução deste plano robusto, a Primetag conseguirá consolidar e diversificar a sua presença nos mercados externos, que resultarão em ganhos líquidos positivos para a Empresa, através do aumento considerável do volume de negócios para esses mercados.</t>
  </si>
  <si>
    <t>COMPETE2030-FEDER-02163000</t>
  </si>
  <si>
    <t>ETIGUI - ETIQUETAS GUIMARÃES, UNIPESSOAL LDA</t>
  </si>
  <si>
    <t>502657812</t>
  </si>
  <si>
    <t>ETIGUI: Internacionalização para mercados de valor acrescentado</t>
  </si>
  <si>
    <t>A ETIGUI é uma empresa familiar fundada em 1991 com o objetivo de produzir passamanarias e é atualmente reconhecida pela qualidade e capacidade de fabrico de etiquetas e rótulos para o setor têxtil, customizados às necessidades de clientes nacionais e internacionais. Com a experiência adquirida, a empresa expandiu a sua oferta para uma nova gama de produtos - caixas para bens de luxo, com materiais premium e 100% ecológicos - com a qual ambiciona incrementar a vocação exportadora e reposicionar-se junto de segmentos de maior valor acrescentado, como o setor cosmético e alimentar.
Embora registe já alguma presença em mercados externos, a empresa pretende consolidar a presença em mercados estratégicos (como Espanha e Alemanha) e entrar em novos mercados de elevado potencial (Irlanda, Dinamarca e Suécia).
A fim de alcançar este objetivo, o projeto de internacionalização sustenta-se em seis pilares de atuação:
1) Conhecimento, prospeção e presença em mercados externos: participação em certames internacionais de referência, prospeção de novos clientes e reforço da equipa comercial;
2) Marketing internacional: diagnóstico dos mercados-alvo e adaptação do marketing-mix;
3) Presença online e e-commerce: introdução de novas práticas de e-commerce B2B;
4) Criação e promoção internacional de nova marca;
5) Inovação organizacional: digitalização e automação de processos internos;
6) Qualidade e certificação: incorporação de princípios ESG.
Combinando estratégias de outbound e inboud com novos métodos organizacionais, o plano de investimentos permitirá à ETIGUI obter maior visibilidade e competitividade nos mercados-alvo. Além disso, permitirá à empresa promover-se internacionalmente - e de forma estruturada - enquanto fornecedor credível de produtos inovadores e sustentáveis, respondendo diretamente à procura por soluções de qualidade distintiva e ambientalmente responsáveis.</t>
  </si>
  <si>
    <t>COMPETE2030-FEDER-02161900</t>
  </si>
  <si>
    <t>TechWave International</t>
  </si>
  <si>
    <t>O TechWave International tem como objetivo expandir a presença da VOID em mercados globais, promovendo a oferta de produtos/serviços inovadores e aumentando a competitividade internacional. 
A estratégia inclui a identificação de mercados-alvo estratégicos e a execução de ações para garantir a penetração e consolidação nos mercados onde já se encontra presente. Para conseguir atingir os objetivos propostos foi cuidadosamente delineado um plano de investimento que inclui missões de prospeção, conferência do setor, renovação do website, consultoria para mercados externos, contratação de business developers e certificações.
Com o foco em responder à procura dos mercados internacionais, o projeto envolve a adaptação de produtos a padrões regulatórios e tecnológicos, estabelecimento de parcerias estratégicas e implementação de campanhas de marketing internacional. A estratégia inclui a penetração em áreas-chave como sustentabilidade, logística, fabrico aditivo e transformação digital, fortalecendo a presença da empresa em mercados globais de prestígio.</t>
  </si>
  <si>
    <t>COMPETE2030-FEDER-02161500</t>
  </si>
  <si>
    <t>PRIREV - SURFACE TECHNOLOGY, S.A.</t>
  </si>
  <si>
    <t>505163586</t>
  </si>
  <si>
    <t>PRIREV Prime Surface Solutions – Estratégia de internacionalização da PRIVEV para mercados de elevado valor acrescentado</t>
  </si>
  <si>
    <t>A PRIREV dedica-se ao tratamento e revestimento de metais decorativos e técnicos, através de sistemas avançados de produção e elevada intensidade tecnológica, que investe continuamente no desenvolvimento de produto, visando responder com excelência a segmentos da procura de elevado valor acrescentado no mercado global. Apresenta uma oferta de soluções de revestimento diferenciados, com qualidade, resistência e durabilidade superior, tendo desenvolvido novas funcionalidades que agregam valor aos revestimentos, tais como propriedades antibacterianas/antivíricas, especificidades técnicas para cutelaria e soluções de maior resistência ao desgaste para a indústria alimentar, aplicações médicas e produções estéreis.
Prosseguindo um modelo de negócios de vocação internacional, desenhou este projeto - que visa alargar a base exportadora, elevar o reconhecimento internacional e aumentar a capacidade de integração em cadeias de valor globais - centrado na captação de novos clientes e segmentos de valor em mercados europeus, que se caracterizam pela exigência de soluções inovadoras, sustentáveis e de qualidade, e são capazes de valorizar a diferenciação competitiva da empresa. São igualmente mercados de relevância para produtos de luxo, segmento onde a PRIREV tem intenções de se posicionar como fornecedora de produtores de joias e relógios premium, que procuram diferenciação estética e desempenho técnico superior.
Para o efeito, foi delineado um plano de ação, que inclui a presença num dos principais certames dedicado ao setor da joalharia e ourivesaria, visitas a feiras de grande projeção internacional na Alemanha, Espanha, França, Itália e Suíça – plataformas de negócio para um conjunto mais alargado de parceiros de outros destinos - complementado de estratégias digitais e adoção de ferramentas web, como suporte das ações de comunicação e promoção internacional. Acresce a qualificação no cumprimento dos critérios ESG, estimulada pela pressão dos compradores internacionais.</t>
  </si>
  <si>
    <t>2025-01-19</t>
  </si>
  <si>
    <t>2027-01-18</t>
  </si>
  <si>
    <t>COMPETE2030-FEDER-02160000</t>
  </si>
  <si>
    <t xml:space="preserve">Plataforma de biomateriais de última geração para o avanço da cadeia de fornecimento das terapias celulares e genéticas </t>
  </si>
  <si>
    <t>O projeto TheraBoost visa transformar a cadeia de abastecimento de terapias celulares e genéticas, desenvolvendo uma plataforma de biomateriais multifuncionais para melhorar a sua eficiência, escalabilidade e sustentabilidade. Integra ciência inovadora com gestão de propriedade intelectual, planeamento estratégico, desenvolvimento de negócio e comunicação direcionada, para expandir o acesso a terapias avançadas de elevado potencial curativo.</t>
  </si>
  <si>
    <t>COMPETE2030-FEDER-02159600</t>
  </si>
  <si>
    <t>NELSON AZEVEDO - TERAPIAS GLOBAIS, UNIPESSOAL LDA</t>
  </si>
  <si>
    <t>509355510</t>
  </si>
  <si>
    <t>Sistema Inovador de Correção Postural e prevenção de dor de costas em Crianças e Jovens</t>
  </si>
  <si>
    <t>A dor de costas é uma patologia transversal a todas as idades, e apesar de ser mais frequente na população adulta, está a aumentar consideravelmente a sua prevalência na população mais jovem. Este projeto pretende desenvolver uma solução baseada num vestível dotado de um sistema híbrido que monitoriza posturas nocivas em jovens, corrigindo-as via fibras ativas controladas por Inteligência Artificial.</t>
  </si>
  <si>
    <t>COMPETE2030-FEDER-02159400</t>
  </si>
  <si>
    <t>BLUEWORKS - MEDICAL EXPERT DIAGNOSIS LDA</t>
  </si>
  <si>
    <t>508024048</t>
  </si>
  <si>
    <t>OSCAISP – Ophthalmology Shared Care AI Supported Platform</t>
  </si>
  <si>
    <t>O projeto OSCAISP – Ophthalmology Shared Care AI Supported Platform visa desenvolver uma plataforma de interoperabilidade que promove a partilha e integração de dados/ informação do setor da Oftalmologia. Consiste numa plataforma digital, que inclui 8 módulos inovadores, numa ótica de promover o seu acesso, análise, criando processos de comunicação eficientes, e consequentemente aumentar as taxas de sucesso de diagnósticos.</t>
  </si>
  <si>
    <t>COMPETE2030-FEDER-00331300</t>
  </si>
  <si>
    <t>BIOMESPACE, LDA</t>
  </si>
  <si>
    <t>516263307</t>
  </si>
  <si>
    <t>Biomespace - Projeto IN SITU - construção industrial de edifícios autónomos e sustentáveis;</t>
  </si>
  <si>
    <t xml:space="preserve">O projeto da BIOMESPACE tem como objetivo a produção industrial e comercialização de edifícios 100% Autónomos recorrendo a tecnologias e conhecimentos adquiridos e desenvolvidos internamente. O projeto irá ser desenvolvido em Idanha-a-Nova, contribuindo para a criação de 50 postos de trabalho, incluindo 15 postos qualificados. </t>
  </si>
  <si>
    <t>COMPETE2030-FEDER-02160800</t>
  </si>
  <si>
    <t>MANULENA, LDA</t>
  </si>
  <si>
    <t>502306424</t>
  </si>
  <si>
    <t>MANULENA BEYOND BORDERS - Internacionalização P2030</t>
  </si>
  <si>
    <t>O projeto MANULENA BEYOND BORDERS - Internacionalização P2030 tem como objetivo promover a expansão internacional da MANULENA, visando alcançar até 2028 um Índice de Exportação de 40% e, dessa forma, acompanhar o crescimento do mercado nacional, que se tem tornado cada vez mais dinâmico e relevante. Com o objetivo de diversificar as suas fontes de receita, a estratégia de internacionalização foca-se principalmente na penetração nos mercados emergentes da América do Sul, Ásia e África, que apresentam grandes oportunidades de crescimento, além da consolidação da posição nos mercados já estabelecidos, como a Europa e a América do Norte, onde o potencial ainda não foi completamente explorado.
Para a concretização deste plano, serão realizados investimentos estratégicos em várias frentes, incluindo a participação em feiras internacionais de renome e a realização de ações de prospeção nos mercados-alvo. Simultaneamente, a MANULENA reforçará a sua competitividade internacional através da disseminação da sua plataforma de e-commerce, da implementação de novas estratégias de marketing digital, de campanhas promocionais e da adaptação das marcas ao contexto internacional. Além disso, será garantida a obtenção de certificações, alinhando-se às crescentes exigências de sustentabilidade impostas pelos mercados internacionais.
O objetivo desta estratégia é garantir o crescimento contínuo da empresa, consolidando a sua posição no mercado global, ao mesmo tempo que promove a inovação, a digitalização e a sustentabilidade, elementos cruciais para o sucesso nos mercados contemporâneos. Este investimento faz assim parte de uma estratégia de expansão traçada para o período 2023-2028, que para além desta aposta na internacionalização, conta com investimentos produtivos que catapultarão a empresa para um novo patamar de eficiência, competitividade e inovação tecnológica.</t>
  </si>
  <si>
    <t>2027-05-11</t>
  </si>
  <si>
    <t>COMPETE2030-FEDER-02158500</t>
  </si>
  <si>
    <t>ORTHOS XXI, UNIPESSOAL LDA</t>
  </si>
  <si>
    <t>508193982</t>
  </si>
  <si>
    <t>ORTHOS_INT - Consolidação nos mercados atuais e expansão para novas geografias</t>
  </si>
  <si>
    <t>Com o presente projeto, a ORTHOS XXI pretende expandir internacionalmente a sua atividade, aumentando a sua quota de mercado, com foco em novos mercados com alto potencial de crescimento Noruega, Suécia, Dinamarca, Brasil e Estados Unidos. 
Para tal, assenta a sua estratégia, na  realização de um diagnóstico estratégico detalhado e na definição de um plano de ação para os próximos anos, com base em dados de mercado e tendências do setor, explorando as suas especificidades e potencialidades, através da presença em feiras e eventos do setor, em visitas de prospeção, conceção de materiais promocionais, pelo desenvolvimento de campanhas de marketing digital e gestão de redes sociais para aumentar a visibilidade e a promoção da empresa e dos seus produtos, bem como pela implementação de um plano de marketing internacional. 
Para sustentar a sua inovação organizacional irá ainda contratar no âmbito do presente projeto dois recursos humanos qualificados na área do marketing e área comercial técnica. 
Espera-se um aumento da receita e da conquista de maior quota de mercado no setor, através da expansão para novos mercados e do fortalecimento da marca no mercado internacional, no desenvolvimento de novas parcerias e no estabelecimento de contactos estratégicos.</t>
  </si>
  <si>
    <t>COMPETE2030-FEDER-02156000</t>
  </si>
  <si>
    <t>MAGYCAL INTERACTIVE, LDA</t>
  </si>
  <si>
    <t>510406700</t>
  </si>
  <si>
    <t>ViewSport - Visual Intelligence and Engagement World for Sport Personalized Online Recommendation and Tracking</t>
  </si>
  <si>
    <t>O ViewSport é um projeto de Investigação e Desenvolvimento que visa inovar e otimizar a experiência dos utilizadores em plataformas de streaming desportivo, aumentando o engagement e o tempo de permanência. Para alcançar esses objetivos, investiga tecnologias avançadas como Inteligência Artificial, Machine Learning e Computer Vision, aplicando-as de forma integrada e adaptada às necessidades dos utilizadores.</t>
  </si>
  <si>
    <t>COMPETE2030-FEDER-02156600</t>
  </si>
  <si>
    <t>JJS - STAND LDA</t>
  </si>
  <si>
    <t>508400040</t>
  </si>
  <si>
    <t>Reforço do processo de internacionalização com uma forte aposta no marketing digital e na diversificação dos mercados de exportação</t>
  </si>
  <si>
    <t>O projeto de internacionalização da JJS visa aumentar a visibilidade global da empresa e aumentar o seu volume de exportações, consolidando a sua presença e a entrada em novos mercados internacionais. Para alcançar estes objetivos, a estratégia contempla quatro áreas principais de atuação, que se apresentam de seguida.
Participação em feiras e eventos estratégicos em mercados europeus (França, Alemanha, Polónia, entre outros) e fora da Europa (como o Brasil, Estados Unidos, Singapura, Emirados e Índia). Estas ações têm como objetivo apresentar os produtos e serviços da JJS a públicos especializados, estabelecer parcerias estratégicas, explorar oportunidades de negócio e reforçar a rede de networking internacional.
As viagens de prospeção comercial irão permitir visitas diretas a potenciais clientes e parceiros, aprofundando relações comerciais, negociando contratos e identificando oportunidades de negócio em mercados-chave na Europa, América e Ásia.
A estratégia de marketing digital utilizará ferramentas como Google Ads, redes sociais, e plataformas de automação para campanhas segmentadas, com foco em aumentar a visibilidade da marca, promover produtos e fortalecer a interação com o público-alvo, maximizando o retorno do investimento em mercados globais.
O website será modernizado, com melhorias no design, navegação, conteúdo multilingue e integração de uma área reservada para clientes. Esta funcionalidade permitirá a gestão de projetos em tempo real, facilitando a interação entre a empresa e os clientes, e estará ainda integrada com o software de gestão interno.
Com estas ações, a JJS pretende fortalecer a sua posição nos mercados internacionais, aumentar as exportações e assegurar um crescimento sustentável e inovador.</t>
  </si>
  <si>
    <t>COMPETE2030-FEDER-02156400</t>
  </si>
  <si>
    <t>PARADIGMA RESILIENTE - LDA</t>
  </si>
  <si>
    <t>516496654</t>
  </si>
  <si>
    <t>Internacionalização de serviços de cibersegurança para mercados exigentes e altamente qualificados</t>
  </si>
  <si>
    <t>O projeto visa reforçar a visibilidade e posição da PR no mercado internacional, de forma a potenciar não só as suas oportunidades de consolidar a sua carteira de clientes, mas também para adquirir novos clientes em mercados diversificados, divulgando o seu conjunto de soluções a nível de cibersegurança. Para isto, a empresa delineou uma estratégia consolidada de crescimento no mercado internacional, nomeadamente por diversos investimentos, como, participação, presença e divulgação da empresa em eventos internacionais do setor, viagens de prospeção e missões inversas, adesão a bases de dados internacionais, renovação do seu website. Por outro lado, o projeto também foca a melhoria dos seus processos internos a nível organizacional e obtenção de certificações, para aumento da capacidade de resposta e ainda em campanhas de marketing precisas e segmentadas de acordo com os clientes-alvo. Para garantir que os objetivos estratégicos da empresa são alcançados a equipa da empresa será reforçada na vertente comercial, de forma a garantir alta capacidade de resposta nos mercados internacionais.</t>
  </si>
  <si>
    <t>2025-03-21</t>
  </si>
  <si>
    <t>2027-03-20</t>
  </si>
  <si>
    <t>COMPETE2030-FEDER-02155000</t>
  </si>
  <si>
    <t>ESI - ENGENHARIA, SOLUÇÕES E INOVAÇÃO LDA</t>
  </si>
  <si>
    <t>507889606</t>
  </si>
  <si>
    <t>[SPARK] - Kit Robótico Automatizado para Parques Solares</t>
  </si>
  <si>
    <t>O SPARK é um sistema autónomo para instalação de módulos fotovoltaicos em parques solares. Inclui um pórtico robotizado e um AMR (Autonomous Mobile Robot) para transporte e instalação de painéis em trackers e mesas V1, V2 e V3, adaptando-se a terrenos inclinados com monitorização via IA. Integra ferramentas para impressão 3D de estruturas e limpeza de painéis sob condições climáticas adversas. Será disponibilizado como um produto.</t>
  </si>
  <si>
    <t>COMPETE2030-FEDER-02154300</t>
  </si>
  <si>
    <t>RUVALY - CONSTRUÇÕES, LDA</t>
  </si>
  <si>
    <t>514280301</t>
  </si>
  <si>
    <t>Painel inovador multicamada para edifícios inteligentes</t>
  </si>
  <si>
    <t xml:space="preserve">O I-LSFastPanel enquadra-se no setor da construção, e tem como objetivo o desenvolvimento de painéis pré-fabricados baseados num novo conceito de perfil de LSF. Este perfil permitirá a produção de painéis com pano duplo, que oferecem elevado desempenho e baixo impacto ambiental. Prevê-se também o desenvolvimento de um sistema de montagem para a união dos painéis, e de sistemas de sensorização flexíveis e customizáveis para monitorização.  </t>
  </si>
  <si>
    <t>COMPETE2030-FEDER-02155700</t>
  </si>
  <si>
    <t>CONCEITO VINHOS, LDA</t>
  </si>
  <si>
    <t>504056638</t>
  </si>
  <si>
    <t>Conceito.Green.Global – Vinhos Sustentáveis no Mercado Global</t>
  </si>
  <si>
    <t>A Conceito Vinhos, com este projeto, ambiciona consolidar a sua presença nos mercados internacionais onde já opera e expandir para novos mercados estratégicos, destacando-se pela promoção de vinhos de excelência e pelo compromisso com a sustentabilidade como pilares para a sua expansão global. 
No domínio da Inovação Organizacional, irá implementar uma consultoria especializada ESG, fundamental para integrar práticas de sustentabilidade e responsabilidade social ao longo da cadeia de valor, reforçando a reputação da empresa nos mercados internacionais e respondendo às crescentes exigências por produtos que respeitem a economia circular.
No âmbito do conhecimento, prospeção e presença em mercados externos, inclui a realização de ações de prospeção, visitas inversas e participação em feiras internacionais, permitindo um melhor entendimento das dinâmicas de mercado e estabelecimento de contactos comerciais. Estas ações permitirão fortalecer relações comerciais, identificar novas oportunidades de negócio e aumentar a notoriedade da marca nos mercados-alvo.
Na área de Marketing Internacional, a realização de campanhas promocionais adaptadas a cada mercado, envio de amostras e o desenvolvimento de material promocional, irão reforçar a presença e a comunicação da marca junto dos stakeholders. A contratação de um responsável comercial especializado nos mercados internacionais, será essencial para fortalecer as relações comerciais existentes e identificar novas oportunidades de negócio.
No domínio da Presença Online e E-commerce, o desenvolvimento de um website moderno e funcional, irá permitir uma comunicação direta com o utilizador e adaptada às especificidades de cada mercado.
Ao nível da Criação e promoção internacional de marcas, o projeto inclui o registo da marca Conceito Vinhos como ação vital para proteger a propriedade intelectual nos mercados internacionais e fortalecer o seu posicionamento no mercado global.</t>
  </si>
  <si>
    <t>COMPETE2030-FEDER-02155300</t>
  </si>
  <si>
    <t>SYSTEEL, LDA</t>
  </si>
  <si>
    <t>505310325</t>
  </si>
  <si>
    <t>Expansão da Capacidade Produtiva: Investimento em Inovação e Eficiência</t>
  </si>
  <si>
    <t>O projeto da SYSTEEL representa um investimento transformador e estratégico, com foco no aumento da capacidade produtiva, integração de novas competências e otimização dos processos internos, posicionando a empresa para competir em mercados de elevado valor acrescentado. Este investimento, orientado para a inovação tecnológica, a eficiência operacional e a sustentabilidade, permitirá à SYSTEEL responder às exigências crescentes dos mercados premium, consolidar a sua competitividade e impulsionar o crescimento sustentável.
Enquadramento e Contexto
A SYSTEEL, com cerca de 20 anos de experiência, tem-se destacado em duas áreas principais de negócio:
Fabrico de caldeiras de biomassa, direcionado para o mercado europeu;
Manufacturing para a indústria eólica offshore, com serviços de corte de componentes industriais.
Atualmente, a empresa encontra-se no limite da sua capacidade produtiva, enfrentando desafios como:
Subcontratação de processos críticos, nomeadamente furação e maquinação, resultando em custos elevados e dependência externa;
Equipamentos produtivos desatualizados, limitando a capacidade de produção de produtos de maior complexidade;
Controlo de qualidade manual e insuficiente, sem infraestrutura técnica para ensaios avançados;
Necessidade de reduzir desperdícios e melhorar a eficiência energética.
O investimento surge como resposta a estas limitações, com o objetivo de modernizar e reorganizar a operação da SYSTEEL, potenciando a sua competitividade e capacidade de expansão para mercados internacionais.
Principais Objetivos do Projeto
Aumento da Capacidade Produtiva
Aquisição de máquinas CNC de corte a laser e plasma, com centros de maquinação e fresagem integrados, permitindo a produção de produtos de maior dimensão e complexidade técnica.
Aumento da capacidade de corte em 20% e redução dos desperdícios para menos de 5%.
Reorganização do processo produtivo através da construção de um novo pavilhão industrial com um layout otimizado para garantir um fluxo contínuo e eficiente.
Internalização de Competências
Eliminar a subcontratação de processos críticos como furação e maquinação, que representaram mais de 5 milhões de euros nos últimos três anos.
Garantir controlo total da cadeia de valor produtiva, desde o desenho CAD/CAM até à entrega do produto final, melhorando prazos, qualidade e margens operacionais.
Melhoria da Qualidade e Controlo do Processo
Criação de um laboratório técnico para realizar ensaios avançados de qualidade e garantir a conformidade dos produtos com os requisitos mais rigorosos.
Redução das não conformidades para valores inferiores a 10%, através da implementação de controlos rigorosos e automatizados.
Sustentabilidade e Eficiência Operacional
Instalação de painéis fotovoltaicos para o aproveitamento de energia solar, promovendo a sustentabilidade e reduzindo a dependência de fontes externas.
Modernização do planeamento produtivo com a implementação de um software de gestão eficiente, garantindo o controlo de custos e prazos e a melhoria do serviço ao cliente.
Digitalização de documentos administrativos, reduzindo a manipulação de papel e aumentando a capacidade de resposta em projetos simultâneos.
Otimização da gestão de stocks com sistemas de racks de armazenamento eficientes, garantindo melhor aproveitamento das matérias-primas e redução dos custos operacionais.
Desenvolvimento de Produtos de Maior Valor Acrescentado
O investimento permitirá o desenvolvimento de soluções de elevada exigência técnica, como pavilhões logísticos com sistemas automáticos de armazenamento e componentes industriais de alta precisão.
Reforço da capacidade de produção de caldeiras de biomassa de última geração, alinhadas com a transição energética europeia.
Consolidação da Internacionalização
Reforço da presença em mercados estratégicos, como o norte da Europa, Médio Oriente e Norte de África, através da oferta de produtos diferenciados e soluções “chave na mão”.
Participação em feiras internacionais e desenvolvimento de ações de marketing digital para captação de novos clientes e consolidação da notoriedade da marca SYSTEEL.
Resultados Esperados
Com a implementação do projeto, a SYSTEEL espera:
Aumentar a capacidade produtiva em 20%;
Reduzir as não conformidades para menos de 10% e os desperdícios abaixo de 5%;
Internalizar competências críticas, eliminando subcontratações e melhorando as margens operacionais;
Melhorar o planeamento produtivo e a gestão de recursos, garantindo maior eficiência;
Aproveitar energia solar, promovendo a sustentabilidade e reduzindo os custos energéticos;
Consolidar a presença internacional, captando clientes de maior valor acrescentado e explorando novos mercados.
Síntese do Projeto
O projeto da SYSTEEL é um investimento estratégico e transformador, centrado na modernização tecnológica, na internalização de competências e na reorganização produtiva. A empresa terá capacidade para desenvolver produtos mais complexos e diferenciados, consolidando-se como forne</t>
  </si>
  <si>
    <t>COMPETE2030-FEDER-02154800</t>
  </si>
  <si>
    <t>CHARMING DAYS, LDA</t>
  </si>
  <si>
    <t>517208717</t>
  </si>
  <si>
    <t>Magnífico, History Immersion Hotel</t>
  </si>
  <si>
    <t>O projeto consiste na criação de um hotel de luxo de 5 estrelas, com serviços inovadores, situado na alta da cidade de Coimbra, dentro da zona histórica classificada como Património da Humanidade pela UNESCO. 
O projeto, que está construído com o conhecedor contributo do renomado Gabinete de Arquitetura Aires Mateus, tem como clientes alvo, turistas do mercado internacional que procuram destinos, infraestruturas e serviços premium e exclusivos, que lhes proporcionem experiências imersivas propiciadoras do conhecimento da rica história e cultura do local.  
O edifício localiza-se na antiga cidade medieval, estando rodeado de edifícios históricos, como o Colégio Novo de Santo Agostinho, a Santa Casa da Misericórdia, a Torre de Anto, a muralha romana / medieval, o Palácio Sobre Ribas, a Casa do Arco, o Palácio Sacadura Botte, o Colégio de S. Caetano e a Casa Costa Lobo.
Dispondo de 400 m2 de espaços de jardins e um rooftop para uma invejável vista de 360° sobre o rio Mondego, a Universidade e o casario da alta, o edifício permitirá a instalação de um pequeno e exclusivo Boutique Hotel de luxo com 12 alojamentos com áreas entre os 30 m2 e os 89 m2, um restaurante de fundo temático, uma área de fitness e um espaço de relaxamento e massagens. 
O projeto será primordialmente dedicado à história e cultura da cidade. Coimbra foi a primeira capital do reino e nela nasceram 6 reis de Portugal. Nela foi instalado o primeiro Paço Real a partir de onde quase toda a primeira dinastia governou a jovem nação. É nela que reside também o primeiro panteão nacional, onde estão sepultados os dois primeiros reis nacionais.
Foi em Coimbra que se instalou a primeira universidade portuguesa e uma das mais antigas da Europa, que seria responsável por formar os líderes do reino e do império durante mais de 7 séculos. A Universidade de Coimbra é uma joia única, detentora de uma das mais belas bibliotecas do mundo e imenso património arquitetónico e cultural, que a coloca no restrito grupo das 5 universidades classificadas como património da humanidade pela UNESCO. Foi, ainda, um dos motores da expansão marítima pelo saber nela produzido, que ajudou os portugueses a afirmarem-se como fundadores do primeiro império global, presente em 4 continentes e a mudarem para sempre a história mundial. 
É também nela que existe uma tradição académica secular que abraça a cidade e nela cria uma atmosfera romântica, que é só sua. Existe uma Coimbra romana, uma Coimbra judaica, uma Coimbra mourisca, cristã, medieval, renascentista, barroca e iluminista. Há uma Coimbra do azulejo e das olarias, uma Coimbra do fado e das baladas, uma Coimbra dos poetas, dos amores e das tradições. Toda esta riqueza está tão viva na cidade, mas é ao mesmo tempo, lamentavelmente tão desconhecida de quase todos. É por isso que se vota o hotel à cidade, à sua história e à academia.
E assim, o hotel inspira-se na figura máxima da universidade, o Magnífico Reitor, para obter o seu nome. Só o Reitor da Universidade de Coimbra tem este título de Magnífico. Também este projeto se quer magnífico e único, pois através da sua infraestrutura da mais elevada qualidade, da sua localização no centro histórico e dos seus serviços diferenciadores proporcionará aos seus hóspedes uma experiência de imersão na história e cultura da cidade. É por isso que se chamará MAGNÍFICO, History Immersion Hotel.
E assim, o projeto visa explorar todas estas facetas identitárias da cidade, mas propondo-se igualmente extravasar – sobretudo através de experiências únicas e coerentes com o foco citado, a co-desenhar com os animadores turísticos no terreno  - para a envolvente regional, que tem para oferecer componentes monumentais (castelos, Palácios, ruínas romanas, aldeias de xisto), espaços naturais e paisagísticos (zonas protegidas, várias montanhas, grutas, rios, lagoas e praias), ofertas gastronómicas e enológicas representativas, artesanato, festividades e tradições ancestrais.</t>
  </si>
  <si>
    <t>COMPETE2030-FEDER-02148800</t>
  </si>
  <si>
    <t>MOLDOESTE-INDUSTRIA DE MOLDES, S.A.</t>
  </si>
  <si>
    <t>501995366</t>
  </si>
  <si>
    <t>PLASBLOCK - Desenvolvimento de Bloco de Plástico Multi-Utilização, Incorporando Resíduos Industriais, para Aplicação no Sector da Construção</t>
  </si>
  <si>
    <t>O PLASBLOCK é um projecto de I&amp;D com o objectivo de criar um produto/sistema inovador para o sector da construção, nomeadamente um bloco de plástico obtido a partir de materiais poliméricos com incorporação de resíduos provenientes de diferentes indústrias, apresentando com um cariz eco-eficiente e “eco-friendly”, destinado à execução de elementos de compartimentação verticais para diferentes segmentos (habitação, indústria, comércio e serviços).</t>
  </si>
  <si>
    <t>COMPETE2030-FEDER-00333400</t>
  </si>
  <si>
    <t>CONSFER - COMÉRCIO, INDÚSTRIA E TRANSFORMAÇÃO DE METAIS LDA</t>
  </si>
  <si>
    <t>507409728</t>
  </si>
  <si>
    <t>Nova Consfer - Inovação Produtiva</t>
  </si>
  <si>
    <t>A CONSFER é uma PME constituída em 2005, que procura criar um estabelecimento dedicado à produção de estruturas e de equipamentos metálicos para diversos fins, sobretudo, dirigidos ao sector da indústria e construção civil. Estes investimentos vão permitir à empresa, consolidar o seu crescimento, inovar e diversificar os produtos e mercados, melhorar a eficiência de processos internos, reforçar a equipa e melhorar as condições de trabalho.</t>
  </si>
  <si>
    <t>2028-07-07</t>
  </si>
  <si>
    <t>COMPETE2030-FEDER-02148600</t>
  </si>
  <si>
    <t>STREAK - ENGENHARIA EM AUTOMAÇÃO LDA</t>
  </si>
  <si>
    <t>506313387</t>
  </si>
  <si>
    <t xml:space="preserve">Inovação Sustentável na Recolha e Valorização de Cápsulas de Café </t>
  </si>
  <si>
    <t>O ReCAPture visa a investigação e desenvolvimento de novos biocompósitos funcionalizados obtidos a partir de borras de café, bem como a integração de inteligência em sacos e capsulões de recolha de cápsulas de café. Também visa a investigação e desenvolvimento de um sistema de triagem automatizado das mesmas e uma plataforma de gestão e gamificação. De forma a sensibilizar a população, o projeto será implementado em escolas piloto.</t>
  </si>
  <si>
    <t>COMPETE2030-FEDER-02153900</t>
  </si>
  <si>
    <t>HUMANIT DIGITAL CONSULTING, LDA</t>
  </si>
  <si>
    <t>515700479</t>
  </si>
  <si>
    <t>Go Global HumanIT</t>
  </si>
  <si>
    <t>Com o projeto Go Global HumanIT, pretendemos reforçar a nossa presença nos mercados externos, alcançado novos clientes de novas geografias, como também novos clientes de mercados que já nos parecem consolidados.
Este projeto é composto por 24 ações, contemplando investimentos com campanhas de marketing, certificações da qualidade, contratação de dois recursos humanos qualificados, 16 missões de prospeção e dois grupos de missões inversas.</t>
  </si>
  <si>
    <t>COMPETE2030-FEDER-02153400</t>
  </si>
  <si>
    <t>ALSI - Heritage Woodworks . Redefining Furniture Excellence</t>
  </si>
  <si>
    <t>O projeto "ALSI - Heritage Woodworks. Redefining Furniture Excellence." ambiciona representar o alcance de projeção da empresa, nos seguintes tópicos estratégicos:
- Uma nova marca - ALSI WOOD, de referência no setor de mobiliário.
- Produtos "Heritage", que valorizam a herança e a tradição do trabalho com madeira, com um foco artesanal, mas com uma visão de modernidade.
- Processo de fabricação que mistura arte e habilidade "Woodworks".
A empresa compromete-se a redefinir o conceito de mobiliário, oferecendo peças únicas, duráveis e de alta qualidade, projetadas para atender às exigências do mercado internacional, transmitindo ao cliente uma mensagem de confiança e de um compromisso contínuo em oferecer algo novo, empolgante e inovador "Redefining Furniture Excellence".
Deste modo a ALSI WOOD HERITAGE S.A. apresenta-se como uma nova empresa, que não apenas participa da indústria, mas a transforma, com a visão de liderança no mercado global e um compromisso contínuo em inovar.</t>
  </si>
  <si>
    <t>2024-12-24</t>
  </si>
  <si>
    <t>2026-12-23</t>
  </si>
  <si>
    <t>COMPETE2030-FEDER-02152800</t>
  </si>
  <si>
    <t>MAGASTEEL- SOLUÇÕES EM TUBOS DE AÇO, LDA</t>
  </si>
  <si>
    <t>513354280</t>
  </si>
  <si>
    <t>MS 4.0 Innov Unit ‒ Criação de uma nova unidade industrial para produção de tubos metálicos, através de tecnologia de ponta do setor</t>
  </si>
  <si>
    <t>Fundada em 2015, a MAGASTEEL é uma empresa portuguesa que se destaca na comercialização de tubos de precisão em aço carbono, com aplicações em setores variados como construção metálica, energia, agricultura e automóvel. A empresa adquire matérias-primas e utiliza a subcontratação para serviços de transformação, garantindo produtos de alta qualidade e adaptados às exigências técnicas e normativas de cada setor. Com uma visão voltada para a inovação e eficiência, a MAGASTEEL aposta em soluções personalizadas e em parcerias estratégicas para atender às necessidades específicas dos seus clientes e consolidar a sua posição como fornecedor de referência no mercado. 
A MAGASTEEL encontra-se numa fase de expansão estratégica, centrada na criação de uma nova unidade industrial e tecnológica que integrará produção vertical e automatizada de tubos de aço. Este desenvolvimento visa garantir maior eficiência, flexibilidade e sustentabilidade, aproveitando a vasta experiência da sua equipa e a adoção de tecnologias de última geração. A empresa pretende consolidar a sua posição tanto no mercado nacional quanto internacional, diferenciando-se pela capacidade de inovação e resposta rápida às necessidades específicas dos clientes, oferecendo produtos de alta qualidade e elevado valor acrescentado.
O novo projeto da MAGASTEEL propõe a construção da primeira unidade industrial totalmente automatizada em Portugal no setor de fabricação metálica para produção de tubos de precisão em aço.
Este projeto tem como objetivos estratégicos:
1. Consolidar a presença da empresa nos mercados nacional e internacional;
2. Aumentar a eficiência produtiva através de processos avançados e automatizados;
3. Integrar tecnologias da Indústria 4.0 e digitalizar os processos de produção;
4. Promover práticas de sustentabilidade e melhorar a eficiência energética;
5. Inovar e diversificar o portefólio de produtos e serviços para atender a diversos setores;
6. Reforçar a competitividade e visibilidade da marca através de estratégias de marketing direcionadas.
O projeto da MAGASTEEL deverá gerar os seguintes impactos significativos:
1. Reforço da competitividade: A incorporação de tecnologias avançadas irá maximizar a eficiência produtiva e a agilidade de resposta, posicionando a MAGASTEEL como um ator dominante no mercado global de tubos de aço;
2. Pioneirismo no setor: O estabelecimento de uma unidade industrial totalmente automatizada, utilizando ferramentas da Indústria 4.0, destacará a MAGASTEEL como uma referência de inovação, definindo novos padrões de qualidade e performance na fabricação metálica;
3. Diversificação e expansão de mercados: Além de consolidar a posição da empresa nos mercados atuais, o projeto impulsionará a entrada da MAGASTEEL em novos mercados internacionais, aumentando a competitividade global;
4. Integração e alargamento da cadeia de valor: A integração de todas as etapas do processo produtivo permitirá maior controlo da qualidade, otimização de custos e uma cadeia de fornecimento mais eficiente e dinâmica, reduzindo dependências externas.
5. Impactos económicos positivos: O aumento do volume de negócios e das exportações, aliado à criação de novos postos de trabalho qualificados, contribuirá significativamente para o crescimento económico regional e nacional, promovendo o desenvolvimento sustentável.
O presente projeto posiciona, assim, a MAGASTEEL como um líder inovador e sustentável no setor, capaz de impulsionar o crescimento económico e de continuar a evoluir em resposta às necessidades do mercado global.</t>
  </si>
  <si>
    <t>COMPETE2030-FEDER-02152400</t>
  </si>
  <si>
    <t>VIEIRA DE CASTRO PRODUTOS ALIMENTARES, S.A.</t>
  </si>
  <si>
    <t>500298882</t>
  </si>
  <si>
    <t>Growth and Expansion @ Vieira – Crescimento no segmento de bolachas</t>
  </si>
  <si>
    <t>A Vieira dedica-se à produção de produtos de confeitaria, rebuçados, drageados e bolachas, posicionando-se como um dos principais players nacionais da indústria alimentar. Presente em cerca de 50 países, com uma gama diversificada de produtos, a Empresa tem apostado na sua capacitação técnica e tecnológica com o intuito de impulsionar a conceção, produção e disponibilização no mercado de produtos diferenciadores, capazes de responder às mais recentes tendências e necessidades do mercado.
Neste contexto, e ciente da intensa concorrência que caracteriza o setor alimentar, a Empresa tem vindo a identificar um conjunto de novos drivers de consumo, nomeadamente a preferência por formatos de conveniência/doses individuais, por opções alinhadas com diferentes dietas alimentares e a proliferação de novas experiências sensoriais mais indulgentes e diferenciadoras.
Assim, procurando dar continuidade aos esforços e investimentos para expansão e modernização da sua atividade produtiva, a Vieira identificou a oportunidade de criar uma nova unidade industrial no seu polo produtivo de Vila Nova de Famalicão, para o fabrico automatizado e integrado de novas bolachas, incluindo biscoitos, wafers e outros produtos com chocolate, com características organoléticas, técnicas e funcionais significativamente diferenciadoras e de superior valor acrescentado face aos produtos atualmente produzidos pela Empresa e disponíveis no mercado.
Nesse sentido, a presente operação visa o aumento da capacidade instalada da Empresa na unidade de Vila Nova de Famalicão ao nível do fabrico de bolachas e a sua capacitação para a produção, com elevado rigor e eficiência, de novos produtos perfeitamente alinhados com as tendências emergentes do setor e com os estilos de vida cada vez mais dinâmicos e ativos dos consumidores.
Assim, foi delineado um plano de investimento, de cerca de EUR 24,5 milhões, a realizar entre fevereiro de 2025 e janeiro de 2027 (24 meses de execução), tendo em vista a construção de uma nova unidade industrial dedicada ao fabrico de bolachas, dotada de novos e avançados meios e tecnologias produtivas, suportados nos princípios da Indústria 4.0 e da Transição Climática, que viabilizarão o aumento da capacidade produtiva da Empresa e, bem assim, a produção de novos produtos ao nível do segmento de bolachas (e.g., bolachas com diferentes recheios, coberturas, camadas, espessuras e/ou texturas, a serem disponibilizados em novos e diversos formatos de apresentação).
De realçar que os investimentos previstos permitirão à Empresa alcançar um conjunto de ganhos operacionais muito significativos ao nível da capacidade, flexibilidade e eficiência produtiva, decorrentes da implementação de novas metodologias de produção state-of-the-art, assentes na automatização, digitalização e integração dos processos produtivos, bem como ao nível da melhoria das condições de trabalho. De facto, a nova unidade será pautada por elevados níveis de automatização, promovendo a monitorização centralizada dos processos e a automação e controlo remoto das diferentes etapas produtivas. Por outro lado, serão criadas condições técnicas ótimas para a preparação e revestimento de produtos com chocolate, capacitando a Empresa para o fabrico de bolachas tecnicamente mais exigentes, contribuindo para a redução dos desperdícios/produtos não conformes no domínio do chocolate.
Deste modo, a concretização da operação em apreço materializará impactos muito relevantes na competitividade da Vieira, a saber:
- Aumento do volume de negócios em 60% (para cerca de EUR 72,4 milhões) até ao ano pós-projeto (2029), face ao ano pré-projeto (2023);
- Reforço da presença da Vieira nos mercados externos, perspetivando-se o alcance de um volume de negócios internacional de EUR 31 milhões em 2029 (correspondendo a uma taxa de exportações de 43%);
- Crescimento do Valor Acrescentado Bruto (VAB) em 57% entre 2023 e 2029 (para cerca de EUR 16,9 milhões);
- Criação de 16 novos postos de trabalho, 6 dos quais altamente qualificados.
Com efeito, o projeto permitirá à Empresa consolidar o seu posicionamento ao longo da cadeia de valor e obter importantes vantagens competitivas num setor fortemente concorrencial, não apenas pela ampliação da sua capacidade produtiva, como também pelo aumento da qualidade, eficiência operacional e diversidade dos produtos a disponibilizar em variados formatos de apresentação, endereçando as exigências, necessidades e tendências do mercado, bem como a temática da sustentabilidade e o combate ao desperdício alimentar.
Dados os factos, torna-se evidente o contributo da operação para a criação de valor, tanto para a Empresa como para a região e para o país, sendo expectável a consolidação do seu posicionamento no panorama nacional e internacional e o reforço da sua diferenciação face à demais concorrência, contribuindo para o aumento das exportações e, por conseguinte, para manter Portugal como um importante player no mercado alimentar.</t>
  </si>
  <si>
    <t>COMPETE2030-FEDER-02152200</t>
  </si>
  <si>
    <t>CARNES LANDEIRO S A</t>
  </si>
  <si>
    <t>500687617</t>
  </si>
  <si>
    <t>A Carnes Landeiro, lança o projeto “Inovação Produtiva e Excelência da Carnes Landeiro”, uma iniciativa transformadora com foco na modernização dos processos produtivos e na expansão para novas áreas estratégicas. Alinhada aos valores de qualidade, susten</t>
  </si>
  <si>
    <t>A Carnes Landeiro dá início a um projeto ambicioso e transformador de Inovação Produtiva e Excelência, que procura revolucionar os seus processos produtivos e expandir para novas áreas de atuação. Alinhado ao compromisso da empresa com a qualidade, a sustentabilidade e novas exigências do mercado, o projeto tem como pilares a modernização tecnológica, a diversificação do portfólio de produtos e a elevação contínua dos padrões de qualidade.
O objetivo do projeto é implementar inovações no processo de abate e preparação de carnes, garantindo maior eficiência, precisão e qualidade em todas as etapas produtivas. Além disso, visa diversificar as operações da empresa com a criação de duas novas linhas de negócio: fatiados de suíno fresco e slow cooking, ampliando a presença da marca no mercado e refletindo uma visão estratégica para se posicionar como referência no setor, especialmente na região Norte de Portugal, onde consolida a sua liderança e capacidade de atender a mercados cada vez mais exigentes e diversificados.
Componentes Principais do Projeto:
1. Inovação dos processos do Abate e da preparação de Carnes
A base do projeto está na inovação dos processos de abate e preparação de carnes, incorporando tecnologias avançadas que permitirão:
Maior Eficiência Produtiva: Automatização e digitalização dos processos para reduzir desperdícios e aumentar a produtividade.
Precisão e Uniformidade: Implementação de equipamentos de ponta que garantam padrões de qualidade consistentes nos cortes e na preparação dos produtos.
Sustentabilidade e Bem-Estar Animal: Para atender aos mais altos padrões éticos e ambientais, reforçando o compromisso da empresa com práticas responsáveis.
2. Novas Linhas de Negócio
O projeto contempla a criação de duas áreas estratégicas que refletem tendências emergentes de mercado:
- Fatiados
Desenvolvimento de uma linha de produtos fatiados que combine praticidade e alta qualidade. Atendendo tanto ao consumidor final como a retalhistas/grossistas) , os produtos serão projetados para oferecer frescor, sabor e uma experiência de consumo premium.
- Slow Cooking
Introdução de uma linha de carnes preparadas com técnicas de cozimento lento, valorizando o sabor natural, a maciez e a experiência sensorial dos produtos. Essa linha será direcionada para operações de food service que exigem produtos de alto padrão e fácil preparo. Produtos prontos ou semi-preparados que combinam praticidade e a sofisticação de receitas artesanais, alinhados com a tendência de consumo de produtos premium e prontos para o uso.
O sucesso do projeto será fundamentado na adoção de tecnologias de última geração que irão transformar toda a cadeia produtiva, incluindo a automação e digitalização com sistemas avançados de corte e processamento para aumentar a precisão e reduzir desperdícios. A Implementação de sistemas digitais que permitem acompanhar cada etapa do processo produtivo, garantindo transparência e controle de qualidade.
O projeto também reforça o compromisso com práticas sustentáveis e responsáveis.  Isso inclui a reestruturação da Estação de Tratamento de Águas Residuais (ETAR) no setor de abate e o tratamento de águas de consumo, promovendo práticas mais responsáveis e alinhadas às regulamentações ambientais mais rigorosas. A Carnes Landeiro, alinhada às exigências por práticas responsáveis e sustentáveis, incorpora ao projeto a certificação Welfair de Bem-Estar Animal, um marco significativo que reforça o compromisso da empresa com a ética, a transparência e a qualidade em todas as etapas da produção.
A excelência continuará sendo a marca registada da Carnes Landeiro, e o projeto garantirá que os novos produtos e processos não apenas mantenham, mas elevem os padrões de qualidade já reconhecidos pela empresa.
Resultados Esperados:
Aumento da Eficiência: Processos mais modernos e integrados permitirão maior produtividade e redução de custos operacionais.
Diversificação do Portefólio: Com as linhas de fatiados e slow cooking, a empresa ampliará sua atuação, aumentando a quota de mercado e a conquista de perfis de consumidores.
Fortalecimento da Marca: A inovação associada à qualidade consolidará a imagem da Carnes Landeiro como referência em excelência no setor de carnes.
Novas exigências de Mercado: Para atender consumidores que procuram produtos práticos, sustentáveis e de alta qualidade.
Impacto Sustentável: Redução do impacto ambiental e maior alinhamento com práticas éticas e responsáveis.
O projeto Inovação Produtiva e Excelência da Carnes Landeiro posicionará a empresa como pioneira num setor cada vez mais competitivo e dinâmico. A diversificação do portfólio e a modernização dos processos produtivos atenderão a um consumidor, que valoriza produtos que combinam qualidade, conveniência e sustentabilidade.
Com o projeto Inovação Produtiva e Excelência, a Carnes Landeiro reafirma seu compromisso com a evolução constante e sua posição de liderança no setor, sendo referência em inovação e excelência produtiva.</t>
  </si>
  <si>
    <t>2026-04-05</t>
  </si>
  <si>
    <t>COMPETE2030-FEDER-02152000</t>
  </si>
  <si>
    <t>BRACICLA, UNIPESSOAL LDA</t>
  </si>
  <si>
    <t>508391687</t>
  </si>
  <si>
    <t>Bracicla 4.0 - Incremento da capacidade produtiva para a valorização de resíduos e produção de novos produtos</t>
  </si>
  <si>
    <t>A Bracicla, é uma empresa que atua no sector da reciclagem, tendo como atividade o processamento de separação e a valorização de materiais a partir dos resíduos não metálicos (papel, cartão, plástico, esferovite, madeira, sublimados e outros), bem como o comércio de produtos derivados da valorização dos resíduos. A empresa procura, constantemente, atualizar-se para acompanhar as mudanças do mercado e atender às necessidades dos clientes. Com implementação deste projeto, a Bracicla terá uma maior produtividade e poderá diferenciar e aumentar o seu catálogo de produtos.
A sustentabilidade está a tornar-se uma prioridade para os governos e para a sociedade em geral. Isto representa uma oportunidade e um desafio para as empresas que tem por base a atividade de valorizar e reciclar material.
Com a implementação de uma nova política estratégica de investimento, a Bracicla pretende dar início ao aumento da capacidade produtiva para os produtos atuais e produção de novos produtos, de processos de maior valor acrescentado e da introdução de tecnologia inovadora e sustentável. Visa aumentar a capacidade instalada, e promover a valorização e tratamento de resíduos recicláveis específicos para o mercado, procurando criar maior valor acrescentado aos produtos comercializados, aumentar margens finais, e entrando em novos segmentos de mercado. Importa, assim, referir que atualmente, a Bracicla tem como principais segmentos de mercado: a indústria do papel e da pasta de papel, a indústria das embalagens em cartão e a indústria da injeção de plásticos.
O plano de investimento delineado, para além de apoiar o aumento de capacidade produtiva para a produção dos atuais e novos produtos (briquetes e granulados de madeira e de plásticos), irá dar suporte a processos de maior valor acrescentado, para os quais serão adquiridos software, equipamentos produtivos e informáticos inovadores, com tecnologia state of the art e sustentáveis (energia de fontes renováveis). Este projeto representa, para a empresa, uma automatização, digitalização e controlo do processo de produção, que lhe permitirá uma maior especialização e diferenciação no processo de valorização dos resíduos recicláveis que transforma: papel, cartão, madeira, plástico e esferovite.
Ao nível de triagem e tratamento será adquirida tecnologia ultrainovadora e sustentável com recurso a uma linha de separação de plástico por leitura raio-x, uma linha automática para processamento de EPS e uma linha de expedição robotizada, integrada com software que a torna autónoma, elétrica e energeticamente eficiente, pois possui uma plataforma fotovoltaica.
Estes investimentos visam, também, introduzir impactos ao nível de tecnologias com integração de investimentos indústria 4.0, visa a redução de custos produtivos. O projeto a executar enquadra-se também com as linhas estratégicas de economia circular, nomeadamente no aumento da reciclagem através da implementação de novas práticas/novos modelos de gestão e processos melhorados de produção mais eco-eficiente e q visam redução do impacto ambiental.
Em relação à flexibilização, sustentabilidade e rentabilidade produtiva, estas serão alcançadas através de novos processos produtivos inovadores, pois para além das linhas referidas anteriormente, será adquirido um triturador com tapete de alimentação, que permite a produção automática, para fragmentação de madeira e plástico. Complementarmente, será realizado um investimento em quatro empilhadores (dois de 4ton e dois de 5ton), numa báscula de pesagem, em baias para separação de resíduos, compactadores, contentores metálicos para separação de resíduos de elevada capacidade, q contribuirão para a que a Bracicla consiga alcançar um elevado grau de automatização, para além de um significativo aumento da capacidade produtiva, obter uma valorização de maior qualidade, produzir mais rápido e com elevada eficiência e precisão.
O software de gestão e de controlo de frota e de produção a implementar irá contribuir diretamente para a automatização de todo o processo produtivo da Bracicla, pois permitirá monitorizar toda a informação derivada de todos os equipamentos produtivos e da frota.
Tal como já referido, a sustentabilidade, eficiência energética e ambiental da Bracicla são pontos essenciais na sua estratégia de mercado, daí a aposta numa plataforma fotovoltaica para a linha robotizada elétrica de expedição de resíduos e em outras máquinas sustentáveis e elétricas. Resulta na redução: Consumo Energético e Emissões de GEE: 64,10%; Consumo de Recursos: 2,45p.p.
Para dar resposta às necessidades de organização da atividade será adquirido novo hardware e programas de software para recolha de informação, criando a data base da empresa q permitirá ter uma melhor base de decisão. Serão contratados 5 novos RHs, dos quais 4 qualificados, para as áreas de marketing, comercial, engenharia de produção e informática.
A Bracicla terá um aumento do (VBP), em 2029, na ordem dos 67,57%, face ao ano pré-projeto.</t>
  </si>
  <si>
    <t>2025-05-15</t>
  </si>
  <si>
    <t>2027-05-14</t>
  </si>
  <si>
    <t>COMPETE2030-FEDER-02151000</t>
  </si>
  <si>
    <t>MULTIMOTO - MOTOR PORTUGAL, S.A.</t>
  </si>
  <si>
    <t>502425717</t>
  </si>
  <si>
    <t>Multimoto 4.0 – Automatização do processo logístico</t>
  </si>
  <si>
    <t>A MULTIMOTO é uma empresa de referência no setor do comércio por grosso de motociclos, peças e acessórios, e serviços de manutenção e reparação, que tem vindo a ganhar notoriedade pelo elevado desempenho económico e operacional, reflexo de uma gestão visionária dos seus fundadores, que expressam a sua paixão pelo mundo motorizado num modelo de negócio sustentado nos princípios da qualidade e excelência do serviço prestado na venda e assistência pós-venda, bem como na forte relação de confiança com clientes, fornecedores e outros parceiros. 
A empresa tem assistido a um crescimento sustentado da sua atividade. Só nos últimos 3 anos, as vendas registaram um aumento de 30% e a prestação de serviços mais do que triplicou em valor. Tal se deve a uma abordagem comercial consistente e agressiva no alargamento da rede de concessionários espalhados pelo território, com os quais a empresa tem vindo a criar laços comerciais sustentáveis e duradouros. Neste contexto, ambiciona consolidar esta rede e paralelamente reforçar a presença nos mercados internacionais (Espanha e mercados africanos), respondendo ao aumento global da procura de veículos motorizados, impulsionado pelo lançamento de novas marcas e de novos modelos, nomeadamente elétricos, desafiando os fabricantes e as marcas mundiais para a criação de soluções mais inovadores e sustentáveis. 
Esta tendência perspetiva uma evolução de crescimento para a MULTIMOTO que se depara atualmente com constrangimentos de espaço, pelo que considera com elevada prioridade a concretização de investimentos que permitam aumentar a sua capacidade instalada e melhorar o modelo das operações, incorporando as tecnologias core da indústria 4.0 no processo logístico, considerando que este é o elemento central da sua atividade. 
Assim, o projeto Multimoto 4.0 – Automatização do processo logístico, visa o aumento da capacidade instalada e a automatização do processo logístico, como forma de melhorar significativamente a capacidade de resposta face ao incremento da procura, transformando o modelo de negócio, os métodos organizacionais e as relações externas com fornecedores e clientes, com base em sistemas de aquisição de dados e análise preditiva.
A operação reveste-se de um elevado grau de inovação para a empresa e consubstancia-se através de três atividades com impacto no processo, na organização e no marketing. A primeira prevê a instalação de um sistema de armazenagem robotizado, com o objetivo de melhorar a produtividade e transformar as operações de logística, de forma a obter ganhos de competitividade. A solução que vai ser adotada prevê um sistema modular, que confere maior escalabilidade e flexibilidade perante uma eventual ampliação ou reconfiguração dos produtos no longo prazo, mediante a evolução do negócio. Inclui a instalação de um sistema de armazenagem de veículos em paletes e um sistema para embalagens, destinada ao armazenamento de peças e acessórios, alimentado parcialmente por um sistema de energia fotovoltaica.
A segunda atividade inscreve-se no âmbito da inovação organizacional, e prevê a integração do armazém robotizado com um sistema avançado de gestão de armazéns (SGA/WMS), articulado e complementado com o ERP PHC, em que toda a atividade do centro logístico é controlada por esta plataforma tecnológica, com recurso à Inteligência Artificial e IoT para o processamento e análise avançada de dados, bem como para a conetividade dos equipamentos e dos operadores. Este investimento vai conduzir a uma transformação profunda nos métodos organizacionais e nas práticas de negócio, com implicações diretas na reorganização do local de trabalho resultantes da implementação da metodologia Lean Manufacturing, no reforço das qualificações dos colaboradores (através da formação e da contratação de quadros qualificados) e nas relações externas com clientes e fornecedores.
A inovação de marketing constitui a última atividade do projeto, na qual está previsto o upagrade da plataforma atual de gestão de clientes (concessionários) e fornecedores e o desenvolvimento de uma plataforma B2C direcionada ao consumidor final, ambas conectadas com o sistema de gestão de armazéns, possibilitando a desmaterialização do processo comercial e a otimização do “delivery time” em sintonia com o marketing mix definido pela empresa. Neste domínio, vai também investir num sistema de packaging eco-friendly com vista a promover a sustentabilidade ambiental da logística de peças e acessórios.
O projeto encontra-se totalmente alinhado com as políticas setoriais relativas à Indústria 4.0 e Transição Climática, registando-se uma forte coexistência de ambas no quadro dos investimentos proposto. Com efeito, a transição de um sistema de armazenagem tradicional para um sistema robotizado tem um elevado impacte ambiental, sobretudo na redução da emissão de GEE, pois elimina o consumo de combustíveis fósseis, promove a desmaterialização dos processos e o uso mais eficiente de recursos.</t>
  </si>
  <si>
    <t>2026-06-18</t>
  </si>
  <si>
    <t>2028-06-16</t>
  </si>
  <si>
    <t>COMPETE2030-FEDER-00334700</t>
  </si>
  <si>
    <t>GU &amp; PE - LASER TECNOLOGY , LDA</t>
  </si>
  <si>
    <t>516227270</t>
  </si>
  <si>
    <t>GU&amp;PE: a inovar e a reforçar a sua capacidade produtiva</t>
  </si>
  <si>
    <t xml:space="preserve">Capacitação de empresa com meios produtivos inovadores e tecnologicamente evoluídos, potenciadores de maior controlo de processo, aumentos de produtividade e eficiência, os quais possibilitam o desenvolvimento de soluções personalizadas inovadoras e de elevado valor acrescentado para os setores da metalomecânica (incidência nos fabricantes de equipamento) e o fabrico de novos produtos na área do mobiliário urbano. </t>
  </si>
  <si>
    <t>2024-06-19</t>
  </si>
  <si>
    <t>2026-12-09</t>
  </si>
  <si>
    <t>COMPETE2030-FEDER-02143800</t>
  </si>
  <si>
    <t>TRH REMOTE TECHNOLOGY SERVICES, LDA</t>
  </si>
  <si>
    <t>516229524</t>
  </si>
  <si>
    <t>Fluxo de negócio financeiro inteligente</t>
  </si>
  <si>
    <t>O projeto visa desenvolver uma solução digital, que integre e otimize os processos operacionais no setor de contabilidade e gestão financeira. Através da implementação de tecnologias de Inteligencia Artificial, Machine Learning, Deep Learning e Processamento de Linguagem Natural, a plataforma centraliza e automatiza tarefas, reduzindo a necessidade de intervenções manuais, aumentando a precisão, melhorando a resposta às exigências regulamentares.</t>
  </si>
  <si>
    <t>COMPETE2030-FEDER-02143600</t>
  </si>
  <si>
    <t>SUCOREMA - SUBCONTRATO, FABRICAÇÃO E REPARAÇÃO DE MÁQUINAS LDA</t>
  </si>
  <si>
    <t>501744991</t>
  </si>
  <si>
    <t>HybridFolding: A Viradeira Sustentável da Nova Geração</t>
  </si>
  <si>
    <t xml:space="preserve">O principal objetivo do HybridFolding é conceber e desenvolver uma viradeira Híbrida mais   eficiente para grandes formatos de chapa. Esta máquina destina-se a enfrentar os desafios da transição verde e digital, incorporando processos mais eficientes e a redução do consumo de recursos, como energia e matérias-primas. </t>
  </si>
  <si>
    <t>COMPETE2030-FEDER-02150000</t>
  </si>
  <si>
    <t>DOORGATE DG, S.A.</t>
  </si>
  <si>
    <t>507140613</t>
  </si>
  <si>
    <t>DOORGATE - Consolida de expande</t>
  </si>
  <si>
    <t>Com o presente projeto a DOORGATE, S.A. propõem-se implementar um plano de marketing internacional com vista ao reforço da visibilidade e notoriedade internacional da marca “DG – DOORGATE”, como uma marca inovadora e diferenciada, empenhada na Investigação &amp; Desenvolvimento, qualidade, sustentabilidade, satisfação total do cliente e promoção de novos produtos, alguns dos quais patenteados. Envolvendo sete atividades chaves que se articulam e complementam, de natureza física e digital, enquadradas nos domínios de ação, conhecimento, prospeção e presença em mercados externos; marketing internacional; promoção internacional de marca e presença online e e-commerce. Propondo-se alcançar em 2028 uma intensidade de exportação de 67%, marcar presença em 3 novos mercados e alcançar um volume de negócios superior a 35.500.000€.</t>
  </si>
  <si>
    <t>2027-03-19</t>
  </si>
  <si>
    <t>COMPETE2030-FEDER-02146400</t>
  </si>
  <si>
    <t>RELAXVANGUARD - ATELIER LDA</t>
  </si>
  <si>
    <t>514498951</t>
  </si>
  <si>
    <t>Relaxvanguard - Estratégia Internacionalização</t>
  </si>
  <si>
    <t>A Relaxvanguard foi fundada por Bruno Alves, um experiente profissional da indústria de estofos, com o objetivo de criar sofás e mobiliário estofado de alta qualidade, voltados para o segmento de elevado padrão. A empresa está situada em Paços de Ferreira, um dos maiores polos de mobiliário em Portugal, o que oferece uma vantagem estratégica pela proximidade com fornecedores qualificados e pela tradição local no setor.
A Relaxvanguard destaca-se pelo seu compromisso com a personalização, oferecendo aos clientes uma ampla gama de modelos, cores, tecidos e peles, criando peças exclusivas feitas sob medida. A proposta da empresa é fornecer um serviço diferenciado, com design inovador e peças únicas, adaptadas às necessidades específicas de cada cliente.
Desde a sua fundação, a Relaxvanguard tem-se consolidado como uma marca de referência no mercado de mobiliário de luxo, contando com a experiência do seu fundador e uma rede de contactos estabelecida, que contribui para a fidelização de clientes e o fortalecimento da sua presença no mercado. A empresa tem-se destacado pela qualidade e pela atenção aos detalhes em cada etapa do processo de fabricação, desde o design até a produção.
Com o projeto de internacionalização delineado, a Relaxvanguard procura expandir a sua presença global, através de visitas a mercados internacionais, participação em feiras e eventos, criação de um showroom exclusivo (camião expositor) e a implementação de uma plataforma de e-commerce B2B. Além disso, a empresa pretende investir em marketing digital, desenvolvimento de catálogos e vídeos institucionais, e serviços de prospeção de clientes, com o objetivo de posicionar a marca em mercados estratégicos como França, Espanha, Reino Unido e outros países da Europa. A Relaxvanguard também está comprometida com práticas sustentáveis, implementando soluções de eficiência energética, ESG e obtendo a certificação PEFC/FSC, alinhando-se às tendências globais de responsabilidade ambiental e social.</t>
  </si>
  <si>
    <t>2025-03-14</t>
  </si>
  <si>
    <t>2027-03-13</t>
  </si>
  <si>
    <t>COMPETE2030-FEDER-00335600</t>
  </si>
  <si>
    <t>GWP - IBÉRICA WOOD PRODUCTS, LDA</t>
  </si>
  <si>
    <t>514964812</t>
  </si>
  <si>
    <t>GWP - Evoluçao na cadeia de valor da industria das madeiras</t>
  </si>
  <si>
    <t xml:space="preserve">Instalação de unidade produtiva para aplicação de tecnologias THERMOWOOD e BURNBLOCK para tratamento de madeiras. Com este investimento, alem de garantir a sustentabilidade ambiental e eficiência energética do processo, a GWP passará do paradigma comercial para o paradigma industrial e passará a ter total controlo sobre toda a sua cadeia de valor, incluindo a  política comercial e de marketing. </t>
  </si>
  <si>
    <t>2024-01-05</t>
  </si>
  <si>
    <t>COMPETE2030-FEDER-02146300</t>
  </si>
  <si>
    <t>BRALINE - INDÚSTRIA DE MOBILIÁRIO LDA</t>
  </si>
  <si>
    <t>506296695</t>
  </si>
  <si>
    <t>Capacitação da Braline para produção de novos produtos para o segmento saúde/ investigação – salas limpas – e de novos produtos para segmentos atuais</t>
  </si>
  <si>
    <t>A Braline foca a tua atividade no fabrico de mobiliário urbano em aço inox, fundamentalmente para a indústria alimentar e hoteleira. Disponibiliza uma ampla gama de produtos feitos à medida das necessidades do cliente. Apresenta uma posição sólida no mercado nacional, por força do know de um dos seus sócios gerentes, José Barbosa, e das sinergias com a empresa Ronal (agora Dunia Cool Tech) e Venko Solutions.
A Braline trabalha, desde a sua génese, num pavilhão em Ferreiros, com equipamentos já desfasados do atual estado de arte. Este facto é, atualmente, amplamente penalizador para a Braline, cujo espaço onde labora não possibilita um fluxo de trabalho otimizado, estando em clara situação de estrangulamento produtivo e de escassa capacidade de diferenciação. Assim, com vista ao seu crescimento e aumento de capacidade produtiva, a empresa planeia um conjunto de investimentos estratégicos, que serão fundamentais para que possa abordar novos segmentos de mercado de elevado valor acrescentado – segmento saúde/hospitalar e laboratorial/ de investigação e para iniciar a produção de peças de maior dimensão e produzir novos produtos para os segmentos atuais (como esterilizadores de talheres e aquecedores de pratos).
Neste sentido, tem previsto implementar investimentos estratégicos:
REFORÇO PRODUTIVO
- Linha de corte transversal: linha de corte multibobina, visa um corte muito mais preciso (precisão de + ou – 0,5mm), com maior capacidade produtiva, capacidade de carga de até 6ton, dotada de um sistema para aplicação de filme plástico.  As bobinas ocupam muito menos espaço que o formato de chapa tradicional.
- Máquina de corte a laser Tubo por Fibra: equipamento CNC de corte a laser tubo por fibra, sendo adequada para corte de tubos redondos, retangulares, quadrados ou ovais. Possui cabeça de corte com auto focus, com movimento vertical do eixo Z, com sistema de calibração. 
- Equipamento TruLaser 1040 Fiber: equipamento de corte que permite cortar espessuras de chapa para além do espectro completo (1 – 25mm), com um processamento de alta precisão. É um equipamento de corte por laser. A máquina possui um sistema (LiftMaster) que permite o carregamento e descarregamento automáticos, mas também é adequada para o manuseio de paletes. O LiftMaster Linear faz o carregamento e descarregamento de chapas, de forma automatizada, por meio dos seus eixos lineares. 
- Dobradeira TruBend: equipamento de dobragem com tecnologia de 4 cilindros, com estrutura, é dotado de sistema de troca de ferramentas automático (Tool Change Ready), um assistente de angulo ACB (automatic controlled bending) e um leitor de códigos 2D para leitura da chapa por Bluetooth. A tecnologia de 4 cilindros garante uma maior precisão das peças (o equipamento possui uma escala incremental de precisão, através de um sistema de medição linear (eixo Y). O equipamento faz a medição de angulo inteligente, através do software dos métodos de medição angular ACB Wireless e ACB. 
- Linha de corte CNC 4.0: é uma linha automática projetada para produzir uma grande variedade de produtos metálicos através de um processo completamente automatizado, com elevados níveis de precisão e detalhe. Equipada com o sistema MAC 3.0 (Material Attitude Correction), que faz a identificação das características do material e o cálculo das trajetórias de dobramento mais adequadas. Possui ainda um sistema de Prensa-chapa com ajuste automático de comprimento. 
SUSTENTABILIDADE:
A tónica da sustentabilidade é sentida a vários níveis: através da central fotovoltaica para autoconsumo; a nova linha de corte transversal que permite diminuir o desperdício, a implementação das novas linhas vai induzir uma redução de consumo energético na ordem dos 50%;
DIGITALIZAÇÃO:
A digitalização a levar a cabo irá permitirá detetar falhas e avarias ao longo do processo, desconsiderando automaticamente as peças com algum tipo de defeito. Para além disso, será possível o controlo e gestão das operações através de software ERP-. 
A digitalização está presente de forma transversal em todo este projeto, uma vez que os equipamentos estão dotados de elementos diretamente ligados à i 4.0, tais como sensores avançados e IoT; operação remota; máquinas inteligentes; cibersegurança; cloud computing; infraestrutura digital.
Em termos informáticos, a empresa irá ainda investir em workstations, ERP, portáteis, software solidworks e firewall de cibersegurança.
MARKETING:
- Com vista a alcançar uma maior notoriedade no mercado, a Braline tem pensados investimentos na área do marketing, condizentes com o patamar produtivo e digital que a empresa irá atingir. Assim, tem previstos um novo website e um plano de marketing. O website será intuitivo, responsivo e multilingue. O plano de marketing visará o planeamento estratégico dos produtos da Braline, direcionados ao segmento B2B, com ações concretas e condizentes com os novos princípios basilares da empresa: sustentabilidade, digitalização, inovação e i4.0.</t>
  </si>
  <si>
    <t>COMPETE2030-FEDER-02143100</t>
  </si>
  <si>
    <t>SANA SALUTIS , S.A.</t>
  </si>
  <si>
    <t>515879096</t>
  </si>
  <si>
    <t>Fábrica de Canábis Medicinal (CBD)</t>
  </si>
  <si>
    <t>Com o presente projeto de investimento, a Sana Salutis pretende criar um complexo Agroindustrial, construído de raiz, do qual faz parte integrante uma unidade de produção, denominada edifício GMP, composto por dois pisos, com uma área coberta de 2.022,5 m2,e duas estufas (uma para cultivo e outra associada à produção do óleo, sendo tecnificada), com uma área total de 12.103,6 m2, a implantar num terreno com uma área total de 53.560 m2, após a integração de propriedades com diversos artigos matriciais unificados pela entidade promotora, para implantação do presente projeto, e adquiridos especificamente para este efeito, localizado na Rua principal, em Nabais, pertencente à União de Freguesias de Achete, Azoia de Baixo e Póvoa de Santarém, concelho e distrito de Santarém.
Nesta unidade de produção será efetuada a transformação industrial da “planta da canábis”, produzida na Divisão de Cultivo, objeto de investimento considerado como não elegível no âmbito da regulamentação de suporte ao Portugal 2030, ao abrigo do SICE – Inovação Produtiva. Pretende-se, pois, extrair o CBD (Canabidiol), um dos muito compostos presentes naquela planta, mas com a particularidade diferenciadora de não apresentar efeitos psicoativos, mas sim efeitos de reconhecida e diferenciada eficiência e eficácia medicinal que, obedecendo estrita e integralmente às especificações e regulamentos aplicáveis, nacionais e ao nível da UE, será comercializado a entidade especializadas, devidamente certificadas para o efeito.
A nível de uma caraterização global dos objetivos prosseguidos pela entidade promotora, os mesmos podem ser apresentados como segue:
1 - Conceber, implementar e operar um novo estabelecimento/unidade industrial, que ao ser criado de raiz tenha uma atividade caracterizada por: (i) introdução de procedimentos e metodologias no processo produtivo; (ii) introdução contínua e sustentada de fatores de diferenciação e inovação na conceção do produto;
2 - Incutir a todos os níveis da empresa uma vivência efetiva de uma cultura organizacional dinâmica e de abertura à mudança, que permita que esta nova unidade industrial ganhe o conhecimento e o reconhecimento dos mercados pela qualidade e fiabilidade dos seus produtos;
3 - Reforçar a manutenção de índices crescentes de inovação, produtividade e qualidade, através de uma aposta forte e estruturada, devidamente suportada por um significativo investimento na formação e desenvolvimento dos seus meios humanos e técnicos e em programas de I&amp;D, em ambos os casos alavancados por parcerias com a comunidade universitária local, e o desenvolvimento e aprofundamento de parcerias estratégicas com os principais fornecedores;
4 - Desenvolver uma “inteligence” comercial que lhe permita acompanhar a vanguarda do denominado “ecossistema competitivo” do setor, nomeadamente no que se refere à inexorável e contínua evolução dos requisitos, regulamentos e normas àquele aplicáveis e assim garantir a permanente e atempada adaptabilidade das estruturas técnicas e Humanas da empresa.
Em resumo, o quadro de objetivos anteriormente elencado configura claramente uma forte aposta estratégica da entidade promotora em instalar uma unidade tecnologicamente avançada e inovadora que venha a reforçar de forma significativa e a revolucionar tecnologicamente a capacidade instalada no país neste ramo de atividade industrial e assim criar condições para que, com base numa saudável competição interna, se possa assistir a um progressivo reforço, quantitativo e qualitativo, das capacidades e competências instaladas, contribuindo também para uma presença cada vez mais forte nos mercados internacionais, com um progressivo mas sustentado reconhecimento com parceiros de negócio estáveis e confiáveis.</t>
  </si>
  <si>
    <t>2028-01-09</t>
  </si>
  <si>
    <t>COMPETE2030-FEDER-02142500</t>
  </si>
  <si>
    <t>SÁ COUTO &amp; MONTEIRO S.A.</t>
  </si>
  <si>
    <t>501795847</t>
  </si>
  <si>
    <t>SISMA +Digital +Diferenciação +Capacidade</t>
  </si>
  <si>
    <t>O projeto SISMA +Digital +Diferenciação +Capacidade visa reforçar e expandir a capacidade produtiva da empresa, para dar resposta ao crescente número de encomendas da empresa e aos desafios identificados no diagnóstico e para abarcar o alargamento do seu portfolio de produtos, combinando modernização tecnológica, otimização operacional, reforço da eficiência produtiva, sustentabilidade ambiental e a criação de uma nova linha de tratamento de produtos. Será operacionalizado através da realização de um conjunto de investimentos, no valor de 3.781.791,78€, contemplando equipamentos produtivos, equipamentos de controle de qualidade, equipamentos de sustentabilidade e proteção ambiental, equipamentos de suporte, infraestrutura digital e outros. Tem uma duração prevista de 24 meses.
A sua implementação é crucial para a prossecução da estratégia da empresa e da qual se pretende que resulte a manutenção de um posicionamento competitivo forte. A Sá Couto &amp; Monteiro assenta a sua vantagem competitiva na conceção e fabrico de produtos com elevado grau de diferenciação/qualidade, com potencial elevado de customização, e na exploração de nichos de mercado, privilegiando os segmentos de maior valor acrescentado.
Este projeto permitirá aprofundar esta estratégia, contemplando: equipamentos produtivos mais modernos e inovadores, de maior precisão, que permitem acomodar novos processos e novos padrões de customização de componentes/ dispositivos médicos, novos serviços e a nova linha de tratamento de produto, incluindo equipamentos robotizados para funcionamento autónomo de equipamentos produtivos CNC, sem intervenção humana; softwares que permitem uma gestão avançada e integrada da informação de produção, que permitirá decisões mais estratégicas baseadas em dados em tempo real, promovendo uma visão global da produção e uma alocação mais eficiente de recursos, incluindo softwares para gestão avançada de programas CNC gerados através de tecnologia CAM, que garantem o cumprimento dos princípios de gestão documental associados aos normativos ISO 13485 (certificação médica) e EN 9100 (certificação aeronáutica), e softwares com capacidades de pós-processamento para linguagem máquina, necessários para que a programação CAM possa ser adaptada em linguagem máquina para os investimentos que constam deste projeto; kits de adequação dos novos equipamentos às boas práticas de proteção do Ambiente de acordo com as exigências da norma ISO 14001; investimentos na implementação de sistemas que minimizam o impacto ambiental, otimizando recursos energéticos e gerindo resíduos; entre outros.
Os investimentos previstos trarão benefícios significativos à empresa, designadamente: (i) aumento do volume de negócios de 27% entre 2023 (pré-projeto) e 2029 (pós-projeto); (ii) aumento da eficiência produtiva, que trará benefícios em termos de produtividade e redução de consumos, que proporcionarão um aumento do valor acrescentado da oferta da empresa; (iii) expansão para novos segmentos de valor acrescentado, que permitirá captar novos clientes e crescer junto dos clientes atuais, mas também posicionar a empresa como uma referência no seu segmento; (iv) aumento da capacidade de inovar ao nível do produto e de apresentar soluções customizadas de elevada qualidade, tendo em conta as exigências de fabricação, de muito elevada precisão e com validação segundo as normas médicas e a necessidade de acabamentos específicos e com requisitos técnicos e de estética muito exigentes, o que reforçará a sua posição de principal produtor em Portugal de dispositivos dentários e ortopédicos em ligas metálicas nobres; (v) alinhamento com as melhores práticas em termos ambientais, que trarão competitividade à empresa por via da redução de consumos e de custos.</t>
  </si>
  <si>
    <t>COMPETE2030-FEDER-02142200</t>
  </si>
  <si>
    <t>RAZÃO SILENCIOSA - LDA</t>
  </si>
  <si>
    <t>517750066</t>
  </si>
  <si>
    <t>Criação da Herdade da Fadagosa - Hotel-Apartamento 5*</t>
  </si>
  <si>
    <t>A Herdade da Fadagosa - Hotel-Apartamento 5*, situada na Herdade da Fadagosa, no concelho de Monforte, é um empreendimento de luxo que busca aliar a sofisticação contemporânea à autenticidade do Alto Alentejo. Localizado próximo ao Parque Natural da Serra de São Mamede e à Albufeira da Barragem do Caia, o hotel beneficia de uma paisagem rica e diversificada, com destaque para áreas montanhosas verdejantes e um espelho de água de grande beleza. A proximidade com a fronteira espanhola e com os principais aeroportos de Lisboa, Faro e Badajoz posiciona estrategicamente a Herdade da Fadagosa para atrair um público diversificado, permitindo ainda a exploração de sinergias com outros destinos turísticos.
O conceito da Herdade gira em torno da criação de uma experiência autêntica e exclusiva, onde os hóspedes podem usufruir de um ambiente de tranquilidade, luxo e conexão com a natureza. A arquitetura do empreendimento foi pensada para harmonizar com a paisagem envolvente, utilizando materiais locais e respeitando as tradições da região. Este cuidado reflete-se também na decoração, que combina elementos de artesanato local com um design contemporâneo, criando uma atmosfera sofisticada e acolhedora.
A proposta de valor da Herdade da Fadagosa é proporcionar uma experiência holística, que permita aos hóspedes desconectar-se do quotidiano e mergulhar na essência do Alto Alentejo. A integração do Turismo Equestre como elemento central, através do Centro Hípico, reforça essa abordagem. A promotora promoverá uma oferta que combina passeios a cavalo com eventos equestres, valorizando uma tradição profundamente enraizada na cultura portuguesa e reconhecida internacionalmente como Património Imaterial da Humanidade pela UNESCO.
Outro pilar fundamental do empreendimento é o bem-estar. O SPA do empreendimento utilizará o azeite, produto emblemático da região, como ingrediente principal em tratamentos de beleza e relaxamento. Este espaço foi projetado para oferecer experiências que revitalizam corpo e mente, alinhadas ao conceito de tranquilidade e refúgio proposto pela Herdade. O espaço multifuncional complementa essa oferta com atividades de fitness e terapias corporais, utilizando equipamentos modernos e contando com a expertise de profissionais qualificados.
A gastronomia é um elemento central da experiência, com menus inspirados na cozinha tradicional alentejana, desenvolvidos e baseados em ingredientes frescos e sazonais, provenientes da região. A seleção de vinhos garante harmonizações perfeitas, proporcionando uma viagem sensorial única a cada refeição. 
A sustentabilidade é uma prioridade transversal ao projeto, refletida em práticas e tecnologias que minimizam o impacto ambiental. Desde a reabilitação de estruturas pré-existentes até à utilização de materiais de origem local, a Herdade da Fadagosa adota uma abordagem responsável na construção e operação do empreendimento. Sistemas de eficiência energética, vidros duplos e isolamento térmico, são algumas das soluções implementadas para garantir a preservação do meio ambiente. Além disso, essa integração do turismo de luxo com um modelo de turismo equestre e eco sustentável destaca o empreendimento como uma referência nacional em boas práticas ambientais e culturais.
Os segmentos de mercado visados pela Herdade da Fadagosa incluem o turismo de natureza e ecoturismo, o turismo cultural e patrimonial, o turismo de bem-estar, o turismo de luxo, o turismo equestre e o turismo de gastronomia e vinhos. A oferta também abrange o turismo corporativo e de eventos, com espaços adequados para reuniões, conferências e celebrações exclusivas. Em todos os segmentos, a excelência no serviço e a qualidade das instalações são os principais diferenciais, garantindo experiências memoráveis para os visitantes.
Com este projeto, a Herdade da Fadagosa posiciona-se como uma referência no setor hoteleiro de luxo, destacando-se pela sua integração com a paisagem local, o respeito pela cultura e as tradições do Alto Alentejo, e a capacidade de oferecer um refúgio exclusivo e autêntico que conecta os hóspedes à essência da região.</t>
  </si>
  <si>
    <t>2028-03-11</t>
  </si>
  <si>
    <t>COMPETE2030-FEDER-02142100</t>
  </si>
  <si>
    <t>EXTRUPLAS - RECICLAGEM, RECUPERAÇÃO E FABRICO DE PRODUTOS PLÁSTICOS LDA</t>
  </si>
  <si>
    <t>504850261</t>
  </si>
  <si>
    <t>EXTRUPLÁS – EcoInnovate Production</t>
  </si>
  <si>
    <t>O projeto enquadra-se no aviso MPr – 2024 – 2, na tipologia “Criação de um novo estabelecimento”, uma vez que este projeto prevê a aposta em INOVAÇÃO DE PROCESSO, PRODUTO, ORGANIZACIONAL e de MARKETING, vocacionadas para a criação e capacitação de uma inovadora linha de extrusão de plástico. O projeto tem como objetivo aumentar a capacidade produtiva da EXTRUPLÁS, apostando na automação, digitalização e sustentabilidade, tendo em vista a obtenção de novos produtos e de produtos significativamente melhorados face à sua concorrência, posicionando-a como uma referência no mercado global.</t>
  </si>
  <si>
    <t>COMPETE2030-FEDER-02142000</t>
  </si>
  <si>
    <t>COTTONANSWER, S.A.</t>
  </si>
  <si>
    <t>510583130</t>
  </si>
  <si>
    <t>Mineraluxe - aumento da capacidade produtiva para o lançamento de uma nova gama de vestuário (confortwear) que se destaca pelo tingimento com corantes minerais e acabamento com biopolímeros, com foco no segmento de luxo em novos mercados internacionais</t>
  </si>
  <si>
    <t>O projeto Mineraluxe envolve uma abordagem inovadora em sustentabilidade na nova gama de vestuário (confortwear) que dá prioridade à utilização de corantes minerais (sais e óxidos metálicos inorgânicos obtidos por moagem, lavagem ou levigação, podendo-se obter várias gamas de cores, como vermelhos (cinábrio, ocre vermelho, gar real), amarelos (ocre amarelo, orpiment) e azuis (lápis-lazúli)) e acabamentos com biopolímeros (bio-resinas de óleo de soja epoxidado), que permitirão manter os seus elevados níveis de qualidade mas com uma pegada de carbono 40-60% inferior. A nova estratégia procura assim a exploração de diferentes materiais ecológicos emergentes, a aquisição de tecnologia i4.0, e a contratação de pessoal especializado, o que resultará na diferenciação via introdução de novos produtos para segmentos de mercado mais complexos, como aqueles que evidenciam fortes exigências ao nível da sustentabilidade, e que observam um elevado poder de compra. Deste modo, a CA pretende inovar a sua oferta de produto, de modo a assegurar a sua competitividade no mercado global e elevar o seu posicionamento pela exploração de segmentos específicos (consumidor premium que procura reduzir a sua pegada de carbono sem abdicar do conforto e da elegância do confortwear).
O projeto visa assim a disseminação da inovação em produtos e processos, integrando tecnologias da i4.0 e com foco na transição climática e digital, contribuindo para a progressão na cadeia de valor e alcance de novos mercados e segmentos. Por outras palavras, o projeto visa a obtenção de artigos únicos sustentáveis em termos de produção industrial, características técnicas e design, de alto valor acrescentado, transacionáveis e internacionalizáveis, minimizando o uso de recursos materiais e energéticos.
O projeto Mineraluxe foi assim desenhado tendo por base uma pesquisa do estado da arte auxiliada pela Tecminho, tendo identificado problemáticas de forte relevância no contexto global atual, mas que ainda carecem de resolução: na Europa, desde 2015, com o Plano de Ação da UE para a Economia Circular, o foco tem sido aumentar a eficiência e sustentabilidade, com a meta de uma economia neutra em carbono até 2050. No entanto, a indústria têxtil, particularmente em Portugal, ainda enfrenta desafios na implementação da economia circular, e a estratégia visa criar um setor mais competitivo que seja mais resistente aos choques mundiais. A CA sabe que o tingimento com corantes minerais naturais lhe permite reduzir o impacto ambiental, no entanto, a paleta de cores é limitada e a sua solidez é reduzida. Desta forma, apresenta uma estratégia de investimento com um grau de maturidade tecnológica adaptado às necessidades do seu processo produtivo e do seu mercado e com o apoio da entidade do SCT Tecminho, tendo como objetivo a oferta diferenciada no contexto da sustentabilidade, assente em critérios de qualidade, excelência e capacidade para agregar valor, e em competências que permitam responder a um mercado altamente customizável e focado na inovação sustentável.
A produção da nova linha de produtos e o alcance dos objetivos do projeto exige um novo processo produtivo assente em tecnologia i4.0, através da implementação de máquinas inteligentes dotadas de mecanismos automáticos que permitem executar funções em menos tempo e com menor intensidade de mão-de-obra, previnem a ocorrência de erros e o desperdício de matérias-primas, Máquina de tingir Brazzoli, Tumbler Turbang, Cozinha de cores, Râmola tensora plana e Controladores AREL para jets. Estas máquinas são passíveis de serem operadas remotamente e possuem altos níveis de versatilidade ao nível de técnicas de tingimento e acabamento e da utilização de materiais, conferindo à CA maior capacidade de customização do produto às necessidades do cliente.
A maior integração horizontal e vertical dos fluxos de informação é também crucial na abordagem a mercados e segmentos mais sofisticados, pelo que a operação está também suportada na instalação de um software de logística i4.0, que irá suprir totalmente as ineficiências neste setor, bem como na instalação de uma nova infraestrutura de redes, garantindo assim a melhoria contínua dos processos. 
O aumento de competitividade, potenciado pelos investimentos projetados, facilitará o reconhecimento internacional da empresa e por conseguinte facilitará a entrada e a consolidação da posição da CA nos mercados internacionais, através de um conjunto de atividades ao nível da prospeção e presença em mercados externos, da economia digital e da introdução de novos métodos de organização nas práticas comerciais ou nas relações externas. Para este reconhecimento foi assim delineada uma estratégia de internacionalização para a oferta de novos produtos e prospeção de novos mercados assente em estratégias outbound (ações de prospeção nos novos mercados, visita a feiras internacionais, vídeos e fotos promocionais) e inbound (área reservada, gestão de redes sociais, plano de marketing).</t>
  </si>
  <si>
    <t>COMPETE2030-FEDER-02136700</t>
  </si>
  <si>
    <t>PERVEDANT - PERFIS E VEDANTES S.A.</t>
  </si>
  <si>
    <t>503251453</t>
  </si>
  <si>
    <t>GREENfoam - Produtos de elevado desempenho baseados na tecnologia de fluidos supercríticos para o processamento de termoplásticos</t>
  </si>
  <si>
    <t>O GREENfoam visa revolucionar o setor de sistemas de caixilharia com o desenvolvimento de perfis de isolamento térmico baseados em celulose. Este produto inovador à escala global será uma alternativa sustentável às soluções fósseis dominantes. Com desempenho térmico superior (&lt;0,21 W/m.K) e menor impacto ambiental, irá promover a economia circular e superar desafios técnicos e industriais, definindo novos padrões de sustentabilidade e eficiência.</t>
  </si>
  <si>
    <t>2027-08-26</t>
  </si>
  <si>
    <t>COMPETE2030-FEDER-02135900</t>
  </si>
  <si>
    <t>RÉGIEFRUTAS - COOPERATIVA AGRÍCOLA DE INTERESSE PÚBLICO TÁVORA - VAROSA, CIPRL</t>
  </si>
  <si>
    <t>508688167</t>
  </si>
  <si>
    <t>Redução de captana e dos seus metabolitos no mosto e concentrado de baga de sabugueiro.</t>
  </si>
  <si>
    <t xml:space="preserve">O projeto SambucuSafe visa desenvolver um processo de redução de captana e dos seus metabolitos em mosto e concentrado de sabugueiro, sem comprometer as características de qualidade do produto final, garantindo a segurança alimentar. Este projeto terá impacto na cadeia de transformação das bagas de sabugueiro, através da implementação de um novo processo de redução de pesticidas, contribuindo para manter e alcançar novos clientes. </t>
  </si>
  <si>
    <t>COMPETE2030-FEDER-02140100</t>
  </si>
  <si>
    <t>TEXTURINFINITA - LDA</t>
  </si>
  <si>
    <t>518484092</t>
  </si>
  <si>
    <t>Criação da empresa TEXTURINFINITA numa lógica de inovação produtiva i4.0</t>
  </si>
  <si>
    <t>A presente operação objetiva a criação de uma unidade industrial para a recentemente constituída empresa TEXTURINFINITA – LDA., que visa colocar no mercado uma oferta diferenciada de peças de mobiliário metálico e em madeira, vocacionada para os segmentos comercial e escritório. 
Para o efeito, o investimento direciona-se para a criação de condições para o arranque da atividade, cobrindo a criação de capacidade e competências produtivas avançadas no âmbito da serralharia, carpintaria, lacagem e tratamento de superfícies, a aposta em fatores de inovação de processo e organizacional, em colaboração com entidade ENESI, para promover elevados níveis de eficiência, e ainda a aposta incisiva em marketing, ferramentas organizacionais, sustentabilidade energética e ambiental e criação de uma equipa altamente qualificada e especializada.</t>
  </si>
  <si>
    <t>COMPETE2030-FEDER-02139800</t>
  </si>
  <si>
    <t>IMPACTMELODY - LDA</t>
  </si>
  <si>
    <t>513459022</t>
  </si>
  <si>
    <t>Criação do FLAG Hotel 3 * - São João da Madeira</t>
  </si>
  <si>
    <t>A proposta de valor destaca-se pela criação de um hotel de 3*, com 78 unidades de alojamento, que será operado sob a reconhecida marca Flag Hotel. Este empreendimento beneficia de uma localização privilegiada no concelho de São João da Madeira, no coração da dinâmica Área Metropolitana do Porto. Trata-se de um projeto distintivo e inovador, assente em fatores que o diferenciam e valorizam, como descrito a seguir:
I. Projeto Piloto para Definição das Diretrizes de Expansão da Marca Flag Hotel
Destaca-se a relevância estratégica deste empreendimento tanto para a empresa como para o grupo, detentores da marca Flagworld. Este será o primeiro Flag Hotel construído de raiz, assumindo um papel essencial na qualificação e valorização da marca de uma cadeia hoteleira portuguesa. Este projeto procura reforçar elementos essenciais, como a diferenciação da marca, uma definição mais precisa dos padrões de qualidade, a construção da confiança e as políticas de fidelização de clientes, constituindo ainda um protótipo ideal para a expansão da marca, tanto a nível nacional como internacional, considerando que o grupo já possui operações fora de Portugal. Com base neste enquadramento, torna-se evidente a natureza estratégica deste projeto para o grupo. Pretende-se que a fórmula de sucesso projetada neste empreendimento, seja replicada nos restantes Flag Hotel que se encontram a operar.
II. Adesão à marca Flagworld
Importa salientar que, apesar do mencionado anteriormente, a marca Flagworld já se encontra estabelecida. Assim, o projeto beneficiará das vantagens proporcionadas pela estrutura existente, como o reconhecimento da marca, o acesso a canais de marketing e comerciais já desenvolvidos, o suporte operacional, as economias de escala típicas de uma cadeia hoteleira e a captação de clientes já inscritos no programa de fidelização da marca.
III. Reinvenção do Conceito do Foyer/lobby
Destaca-se o conceito inovador a ser implementado no foyer/lobby do hotel, que visa romper com o modelo tradicional, oferecendo uma abordagem ampla, moderna e multifuncional. Este espaço foi idealizado para ser convidativo e descomplicado, promovendo a interação orgânica entre os utilizadores. A solução arquitetónica proposta privilegia um open space livre de barreiras, capaz de acolher atividades complementares, como a degustação de refeições, o desfrute de bebidas, áreas de estar confortáveis e uma zona dedicada ao trabalho. Para enriquecer a experiência dos hóspedes, o bar desempenhará um papel central, funcionando como um “ponto de encontro” dinâmico. A programação incluirá ainda noites desportivas, transformando o espaço num animado “sports bar” com projeções de jogos, incentivando um ambiente descontraído e de convívio entre os visitantes. 
IV. Gastronomia 
Complementando o conceito já apresentado, que destaca a inovação e a diferenciação deste projeto no setor, desde a configuração do espaço até às dinâmicas a serem promovidas, pretende-se otimizar a experiência do cliente com soluções práticas e tecnológicas. Uma aplicação será desenvolvida para permitir aos clientes encomendar refeições de forma simples e conveniente, com recolha no balcão. Paralelamente, o hotel irá introduzir o conceito de “Breakfast on the Go”, direcionado sobretudo para o segmento de “Turismo de Negócios”, oferecendo uma solução rápida e funcional através de uma vending machine disponível 24 horas por dia, com opções pensadas para quem privilegia agilidade sem comprometer a qualidade.
Além disso, será instalada uma máquina de pizzas, operativa também 24 horas, que disponibilizará pizzas quentes, prontas a consumir em apenas 3 minutos, confecionadas com ingredientes de elevada qualidade, recriando uma autêntica experiência italiana. 
V. Aposta na digitalização/tecnologia
Os quartos foram projetados para proporcionar conforto e personalização, integrando Smart TVs com Chromecast, colunas Bluetooth e conteúdos exclusivos de wellness e fitness, com circuitos adaptados para atividades no quarto ou ao ar livre. Além disso, serviços como check-in online e uma aplicação para encomendas de refeições aumentam a comodidade dos hóspedes. 
VI. Diversificação de Públicos-alvo
O conceito do hotel destaca-se como um elemento diferenciador, permitindo a este investimento reunir as condições necessárias para a captação de três grandes públicos: (i) o Turismo de Negócios, (ii) pessoas que querem combinar trabalho e lazer (Bleisure/Workation), (iii) o Turismo Sénior e (iv) Turismo Desportivo. A junção destes segmentos, distribuídos em diferentes períodos do ano, bem como em momentos coincidentes, permitirá mitigar os efeitos da sazonalidade do futuro empreendimento. É importante salientar que, embora estes três públicos tenham características diferentes, são atraídos por elementos comuns, nomeadamente preços acessíveis, conforto, um ambiente acolhedor e, por sua vez, uma boa relação custo-benefício.</t>
  </si>
  <si>
    <t>COMPETE2030-FEDER-02138900</t>
  </si>
  <si>
    <t>COMMON WORLD, LDA</t>
  </si>
  <si>
    <t>515847267</t>
  </si>
  <si>
    <t>Crossline Furniture – abraçar mercados exigentes com exclusividade e elevados padrões de qualidade</t>
  </si>
  <si>
    <t>A presente operação está prevista decorrer em 24 meses e o seu início está definido para janeiro de 2025, totalizando um investimento de 252.340,00€.
Através da adoção de estratégias de negócio avançadas, inclui diferentes ações de internacionalização, enquadradas em 5 domínios, que contribuirão para a capacitação da Common World, no âmbito da sua internacionalização. A empresa vai investir no conhecimento, prospeção e presença em mercados externos, no marketing internacional, presença online e e-commerce, na criação e promoção internacional da marca e na inovação organizacional relacionada com as práticas comerciais ou relações externas.
A execução das ações planeadas vai fortalecer a competitividade da Common World, que possui objetivos estratégicos de internacionalização, focados no seu crescimento sustentável, na diversificação de mercados e riscos, no acesso a novos clientes e na criação de novas oportunidades de negócios num cenário cada vez mais global.
A Common World aposta na eficiência e na diferenciação de forma a dar resposta às áreas de competitividade críticas do seu negócio, assumindo uma estratégia de inovação contínua. 
Serão implementadas inovações de marketing e organizacionais capazes de reforçar o posicionamento da empresa, capacitando-a para a conquista de novos mercados externos, com o objetivo nuclear de incrementar o seu Volume de Negócios total e internacional.
Destaca-se que a estratégia da Common World assenta na consolidação das vendas nos 3 atuais mercados, que têm ainda muito para explorar, e na conquista de 3 novos: EUA, Austrália e Espanha, projetando que no pós projeto atinga, pelo menos 75% de vendas internacionais.
A capacitação da empresa passará igualmente pelo reforço da equipa interna, realçando-se a contratação de 1 técnico comercial qualificado, que dinamizará ações comerciais mais focadas e agressivas, garantindo resiliência e capacidade de crescimento ao nível dos mercados externos.</t>
  </si>
  <si>
    <t>COMPETE2030-FEDER-02133500</t>
  </si>
  <si>
    <t>LIGHTBLOCK, LDA</t>
  </si>
  <si>
    <t>515986720</t>
  </si>
  <si>
    <t>LIGHTBLOCK - elementos estruturais em betão sustentável</t>
  </si>
  <si>
    <t>A Lightblock, fundada em 2020, é uma empresa inovadora no setor dos produtos em betão sustentável, destacando-se pela integração de materiais reciclados nos processos produtivos. 
Alinhada com a sua estratégia de expansão, a Lightblock promove a criação de duas novas unidades industriais especializadas, localizadas em Gondomaria (Leiria) e Benavente (Santarém).
A unidade em Gondomaria será direcionada para a produção de elementos modulares de grande escala de produção (blocos, pavês e lancis). A unidade em Benavente será dedicada ao desenvolvimento de elementos estruturais complexos (vigas e pilares) e produtos complementares (escadas e peças tipo lego). A implementação destas unidades será ainda marcada pela aposta na automação industrial e digitalização dos processos produtivos, garantindo qualidade, eficiência e produtividade industrial. 
A sustentabilidade é um eixo central da estratégia da Lightblock, que prioriza a incorporação de materiais reciclados, como resíduos de construção e plásticos triturados, nos seus produtos. Este projeto permitirá maior incorporação percentual e quantitativa de materiais reciclados, reforçando a aposta na sustentabilidade do setor da construção. Esta abordagem permite reduzir a dependência de matérias-primas naturais, diminuir a pegada de carbono e alinhar-se com os objetivos de transição ecológica do sector da construção.
Com o presente projeto, a empresa reunirá condições para o desenvolvimento técnico e produção de elementos pré-fabricados essenciais, reforçando a sua abrangência - completa e integrada - a diferentes segmentos de mercado. 
A inovação do projeto está ainda presente na composição técnica dos produtos, incorporando:
MPs tradicionais
•	Brita
•	Areia
•	Cimento
•	Água
•	Aditivos químicos (permitem melhorar a coesão, trabalhabilidade e propriedades finais)
MPs recicladas:
•	Detritos de construção civil (fragmentos de betão, tijolo triturado, argamassa reciclada)
•	Resíduos de exploração mineira (resíduos de minerais de baixo valor, pó de pedra)
•	XPS e EPS triturados.
Estes materiais permitem diminuir a dependência de recursos naturais (redução da incorporação de brita, areia e cimento) mitigando a necessidade de exploração destes minérios. A incorporação de detritos e resíduos permite aumentar a densidade e robustez. Enquanto que, a incorporação de plásticos triturados permite reforçar as propriedades térmicas e acústicas do produto final.
O projeto traduz-se na criação de duas unidades industriais - dotadas da melhor tecnologia de produção - que permitam o desenvolvimento técnico e fabrico de produtos pré-fabricados em betão – direcionados para aplicações específicas – reforçando a abrangência da empresa a novos segmentos de mercado.
No âmbito do projeto, pretende-se promover a fabricação de novos produtos em betão, designadamente: 
Produtos - unidade industrial (Gondemaria)
Elementos com elevada incorporação de reciclados
•	Blocos
•	Pavês
•	Lancis
A fabricação destes produtos permitirá a diversificação do portfólio da empresa, e uma maior incorporação de resíduos reciclados, com taxas entre 50% e 70%.
Produtos - unidade industrial (Benavente)
Elementos estruturais de elevada complexidade
•	Vigas
•	Pilares
•	Elementos complementares (ex. escadas e peças tipo "Legos")
Estes elementos permitirão taxas de incorporação de materiais reciclados, entre 20% e 50%. No entanto, devido à sua maior dimensão permitem incorporar quantidades superiores. Esta unidade será abastecida de MP reciclada proveniente das instalações de Gondomaria e Palmela.
O objetivo será fornecer potenciais clientes do setor da construção civil e obras públicas – envolvidos em projetos de média e grande dimensão - relevantes no panorama nacional e internacional.
Com a inovação de produtos, a Lightblock pretende oferecer soluções customizadas adaptadas a novos segmentos de mercado, incluindo projectos residenciais, comerciais, industriais e de infraestruturas públicas. 
A estratégia da Lightblock reforça a inovação de produtos, a inovação tecnológica, a promoção internacional e parcerias estratégicas. A empresa pretende intensificar a sua presença em mercados internacionais que apresentam procura crescente por soluções pré-fabricadas e materiais sustentáveis. Estes mercados destacam-se pela escassez de mão-de-obra, regulamentações ambientais rigorosas e valorização de construções eficientes.
No âmbito do presente projeto, a Lightblock pretende consolidar-se como uma referência em soluções construtivas inovadoras e sustentáveis, promovendo a industrialização da construção com base nos mais elevados níveis de qualidade, eficiência e produtividade. A empresa ambiciona atingir uma posição de liderança tecnológica, contribuindo para a modernização do sector e para a promoção da economia circular.</t>
  </si>
  <si>
    <t>2025-10-07</t>
  </si>
  <si>
    <t>2027-10-06</t>
  </si>
  <si>
    <t>COMPETE2030-FEDER-02132900</t>
  </si>
  <si>
    <t>GEPACK 2025-2027 – Inovação circular, Sustentabilidade e Internacionalização</t>
  </si>
  <si>
    <t>A expansão proposta pela GEPACK é fundamentada numa estratégia abrangente e bem estruturada, que abrange inovação de produto, modernização tecnológica, automação, sustentabilidade, diversificação de mercados e mitigação de riscos relacionados com a dependência de clientes e mercados tradicionais.
Inovação de Produto/Serviço
A GEPACK está comprometida com o desenvolvimento de soluções de embalagens alinhadas com a economia circular e sustentabilidade. Através da integração de materiais reciclados, como rPET e LightPET, a empresa objetiva:
•	Oferecer soluções inovadoras para nichos específicos, como alimentos, bebidas e nutracêuticos
•	Expandir o portfólio para pré-formas de embalagens de água engarrafada
•	Reforçar a produção de tampas garantindo serviços "one-stop-shop" aos clientes
•	Reforçar a personalização e funcionalidade de embalagens para atrair novos clientes internacionais
•	Reduzir a pegada ecológica das embalagens e da empresa.
Inovação Tecnológica
A modernização do parque industrial e a aquisição de equipamentos de última geração, como injetoras híbridas, sistemas de visão artificial e moldes avançados, são pilares da expansão. Estes investimentos têm como objetivos:
•	Posicionar a GEPACK como líder tecnológica no mercado de embalagens sustentáveis (rPET e lightPET)
•	Garantir a qualidade e consistência dos produtos
•	Reduzir custos operacionais e desperdícios
•	Aumentar a eficiência, produtividade e sustentabilidade energética.
Automação, Robotização e Digitalização
A implementação de sistemas de logística avançada permitirá:
•	Otimizar o espaço de armazenamento e operações logísticas
•	Reduzir tempos de ciclo e erros humanos
•	Aumentar a segurança operacional
•	Melhorar a integração com a produção e a eficiência global dos processos.
Sustentabilidade e Transição Energética
A GEPACK reforça o seu compromisso com práticas sustentáveis por meio de:
•	Substituição de embalagens PP por PET reciclável, promovendo a economia circular
•	Implementação de sistema BESS para armazenamento de energia excedente
•	Reforço do uso de energias renováveis
•	Redução de emissões de carbono e maior resiliência energética.
Diversificação de Clientes, Segmentos e Mercados
A estratégia de internacionalização visa:
•	Mitigar a dependência de clientes tradicionais, diversificando a carteira de clientes
•	Expandir para novos mercados estratégicos
•	Reforçar o posicionamento em segmentos de maior valor acrescentado (alimentar e nutraceutico)
•	Entrar em novos segmentos de mercado (água engarrafada).
Competitividade e Resiliência
A estratégia de expansão inclui investimentos que permitem:
•	Competir com grandes players internacionais através de diferenciação pela inovação (produto/serviço), eficiência e sustentabilidade
•	Reagir às mudanças e requisitos do mercado
•	Aproveitar as vantagens inerentes à transição digital e ambiental.
Resultados visados:
•	capacidade produtiva: aumento do OEE (overall equipment effectiveness) e da eficiência operacional.
•	vantagem competitiva: inovação em produtos e processos que atendam às exigências crescentes por soluções recicláveis e sustentáveis.
•	crescimento internacional: ampliação da presença global, mitigando a dependência de mercados e clientes tradicionais.
•	sustentabilidade: redução da pegada carbónica, reforçando a reputação como fabricante sustentável.
A estratégia de expansão da GEPACK está alinhada com as tendências globais de sustentabilidade, economia circular e inovação tecnológica. Esta expansão reflete uma abordagem estratégica alinhada com as tendências globais de sustentabilidade e inovação tecnológica, posicionando a GEPACK como um líder competitivo e ambientalmente responsável no mercado de embalagens PET.</t>
  </si>
  <si>
    <t>COMPETE2030-FEDER-02131300</t>
  </si>
  <si>
    <t xml:space="preserve">Solução de CiberSegurança com Automação de processos 		</t>
  </si>
  <si>
    <t>A solução LATO representa uma inovação crucial na cibersegurança, com foco primordial em Pequenas e Médias Empresas (PMEs). Através do conceito revolucionário de ciber-resiliência, a LockEM procura proporcionar tecnologia acessível e autónoma, capacitando as PMEs a enfrentar contingências cibernéticas. Além de mitigar incidentes, o LATO visa a recuperação eficaz de ativos vitais, assegurando a continuidade dos negócios dos seus clientes.</t>
  </si>
  <si>
    <t>COMPETE2030-FEDER-02130400</t>
  </si>
  <si>
    <t>DÉCONFORTO, UNIPESSOAL, LDA</t>
  </si>
  <si>
    <t>507588606</t>
  </si>
  <si>
    <t xml:space="preserve">MonSITIA - Montagem Sustentável e Inteligente para Indústrias Tradicionais
</t>
  </si>
  <si>
    <t xml:space="preserve">O MonSITIA ambiciona revolucionar a indústria de produção de sofás, através da  integração de robôs colaborativos na etapa de estofagem (otimização postos de trabalho, maior produtividade e melhoria da qualidade do produto final) e da incorporação de novos materiais compósitos provenientes da reutilização de resíduos do processo produtivo, contribuindo para a sustentabilidade e economia circular no setor, reduzindo o impacto ambiental. </t>
  </si>
  <si>
    <t>COMPETE2030-FEDER-02129500</t>
  </si>
  <si>
    <t>HYDRUMEDICAL, S.A.</t>
  </si>
  <si>
    <t>513920706</t>
  </si>
  <si>
    <t>Amplifying Hydrumedical: a brand-new qualified approach to the medical devices markets</t>
  </si>
  <si>
    <t>Atenta a competitividade acérrima percecionada no setor dos DM, torna-se premente que PME qualifiquem os seus processos e produtos de modo a reunirem condições para integrar cadeias de valor globais.
Deste modo, através do projeto “Amplifying Hydrumedical: a brand-new qualified approach to the medical devices markets”, a Hydrumedical pretende reforçar o seu compromisso para com a inovação, disrupção e digitalização, qualificando-se e capacitando-se por forma a proporcionar ao mercado uma imagem de marca renovada e DM mais robustos e alinhados com as exigências impostas pelos seus utilizadores, integrando grandes mercados devidamente delineados.
Nestes termos, a Empresa pretende materializar este compromisso com recurso a um plano de investimentos robusto assente em fatores imateriais de competitividade indutores de inovações organizacionais e de marketing, por via de (1) digitalização e transformação digital materializada na inovação organizacional dos modelos de negócio da Hydrumedical, (2) implementação de uma estratégia de marketing e de comunicação com vista à reformulação da imagem de marca da Hydrumedical e demais atividades afins, (3) desenvolvimento de fatores de sustentabilidade e eco-inovação, (4) aposta na capacitação para o desenvolvimento de novos DM, introdução de melhorias no portfólio já desenvolvido e desenvolvimento de novos processos de desenvolvimento de DM no seio da Hydrumedical (recorrendo a análises de tendências de mercado), (5) certificação de DM já validados pelas atividades de I&amp;D&amp;I anteriormente realizadas visando a futura colocação no mercado e (6) registo de patentes para reforço do capital intangível da Empresa.
Em suma, o presente projeto será responsável pela operacionalização da visão da Hydrumedical em tornar-se mais capacitada para o desenvolvimento de produtos disruptivos de referência, por via da aposta em fatores imateriais de competitividade, envidando, assim, à integração em cadeias de valor globais.</t>
  </si>
  <si>
    <t>COMPETE2030-FEDER-02127300</t>
  </si>
  <si>
    <t>TINTEX - TEXTILES, S.A.</t>
  </si>
  <si>
    <t>504016148</t>
  </si>
  <si>
    <t>Wastes - Revestimentos têxteis à base de resíduos para a indústria do calçado</t>
  </si>
  <si>
    <t>O projeto pretende obter 5 novas formulações de revestimentos têxteis, pelo menos 5, de base poliuretano, com elevada incorporação de extratos naturais em substituição de polímeros de origem fóssil, com aplicabilidade validada na indústria do calçado. Seguindo uma estratégia de economia circular e por via de processos de bio-refinaria, os extratos naturais serão obtidos a partir de resíduos lenho-celulósicos de indústrias locais.</t>
  </si>
  <si>
    <t>COMPETE2030-FEDER-02125400</t>
  </si>
  <si>
    <t>Climb-up -  Desenvolvimento de escadas com maior performance e sustentáveis</t>
  </si>
  <si>
    <t>O projeto visa o desenvolvimento de novos produtos e soluções inovadoras para o mercado de escadas e escadotes em alumínio. O projeto pretende impactar várias dimensões do desenvolvimento de produto FERRAL, nomeadamente através da integração de tecnologias de informação emergentes aplicadas em processos e ao produto, exploração de novos modelos de negócio (servitização), desenvolvimento em prole da circularidade e extensão da vida útil do produto.</t>
  </si>
  <si>
    <t>COMPETE2030-FEDER-02119500</t>
  </si>
  <si>
    <t>PHYCOFERM, LDA</t>
  </si>
  <si>
    <t>518077667</t>
  </si>
  <si>
    <t>INNOVALG - PRODUTOS INOVADORES DE MICROALGAS PARA INDÚSTRIAS ALIMENTARES ATRAVÉS DE TECNOLOGIAS DE MELHORIA DE VARIEDADES E FERMENTAÇÃO REGENERATIVA</t>
  </si>
  <si>
    <t>O objetivo da PhycoFerm é desenvolver uma plataforma de produção heterotrófica nova e mais sustentável de espécies de microalgas recentemente aprovadas para uso alimentar. Neste âmbito, o consórcio INNOVALG desenvolverá processos e produtos de H. pluvialis e da espécie estabelecida C. vulgaris para sua aplicação no mercado de suplementos alimentares.</t>
  </si>
  <si>
    <t>Norte;Açores</t>
  </si>
  <si>
    <t>COMPETE2030-FEDER-02128900</t>
  </si>
  <si>
    <t>Aumento da capacidade produtiva da ETMA numa lógica de fábrica inteligente, promovendo avanço tecnológico em todos os seus processos</t>
  </si>
  <si>
    <t>O projeto visa o aumento da capacidade produtiva e reforço da competitividade da ETMA, numa lógica de fábrica inteligente, por via da aposta incisiva no incremento da automação de todos os seus processos produtivos, elevando-a para um novo patamar de competência tecnológica e capacitação produtiva. A par do reforço tecnológico e competências produtivas i4.0, visa a adoção de novo processo de fabrico, por via da metalurgia de pós, que permitirá flexibilizar a produção e diversificar segmentos de mercado, visando ainda cimentar a aposta na sua promoção como empresa “all in all” (10 processos produtivos integrados), na sua postura ambientalmente sustentável, e no aumento da sua equipa (RHs qualificados).</t>
  </si>
  <si>
    <t>2025-06-15</t>
  </si>
  <si>
    <t>2027-06-14</t>
  </si>
  <si>
    <t>COMPETE2030-FEDER-00339200</t>
  </si>
  <si>
    <t>FUCOLI-SOMEPAL - FUNDIÇÃO DE FERRO S.A.</t>
  </si>
  <si>
    <t>504348701</t>
  </si>
  <si>
    <t>FUCOLi 4.0 – Digitalização e Robotização do processo de fundição</t>
  </si>
  <si>
    <t>Através do presente projeto de investimento, a Fucoli-Somepal irá aplicar os conceitos da fábrica do futuro aos processos de fundição em larga escala, objetivando a criação de um espaço industrial com níveis de digitalização e robotização sem paralelo no setor a nível nacional e em linha com o estado-da-arte. Em adição a isto, a Empresa irá também lançar no mercado uma nova gama de produtos patenteada a nível internacional.</t>
  </si>
  <si>
    <t>2023-12-29</t>
  </si>
  <si>
    <t>2026-12-16</t>
  </si>
  <si>
    <t>COMPETE2030-FEDER-02128500</t>
  </si>
  <si>
    <t>DPIs@UA IV - Pedidos de Direitos de Propriedade Industrial da Universidade de Aveiro</t>
  </si>
  <si>
    <t>Esta candidatura engloba o apoio a dois processos nacionais de proteção de tecnologias desenvolvidas na Universidade de Aveiro nas áreas da Engenharia Química e Biotecnologia, com a marcação das datas de prioridade nacionais de cada um dos processos de proteção. Esta candidatura engloba ainda o apoio à Entrada em Fases Nacionais e Regionais (FNR) do PCT, de duas tecnologias também na área da Engenharia Química e da Biotecnologia.
As duas tecnologias alvo de pedido de apoio para processo nacional em sede da presente candidatura são:
- T1 | HIDROGÉIS À BASE DE DISCO PLACENTÁRIO E/OU CORDÃO UMBILICAL HUMANO
A UA, com a sua spin-off Metatissue, desenvolveu um processo que permite a produção de materiais macios e personalizáveis, como hidrogéis e biotintas, para cultivo celular de múltiplos tipos de células humanas, com escalabilidade comprovada e customização das propriedades mecânicas do produto resultante, com a preparação de plataformas derivadas de disco placentário humano e/ou de cordão umbilical humano
As principais aplicações desta tecnologia incluem cultura de células em 3D, medicina regenerativa, engenharia de tecidos, modelos de doença e desenvolvimento e análise de novos medicamentos.
- T2 | HIDROGÉIS BASEADOS EM COMPONENTES DO SANGUE COM REDUZIDO CONTEÚDO EM ALBUMINA 
Desenvolveu-se um processo para a produção de novos hidrogéis derivados de componentes do sangue humano, com reduzido conteúdo em albumina e modificação química do produto resultante para produção de hidrogéis robustos, estáveis, e com propriedades mecânicas melhoradas.
Dada a sua origem humana, os riscos associados à imunogenicidade são reduzidos, apresentando-se com grande potencial para recriar microambientes de tecidos e órgãos e assim reduzir ensaios pré-clínicos em animais. Estes hidrogéis podem ser utilizados como plataformas para cultura celular, apresentando um grande potencial de aplicação em engenharia de tecidos, medicina regenerativa, modelos de doença, análise de fármacos, entre outras aplicações biomédicas.
A tecnologia alvo de pedido de apoio para entrada em Fase Nacional nos Estados Unidos da América em sede da presente candidatura é:
- T3 | BIOMATERIAL CELULAR DINÂMICO PARA IMUNOMODULAÇÃO LOCALIZADA
Desenvolveu-se um biomaterial com forma controlada e capacidade de modular o ambiente imunológico localmente, baseado em agregados de células desvitalizados. Esta tecnologia pode ser aplicada como terapia para a redução ou substituição do uso de imunossupressores sistémicos clássicos em diversos tipos de doenças inflamatórias, e/ou alvo de rejeição imunológica em contextos de trauma, doença autoimune ou em caso de transplantação.
A tecnologia alvo de pedido de apoio para entrada em Fase Regional na Europa em sede da presente candidatura é:
-T4 | MÉTODO PARA O ISOLAMENTO DE ÁCIDO ELÁGICO DE CORRENTES INDUSTRIAIS
Desenvolveu-se um processo para o isolamento de ácido elágico de correntes das indústrias transformadoras de materiais lenhocelulósicos, preferencialmente em correntes de fábricas de pasta celulósica. O ácido elágico é isolado por este processo, na forma de pó castanho-claro, pode variar e atingir a 95%, sem purificação adicional, dependendo da corrente utilizada e condições de isolamento.
O ácido elágico é uma substância biologicamente ativa e destina-se como matéria-prima para a indústria farmacêutica, cosmética, alimentar e química.
É de salientar que as tecnologias abrangidas pela presente candidatura, apesar de em estádios diferentes de proteção, permitem o desenvolvido de produtos inovadores, com elevado potencial de aplicação pelas empresas, em mercados internacionais crescentes, contribuindo desta forma para o desenvolvimento económico de base tecnológica, e também para a circularidade das matérias-primas.</t>
  </si>
  <si>
    <t>COMPETE2030-FEDER-02124400</t>
  </si>
  <si>
    <t>ABER HYDRAULICS, S.A.</t>
  </si>
  <si>
    <t>501667644</t>
  </si>
  <si>
    <t>Aber Expand - Expansão da empresa para novos mercados</t>
  </si>
  <si>
    <t>O presente projeto representa o reforço do posicionamento da ABER nos mercados onde já atua, mas também a aposta em novos mercados de elevado potencial para a empresa, assente numa estratégia inovadora e diferenciada de melhoria e aperfeiçoamento do modelo de negócio e de subida na cadeia de valor.
O projeto contempla um conjunto de ações nos seguintes domínios: 
•	Conhecimento, prospeção e presença em mercados externos; 
•	Marketing internacional; 
•	Presença online e e-commerce; 
•	Inovação organizacional relacionada com as práticas comerciais ou relações externas.
As ações a implementar abrangem:
•	Conhecimento de mercados externos através da participação em feiras internacionais do setor
•	Prospeção e presença em mercados internacionais através da realização de missões inversas e de ações de prospeção, consolidando a relação com atuais clientes e potenciando a angariação de parcerias e negócios
•	Presença na web através da criação de loja online, catálogos e contração de Serviços de web marketing (keywords, redes sociais)
•	Marketing internacional através da conceção de material promocional para as ações a realizar
•	Inovação organizacional através da adoção de práticas ambientais, sociais e de governação corporativa (ESG).
Em suma, a ABER espera, com este projeto, um aumento do volume de negócios potenciado pelo aumento das vendas internacionais, pela aposta na digitalização do negócio e pela penetração em novos mercados e fortalecimento da marca.</t>
  </si>
  <si>
    <t>COMPETE2030-FEDER-02123900</t>
  </si>
  <si>
    <t>SCALABIT, UNIPESSOAL LDA</t>
  </si>
  <si>
    <t>516947940</t>
  </si>
  <si>
    <t>SCALABIT - TechSphere Expansion</t>
  </si>
  <si>
    <t>O presente projeto enquadra-se no âmbito do aviso SICE-MPr-2024-7 – SI Internacionalização das PME, com o objetivo de promover a aposta em INOVAÇÃO ORGANIZACIONAL e de MARKETING, vocacionadas para fortalecer a presença da SCALABIT no mercado global. Pretende-se, assim, dar resposta às solicitações do mercado internacional, explorando o potencial transacionável e internacionalizável dos seus produtos e serviços por meio das ações de internacionalização identificadas.
O plano de internacionalização previsto na candidatura consiste na execução de um completo plano de promoção, comunicação e prospeção internacional delineado para 24 meses, totalizando um montante de investimento de 303 825,00 Euros. A aposta em diversas ações de internacionalização visa a adoção de estratégias de negócio mais avançadas, aumentando a capacidade de integração em cadeias de valor global através de iniciativas nas seguintes áreas: (a) Conhecimento, prospeção e presença em mercados externos; (b) Marketing Internacional; c) Presença online e e-commerce; (d) Inovação organizacional relacionadas com práticas comerciais ou relações externas.
Adicionalmente, o projeto visa consolidar o posicionamento da SCALABIT no panorama internacional, reforçando a sua capacidade de resposta às exigências do mercado global e a integração em cadeias de valor mais complexas e competitivas. Além de potenciar a visibilidade e notoriedade da marca, as ações previstas alinham-se com as estratégias de melhoria contínua permitindo, capitalizar dos resultados do investimento contínuo em Investigação, Inovação e Desenvolvimento. Desta forma, a SCALABIT garante uma capacidade acrescida de resposta a desafios futuros.</t>
  </si>
  <si>
    <t>2025-02-02</t>
  </si>
  <si>
    <t>2027-02-01</t>
  </si>
  <si>
    <t>COMPETE2030-FEDER-00339600</t>
  </si>
  <si>
    <t>Cerâmica da Borralheira Inovação 2030</t>
  </si>
  <si>
    <t>O Projeto está assente na estratégia da BORRALHEIRA, pretende o aumento da sua capacidade produtiva através da intensificação tecnológica dos processos produtivos apostando em inovação tecnológica dos processos, na qualificação e na diversificação da produção, permitindo trabalhar novos segmentos de maior valor acrescentado e assim ganhar competitividade internacional.</t>
  </si>
  <si>
    <t>2023-12-20</t>
  </si>
  <si>
    <t>COMPETE2030-FEDER-02112800</t>
  </si>
  <si>
    <t>Microchip laser Europeu para LiDAR espacial</t>
  </si>
  <si>
    <t>O projeto EMILIS visa desenvolver uma linha de produtos de microchip laser para cinco configurações distintas, capazes de gerar pulsos curtos e de energia relativamente alta, sendo possível gerar potências de pico da ordem das dezenas dos KWs. O facto de essas unidades serem compactas e terem baixo consumo de energia torna-as uma fonte de laser preferida para LiDARs e telémetros móveis (satélites e UAVs).</t>
  </si>
  <si>
    <t>2026-09-03</t>
  </si>
  <si>
    <t>2029-04-02</t>
  </si>
  <si>
    <t>COMPETE2030-FEDER-02109500</t>
  </si>
  <si>
    <t>O2A - IBÉRICA, S.A.</t>
  </si>
  <si>
    <t>503603074</t>
  </si>
  <si>
    <t>GreenFibers - Desenvolvimento de Materiais Inovadores de Isolamento Acústico e Térmico para a Indústria Automóvel</t>
  </si>
  <si>
    <t>O projeto GreenFibers pretende desenvolver mantas de isolamento acústico e térmico sustentáveis para a indústria automóvel, utilizando fibras naturais, bio-resinas de base colofónia e nanomateriais. O objetivo é maximizar a absorção acústica e o isolamento térmico, reduzindo o impacto ambiental e alinhando-se com os requisitos técnicos e regulamentares do setor, promovendo a sustentabilidade e a economia circular na produção automóvel.</t>
  </si>
  <si>
    <t>COMPETE2030-FEDER-02115600</t>
  </si>
  <si>
    <t>B. S. CORTIÇAS, UNIPESSOAL LDA</t>
  </si>
  <si>
    <t>508843405</t>
  </si>
  <si>
    <t>BS.Global.Expansion - Cortiça Sustentável no Mercado Global</t>
  </si>
  <si>
    <t>A BS Cortiças, com este projeto, visa consolidar a sua posição e expandir para mercados internacionais estratégicos, promovendo as suas rolhas de cortiça inovadoras e de elevada qualidade, com um forte compromisso com a sustentabilidade. 
No âmbito da Inovação Organizacional, inclui a implementação das certificações FSC e ISO 22000, visando a adoção de práticas de sustentabilidade e segurança alimentar, alinhadas com as exigências globais em termos de preservação ambiental e a qualidade. Estas ações serão coordenadas por um Técnico de Qualidade, responsável por monitorizar e melhorar os processos, garantindo o alinhamento com os padrões de sustentabilidade em toda a cadeia de valor.
No domínio do Conhecimento, Prospetiva e Presença em Mercados Externos, a participação em feiras internacionais de renome, como a ProWein e Vinitaly, e a realização de ações de prospeção permitirá à BS Cortiças apresentar os seus produtos a potenciais clientes e parceiros, possibilitando o estabelecimento de relações comerciais.
Na área de Marketing Internacional, a subcontratação de serviços especializados de desenvolvimento de mercado e a publicidade em revistas da especialidade serão essenciais para fortalecer a sua estratégia de promoção e garantir uma comunicação eficaz e culturalmente adequada. A criação de material promocional e de um vídeo reforçará a comunicação da marca, destacando os seus valores de inovação, qualidade e sustentabilidade.
No domínio da Presença Online e E-commerce, o projeto inclui o desenvolvimento de um website moderno e funcional, adaptado às especificidades dos mercados internacionais. Paralelamente, serão realizadas campanhas de marketing digital para aumentar a visibilidade da marca e atrair tráfego qualificado para o website. 
No âmbito da Criação e Promoção Internacional de Marcas, o projeto prevê o registo da marca BS Cortiças nos mercados internacionais, protegendo a propriedade intelectual e fortalecendo o posicionamento global da empresa.</t>
  </si>
  <si>
    <t>2025-02-13</t>
  </si>
  <si>
    <t>2027-02-12</t>
  </si>
  <si>
    <t>COMPETE2030-FEDER-02115300</t>
  </si>
  <si>
    <t>PIUPIUCHICK, LDA</t>
  </si>
  <si>
    <t>510474349</t>
  </si>
  <si>
    <t>Acrónimo - Global4Kids&amp;All
Descrição - Reforço da internacionalização da Piupiuchick no setor da moda e vestuário</t>
  </si>
  <si>
    <t>O projeto Global4Kids&amp;Grown’s visa potenciar a estratégia de Internacionalização da Piupiuchick, Lda., uma empresa vocacionada ao desenvolvimento de produtos de moda e vestuário no segmento médio-alto, de fabrico exclusivamente nacional. Apesar da sua presença no mercado internacional alcançar já mais de 50 países, a empresa pretende expandi-la, penetrando em 4 novos mercados onde nunca teve vendas ou as vendas que teve foram pontuais, são pouco representativas e a empresa não tem qualquer controlo sobre elas. O foco estará, portanto, nos mercados do Vietname, Itália, Suíça e Coreia do Sul.
Esta expansão internacional e a vontade de explorar novos mercados com elevado potencial de negócio surge em linha com o percurso ascendente do negócio da Piupiuchick que se traduziu recentemente na criação e no lançamento de uma segunda marca - Sisters - especificamente vocacionada para vestuário adulto.
Para concretizar esta visão estratégica a empresa idealizou um conjunto de investimentos que lhe permitirá atuar em quatro domínios de ação, complementares entre si, garantindo um significativo aumento da notoriedade, da visibilidade e do sucesso nas vendas associadas às duas marcas da empresa.
As ações preconizadas serão implementadas ao longo de 24 meses e implicam um investimento total de 437.170,00 € €. Igualmente, materializam inovações de Marketing e organizacionais conducentes a ganhos reputacionais, operacionais e financeiros.
De salientar ainda que as ações a implementar no âmbito do presente projeto se traduzirão no aumento de 77 % no VN da empresa, na consolidação da sua presença em quatro novos mercados, e na criação de 2 novos postos de trabalho.
Neste sentido, o projeto permitirá que a Piupiuchick implemente, de forma estruturada, a sua estratégia de Internacionalização, contribuindo diretamente para o aumento das exportações.</t>
  </si>
  <si>
    <t>2025-11-06</t>
  </si>
  <si>
    <t>2027-11-05</t>
  </si>
  <si>
    <t>COMPETE2030-FEDER-02111600</t>
  </si>
  <si>
    <t>LINHAS DA PRIMAVERA - LDA</t>
  </si>
  <si>
    <t>516049704</t>
  </si>
  <si>
    <t>Linhas da Primavera 2030 - Reforço de capacidade de qualificação e digitalização do modelo de negócio através do uso de fatores imateriais de competitividade</t>
  </si>
  <si>
    <t>O projeto da Linhas da Primavera visa a qualificação e digitalização do modelo de negócio, impulsionando a competitividade da empresa através da adoção de tecnologias avançadas e práticas sustentáveis. 
A iniciativa inclui a implementação de sistemas inovadores, como soluções digitais, certificações de qualidade e ambientais, e o fortalecimento das capacidades de desenvolvimento de produtos. Além disso, procura a introdução de novos métodos organizacionais e a melhoria da gestão, com foco na digitalização, automação de processos e otimização da logística e distribuição.
Principais objetivos:
•	Implementação de 12 novas atividades inovadoras
•	Criação de 8 postos de trabalho qualificados
•	Melhoria de 7 fatores imateriais de competitividade
•	Internacionalização para 8 mercados com 67% de exportação
•	Aumento do volume de negócios para cerca de 1.468.666,00€
•	Capacitação para o desenvolvimento de novos produtos
•	Otimização de recursos e qualificação do capital humano
•	Integração de sistemas logísticos e de rastreamento para otimização da distribuição
•	Digitalização e automação de processos
•	Adoção de sistemas de controlo inteligente de recursos e economia circular
•	Oferecimento de produtos de maior qualidade com certificações ambientais
•	Desenvolvimento, registo e promoção internacional da marca
Com estas ações, a Linhas da Primavera visa garantir uma posição de liderança no mercado, promovendo a inovação, sustentabilidade e competitividade no mercado global.</t>
  </si>
  <si>
    <t>COMPETE2030-FEDER-00340200</t>
  </si>
  <si>
    <t>Aumento da capacidade produtiva com automatização e informatização de processos da FTD.</t>
  </si>
  <si>
    <t>A FTD pretende com o presente projeto dar continuidade à sua estratégia de crescimento sustentado em parceria com o crescimento Nacional e Internacional do parceiro Mercadona, apostando no aumento da sua capacidade produtiva para dar resposta às necessidades de mercado, com a criação de três novas linhas produtivas, aumento da eficiência dos processo e informatização de processos.</t>
  </si>
  <si>
    <t>2024-05-03</t>
  </si>
  <si>
    <t>COMPETE2030-FEDER-02107400</t>
  </si>
  <si>
    <t>Designação: INTERNACIONALIZAÇÃO DA SOTUBO 2025_2027.
O projeto está sustentado na analise histórica da empresa, nos seus pontos fortes e fracos, ameaças e oportunidades, estratégia da empresa, apresenta características de inovação (Produto, Processo, Orga</t>
  </si>
  <si>
    <t>O projeto está sustentado na analise histórica da empresa, nos seus pontos fortes e fracos, ameaças e oportunidades, estratégia da empresa, apresenta características de inovação (Produto, Processo, Organizacional e marketing) ao nível da empresa, está ao nível do estado da arte das tecnologias de produção do setor, responde aos princípios orientadores do ref. I40, sustentabilidade e economia circular vai de encontro às principais ORIENTAÇÕES DO SETOR e reponde às PRINCIPAIS ÁREAS CRITICAS DE COMPETITIVIDADE e permitirá à SOTUBO alcançar os seus objetivos estratégicos.
O presente projeto de investimento é complementar aos projetos SI Inovação em curso, (automação da secção de Serralharia e marcenaria) envolve várias áreas produtivas da empresa (Design, Marcenaria e Serralharia) e no seu conjunto, ambos contribuem significativamente para a estratégia de INOVAÇÃO PRODUTIVA da SOTUBO, vão promover a intensificação tecnológica dos processos produtivos, baseada nos princípios orientadores do referencial da I4.0 e da sustentabilidade, e vão permitir produzir NOVOS PRODUTOS ( SMART OFFICE: Mobiliário adaptados p/ soluções de escritório inteligentes, c/ sensores p/ eficiência energética e IoT (uma inovação que visa melhorar a funcionalidade, a sustentabilidade e o conforto dos espaços de trabalho)) de MAIOR VALOR ACRESCENTADO, ( marca própria) direcionados para um NOVO MODELO DE NEGÓCIO (E-COMMERCE)  NOVOS SEGMENTOS (Empresas de Tecnologia e Strat-up, Espaços de Coworking, Escritórios de Luxo de médicos, arquitetos, designers, advogados, setor público e Instituições de ensino superior, hotéis e mercado do luxo) e NOVOS MERCADOS ( Bélgica, França, Reino Unido, Países Baixos, Suíça, Itália, Luxemburgo, Espanha, Alemanha, Turquia, Áustria, Irlanda, Suécia, Noruega, Dinamarca, Israel) colocando a SOTUBO num patamar superior de competitividade.</t>
  </si>
  <si>
    <t>COMPETE2030-FEDER-02106900</t>
  </si>
  <si>
    <t>PREMIUM FOR LEATHER, S.A.</t>
  </si>
  <si>
    <t>514921498</t>
  </si>
  <si>
    <t>Premium for Leather - Inovação e sustentabilidade na Internacionalização</t>
  </si>
  <si>
    <t>Com o objetivo de consolidar a sua presença internacional e o crescimento na cadeia de valor, a Premium for Leather aposta na Internacionalização dos seus produtos, através da implementação de estratégias de marketing e organizacionais que permitam transmitir ao mercado a sua diferenciação e inovação, a partir de investimentos em:
• Conhecimento, prospeção e presença em mercados externos
• Marketing internacional
• Presença online e e-commerce
• Criação e promoção internacional de marcas
• Inovação organizacional relacionada com as práticas comerciais ou relações externas
• Qualidade e certificação específica para os mercados externos
A P4L investirá nestas áreas com o intuito de aumentar a sua capacidade de integração em cadeias de valor globais, diversificar os mercados e reduzir a dependência de mercados específicos.
As ações propostas visam ainda a melhoria da perceção da marca, a otimização das operações e a redução de custos, a confiança dos clientes através de certificações, o fortalecimento das capacidades internas da equipa e a criação de um ambiente de trabalho eficiente e colaborativo.
Em última instância, a P4L pretende com este projeto aumentar a competitividade e o crescimento sustentável da empresa, contribuindo para o valor acrescentado das cadeias de valor e para a economia portuguesa.</t>
  </si>
  <si>
    <t>COMPETE2030-FEDER-02106700</t>
  </si>
  <si>
    <t>TROT, LDA</t>
  </si>
  <si>
    <t>502798009</t>
  </si>
  <si>
    <t>Trotinete ExpandTex: Estratégia de Expansão Global [2025-2027]</t>
  </si>
  <si>
    <t>A Trotinete destaca-se como uma referência no setor de uniformes personalizados e está a implementar uma estratégia ambiciosa de internacionalização para impulsionar o crescimento sustentável e ampliar significativamente a sua presença nos mercados globais. O projeto tem como objetivo consolidar a posição da empresa nos mercados onde já atua, como Espanha, França, Alemanha e Reino Unido, ao mesmo tempo que expande para novos mercados promissores, incluindo os Emirados Árabes Unidos, Luxemburgo, Países Baixos, Suíça e Dinamarca.
A estratégia de internacionalização da Trotinete baseia-se em ações estruturadas de prospeção e promoção, participação em feiras internacionais e uma forte aposta no marketing digital, que visa aumentar a visibilidade da marca e atrair novos parceiros, distribuidores e clientes. Além disso, os investimentos previstos em certificações internacionais são essenciais para garantir que os produtos e serviços da Trotinete atendam às exigências dos mercados-alvo.
No âmbito da execução do projeto, estão previstas duas contratações específicas: um técnico de mercados internacionais, que será responsável pelo apoio à execução das ações de prospeção e promoção nos mercados-alvo, e um técnico de marketing internacional, que irá liderar a implementação das campanhas de marketing digital e a gestão ativa de conteúdos promocionais adaptados a cada mercado.
Paralelamente, o projeto incorpora uma forte componente ESG, refletindo o compromisso da Trotinete com a qualidade, sustentabilidade e inovação. A obtenção de certificações como SA8000, GRS e OEKO-TEX assegura que a empresa está alinhada com os mais elevados padrões internacionais, consolidando a sua posição como líder no setor de confeção de uniformes personalizados.
Este projeto posiciona a Trotinete como uma referência no setor, promovendo o crescimento sustentável da empresa e contribuindo para o desenvolvimento de cadeias de valor mais eficientes e inovadoras a nível internacional.</t>
  </si>
  <si>
    <t>2024-12-23</t>
  </si>
  <si>
    <t>2026-12-22</t>
  </si>
  <si>
    <t>COMPETE2030-FEDER-02106600</t>
  </si>
  <si>
    <t>Nova unidade industrial para o fabrico em série e de forma automatizada sistemas de Aerotermia – também conhecidos como "Bombas de Calor" – e reservatórios em aço inoxidável adaptados às necessidades específicas da indústria de Aerotermia.</t>
  </si>
  <si>
    <t>O projeto visa dotar a NAILU de uma capacidade industrial significativamente ampliada, permitindo o fabrico em série e de forma automatizada de sistemas de Aerotermia, conhecidos como "Bombas de Calor", e reservatórios em aço inoxidável, adaptados às exigências específicas da indústria. Este investimento estratégico permitirá à empresa responder com maior eficácia às crescentes necessidades de qualidade, inovação e sustentabilidade dos mercados internacionais.
A estrutura do projeto inclui quatro atividades de inovação fundamentais:
1. Facilities e Adaptação do Pavilhão Industrial: Adaptação e adequação do espaço fabril e das infraestruturas técnicas para suportar a nova atividade produtiva.  
2. Infraestrutura Industrial: Aquisição e instalação de máquinas e equipamentos avançados para linhas de produção automatizadas, garantindo elevada eficiência e precisão.  
3. Digitalização e Integração de Infraestrutura Industrial e Gestão de Dados: Integração de sistemas digitais e robustos para otimização de processos fabris e segurança da informação, alinhados com as tecnologias da Indústria 4.0.  
4. Sustentabilidade e Eficiência Energética na Produção: Implementação de medidas sustentáveis, incluindo produção de energia renovável para autoconsumo, sistemas eficientes de gestão de recursos e processos produtivos alinhados com a neutralidade carbónica.
Com estas iniciativas, a NAILU criará uma unidade fabril de referência “State of the Art” em Vila Nova de Cerveira, desenhada de raiz para a produção automatizada e sustentável. Este modelo será direcionado a setores estratégicos fundamentais para a transição energética, como baterias, painéis solares, turbinas eólicas, bombas de calor, eletrolisadores e sistemas de captura e armazenamento de carbono (CUAC). Estas ações estão em conformidade com o Regulamento do Sistema de Incentivos «Investimentos em Setores Estratégicos» (Portaria n.º 306-A/2024/1, de 27 de novembro), que promove e apoia grandes projetos para a transição rumo a uma economia neutra em carbono.</t>
  </si>
  <si>
    <t>2024-12-20</t>
  </si>
  <si>
    <t>2027-06-19</t>
  </si>
  <si>
    <t>COMPETE2030-FEDER-02102500</t>
  </si>
  <si>
    <t>CUTPLANT SOLUTIONS, S.A.</t>
  </si>
  <si>
    <t>509778011</t>
  </si>
  <si>
    <t>SmartCut.v2 - Diagnóstico e Manutenção Remota e Simuladores para Formação de Operação e Manutenção de Máquinas Florestais</t>
  </si>
  <si>
    <t>Os custos de manutenção de máquinas e equipamentos florestais são um dos fatores mais relevantes nas operações florestais. Na maioria dos casos, o impacto financeiro mais significativo não está na reparação em si, mas no tempo em que a máquina permanece inoperante. Essa paragem pode gerar efeitos em cascata, interrompendo a cadeia de serviços e levando à paragem de outros equipamentos a jusante devido à falta de abastecimento. A identificação rápida da natureza das avarias e a eficiência na resposta da assistência técnica são, portanto, cruciais, especialmente considerando que essas máquinas operam frequentemente em locais remotos, de difícil acesso. Além disso, a complexidade desses equipamentos exige uma elevada atenção dos operadores para garantir sua própria segurança e a de quem está nas proximidades. Para isso, são necessárias ferramentas que apoiem tanto na formação dos operadores quanto na deteção de perigos, ajudando a evitar situações de risco.  
O projeto SMARTCUT [POCI-01-0247-FEDER-048183], um projeto de I&amp;D em copromoção no âmbito do P2020, concluído em 2023, desenvolveu tecnologias inovadoras para responder a esses desafios. Foram criados módulos inteligentes para sensorização de máquinas, permitindo telediagnóstico e inspeção visual do ambiente, além de simuladores de realidade aumentada para a formação de operadores e técnicos especializados. Esta tecnologia alcançou o nível 5 na escala de Technology Readiness Level (TRL 5). Com base no sucesso do SMARTCUT, o mesmo consórcio, agora ampliado com a inclusão de um utilizador final, propõe um demonstrador com o nome SMARTCUT.v2. 
Este novo projeto visa essencialmente demonstrar as tecnologias desenvolvidas num piloto de longa duração, e expandir as capacidades da solução anterior, ajustando suas funcionalidades às necessidades específicas das operações florestais e agregando valor para empresas industriais, empreiteiros, técnicos e operadores. 
O SMARTCUT.v2 representa uma inovação disruptiva no setor florestal, alinhando-se aos conceitos de Floresta 4.0 e Indústria 4.0. A solução proposta no SMARTCUT.v2 introduz tecnologias avançadas de telediagnóstico, telemanutenção, segurança, interoperabilidade e modularidade para máquinas florestais, com foco especial nos equipamentos da marca VICORT. 
A inovação científica inclui o desenvolvimento de: Sistemas ciberfísicos; Redes de comunicação industrial (CAN) escaláveis e modulares; Integração de dados provenientes de sensores e satélites. O demonstrador SMARTCUT.v2 ambiciona demonstrar os benefícios significativos nomeadamente na: Monitorização em tempo real das operações florestais, otimizando diagnósticos, gestão de recursos e segurança para operadores e pessoas próximas; Redução dos tempos de inatividade, mitigando impactos ao longo de toda a cadeia produtiva; Simulação avançada para formação de operadores e técnicos, possibilitando intervenções remotas mais eficazes e aumentando a eficiência no terreno. 
O SMARTCUT.v2 reforça o compromisso com a inovação e sustentabilidade no setor florestal, contribuindo para operações mais seguras, eficientes e tecnológicas. Pretende-se, com este demonstrador, validar e testar a tecnologia em ambiente operacional, de forma a alcançar um TRL7/TRL8, pré mercado.</t>
  </si>
  <si>
    <t>COMPETE2030-FEDER-02102300</t>
  </si>
  <si>
    <t>NYDALEN ENERGY, LDA</t>
  </si>
  <si>
    <t>516358502</t>
  </si>
  <si>
    <t>Nydalen, produção de Hidrogénio e Oxigénio e Transação de Licenças de Emissões de CO2</t>
  </si>
  <si>
    <t>A operação consiste num investimento estruturado e sistematizado no âmbito da criação de 3 centrais de produção de hidrogénio verde e oxigénio, que englobam investimentos na aquisição de equipamentos e tecnologias necessárias à captura, armazenamento e comercialização do oxigénio, sistemas de produção e armazenamento de energia solar fotovoltaica necessária à produção dos gases industriais, sistemas de reaproveitamento e reutilização da água utilizada no processo de eletrólise, equipamentos de transporte especializados de hidrogénio e oxigénio, obras de instalação das unidades de produção e dos eletrolisadores e noutros fatores de competitividade que vão permitir  à empresa progredir na cadeia de valor pela oferta produtos de elevado valor: hidrogénio e oxigénio, que dão resposta à necessidade global de reduzir a produção de gases com efeito de estufa.</t>
  </si>
  <si>
    <t>COMPETE2030-FEDER-02100900</t>
  </si>
  <si>
    <t>FITEXAR - FIBRAS TEXTEIS ARTIFICIAIS S.A.</t>
  </si>
  <si>
    <t>500116890</t>
  </si>
  <si>
    <t>Valorização de resíduos para desenvolvimento de têxteis funcionais para a área do desporto</t>
  </si>
  <si>
    <t xml:space="preserve">O projeto ReSporTEX visa a valorização de resíduos, provenientes de diferentes indústrias, para o desenvolvimento de têxteis funcionais com propriedades antimicrobiana, desodorantes e anti-inflamatórias para a área do desporto e têxteis técnicos. Prevê-se a micronização de resíduos e subprodutos, bem como a extração de compostos ativos dos mesmos, para desenvolvimento de fios têxteis funcionais ou de funcionalização de fios e estruturas têxteis. </t>
  </si>
  <si>
    <t>COMPETE2030-FEDER-02491200</t>
  </si>
  <si>
    <t>Plano de Promoção Externa AICEP'2021/2024</t>
  </si>
  <si>
    <t>A AICEP, EPE, no âmbito das suas competências estatutárias, pretende (eu) com esta candidatura, alavancar a internacionalização das marcas e empresas portuguesas e a captação de investimento para Portugal, através da promoção, prospecção e acesso aos mercados externos de forma integrada.
A promoção da internacionalização da economia portuguesa pela AICEP, destaca-se como um instrumento fundamental para o aumento da sua competitividade e das exportações portuguesas, e angariação de investimento estrangeiro. Pretende-se assim, através da operacionalização de: i. ações inovadoras, emblemáticas e percursoras de políticas pública, reforçar a notoriedade das marcas/marca Portugal e criação da envolvente favorável à atuação das PME's; ii. atividades com potencial de impacto, alavancar nos mercados externos, sinergias para o aumento das exportações nacionais; iii. eventos promocionais, capazes demonstrar / promover Portugal como destino estratégico privilegiado de investimento estrangeiro.</t>
  </si>
  <si>
    <t>COMPETE2030-2024-14</t>
  </si>
  <si>
    <t>2021-01-01</t>
  </si>
  <si>
    <t>COMPETE2030-FEDER-02309000</t>
  </si>
  <si>
    <t>ANI - AGÊNCIA NACIONAL DE INOVAÇÃO, S.A.</t>
  </si>
  <si>
    <t>503024260</t>
  </si>
  <si>
    <t>INOV+AÇÃO - Conhecimento em Ação</t>
  </si>
  <si>
    <t>O projeto promove a transferência de tecnologia e conhecimento, potenciando a sua valorização e comercialização por meio de iniciativas estratégicas. Visa fortalecer a ligação entre empresas e o Sistema Científico e Tecnológico Nacional (SCTN), facilitando a aplicação prática de inovações desenvolvidas em contextos académicos e de investigação. Através de capacitação, mentoria e apoio à criação de start-ups e spin-offs Deep Tech, fomenta a competitividade do Sistema Nacional de Inovação (SNI) em mercados globais. As ações incluem capacitação em I&amp;DT, Propriedade Intelectual e estratégias de mercado, além de atividades de colaboração entre academia e indústria, como job shadowing e matchmaking, promovendo sinergias e soluções aplicáveis ao setor produtivo. A capacitação da Administração Pública em Compras Públicas de Inovação também reforça a criação de soluções inovadoras, posicionando Portugal na vanguarda da inovação tecnológica e como motor de progresso científico e económico.</t>
  </si>
  <si>
    <t>COMPETE2030-2024-13</t>
  </si>
  <si>
    <t>Apoio a polos de inovação, incluindo entre empresas, organismos de investigação e autoridades públicas e redes de empresas, sobretudo em benefício das PME</t>
  </si>
  <si>
    <t>COMPETE2030-FEDER-02097600</t>
  </si>
  <si>
    <t>PLANIFLEX - INDÚSTRIA DE COLCHÕES LDA</t>
  </si>
  <si>
    <t>505905965</t>
  </si>
  <si>
    <t>Dinamização de Estratégia de Internacionalização via Comércio On Line "Massificado" com Potencial Crescimento Exponencial da PLANIFLEX
Este projeto aporta para os atuais e novos mercados (externos) a cada vez maior capacidade produtiva e competitiva da P</t>
  </si>
  <si>
    <t>A PLANIFLEX existe desde 2001. Sempre foi uma unidade fabril exportadora: escoava praticamente toda a sua produção para armazenistas/distribuidores. Cresceu até aos quase 6milhões de facturação mas a dependência de um nº muito reduzido de mercados e a venda por uma única via (armazenistas/distribuidores) causou dois problemas quase fatais:
- o covid e o encerramento das lojas de venda ao público bloquearam as vendas e o negócio parou mesmo (embora a realidade armazenista/distribuidor já se encontra-se doente em 2019)
- a Planiflex acumulou valores em saldos de clientes astronómicos! Para se ter uma ideia, em 2021 as dívidas de clientes eram de quase 800.000,00€ e em 2023 eram de cerca de 200.000,00€.
Contudo a Planiflex conseguiu também nesta matéria ser ágil e inovadora e tomou a decisão de apostar no e-commerce.
Arrancou com o processo de e-commerce em 2020 e em 2021 conseguiu facturar mais de 4,5milhões e em 2022 já estava no nível de vendas histórico de cerca de 6milhões. A empresa apostou no e-commerce no momento mais inteligente pois no covid tudo se comprava on line e as compras de tudo o que era casa cresceram como nunca visto!
A empresa apostou na forma que concluiu ser a mais segura e rápida para entrar na realidade e-commerce: presença em marketplaces! Conseguiu entrar na CDISCOUNT e rapidamente se tornou um dos parceiros mais importantes para a plataforma. Não regista comentários negativos pelo que a notoriedade foi galopante.
A Planiflex aprendeu tudo sobre e-commerce e sente-se agora preparada para executar uma nova fase de aposta no e-commerce onde:
- alarga a sua presença em mais marketplaces (ao longo desta primeira fase acompanhou e avaliou vários e conclui ser uma vantagem e uma aposta com potencial exponencial). Agora com nome num dos mais importantes marketplaces tem outro poder que não tinha quando decidir entrar no e-commerce
- ter as suas próprias lojas on line. Algo que nunca podia, como não foi, ter sido o arranque no e-commerce.</t>
  </si>
  <si>
    <t>2027-01-03</t>
  </si>
  <si>
    <t>COMPETE2030-FEDER-00341300</t>
  </si>
  <si>
    <t>ROBUSTPARALLEL -EXTRAÇÃO E COMERCIALIZAÇÃO DE PEDRAS NATURAIS LDA</t>
  </si>
  <si>
    <t>514694955</t>
  </si>
  <si>
    <t>Valor Acrescentado através da Pedra</t>
  </si>
  <si>
    <t>Capacitar a Robust para aproveitar os residuos de forma a fornecer solucoes de valor acrescentado para os seus clientes, criando unidade com zero desperdicio, promovendo a valorizacao de recursos endogenos e incrementando a valorizacao da regiao e inovacao de produtos.</t>
  </si>
  <si>
    <t>2024-11-05</t>
  </si>
  <si>
    <t>2026-11-04</t>
  </si>
  <si>
    <t>COMPETE2030-FEDER-02097300</t>
  </si>
  <si>
    <t>FÁBRICA DE TINTAS 2000 S.A.</t>
  </si>
  <si>
    <t>501093303</t>
  </si>
  <si>
    <t>EcoSmarT2000</t>
  </si>
  <si>
    <t>O projeto EcoSmarT2000 da Tintas 2000 pretende modernizar e digitalizar o modelo de negócios da empresa, alinhando-se com as exigências de sustentabilidade, inovação e transformação digital, elementos essenciais para reforçar a competitividade e otimizar os processos.
A inovação organizacional será um pilar central, com a introdução de novos métodos de trabalho e sistemas de informação avançados. A Tintas 2000 investirá na digitalização dos seus processos produtivos e operacionais, promovendo uma integração mais eficiente entre as várias áreas da empresa e favorecendo uma gestão mais ágil e flexível. Esta abordagem permitirá uma melhor utilização da capacidade instalada e um aumento significativo da eficiência produtiva, com a consequente redução de custos e desperdícios operacionais.
A transformação digital dará continuidade aos investimentos anteriores, que já incorporaram os princípios da Indústria 4.0 e impulsionaram a capacidade produtiva da empresa. O EcoSmarT2000 incluirá a automação de processos, a implementação de inteligência artificial e a integração de ferramentas de análise de dados, criando uma experiência aprimorada para o cliente. Para garantir a segurança e integridade dos sistemas de gestão
O projeto também contemplará a criação do departamento “Inovação &amp; Sustentabilidade”, dedicado ao desenvolvimento de produtos mais ecológicos, seguros e ajustados às tendências do mercado, bem como à pesquisa e análise de matérias primas novas e sustentáveis. O investimento nas certificações ISO 14001, ISO 45001 e a obtenção do Rótulo Ecológico reforçarão a posição da Tintas 2000 nos mercados internacionais, evidenciando o compromisso com a sustentabilidade e qualidade.
Ao integrar inovação, digitalização e sustentabilidade, o EcoSmarT2000 elevará os padrões operacionais da empresa, ampliando a sua competitividade e consolidando a sua presença no mercado, tanto nacional como internacional. O projeto contribuirá, assim, para o seu crescimento sustentável.</t>
  </si>
  <si>
    <t>2026-12-19</t>
  </si>
  <si>
    <t>COMPETE2030-FEDER-02093600</t>
  </si>
  <si>
    <t>SISTEMA INTEGRADO PARA A PRODUÇÃO DE MEDICAMENTOS PERSONALIZADOS</t>
  </si>
  <si>
    <t>O projeto M3D.Printer pretende criar um sistema integrado para a produção 3D de medicamentos personalizados, com foco na transformação de formas líquidas de preparação manipulada por farmácias comunitárias ou hospitalares em formas sólidas orodispersíveis, especialmente para uso pediátrico e geriátrico. Esta abordagem metodológica tornará possível o ajuste da dosagem e combinações de substâncias ativas de acordo com as necessidades do paciente.</t>
  </si>
  <si>
    <t>COMPETE2030-FEDER-02096000</t>
  </si>
  <si>
    <t>DPIs@UA III - Pedidos de Direitos de Propriedade Industrial da Universidade de Aveiro</t>
  </si>
  <si>
    <t>Esta candidatura engloba o apoio a dois processos nacionais de proteção de duas tecnologias desenvolvidas na Universidade de Aveiro nas áreas da Engenharia de Materiais e Física, com a marcação das datas de prioridade nacionais de cada um dos processos de proteção. Esta candidatura engloba ainda o apoio à Entrada em Fases Nacionais e Regionais (FNR) do PCT, de uma tecnologia na área da Engenharia Física, desenvolvida pela Universidade de Aveiro.
As duas tecnologias alvo de pedido de apoio para processo nacional em sede da presente candidatura são:
 - T1 | PAPEL MINERAL COM MOLHABILIDADE CONTROLADA
Processo que através da tecnologia laser permite modificar de uma forma controlada a molhabilidade de materiais à base de papel mineral, de forma simples e rápida, podendo ser integrado em unidades já implementadas com capacidade de processamento laser e com capacidade de aplicação em larga escala e de modelar as características locais do substrato com a máxima resolução espacial do sistema ótico. Esta tecnologia tem um vasto campo de aplicação, nomeadamente na indústria farmacêutica, biotecnologia, monitorização ambiental e alimentar.
- T2 | VIDROS TRANSPARENTES E INCOLORES COM ABSORÇÃO DE RADIAÇÃO UV
Desenvolveu-se um vidro de soda-cálcica transparente e incolor, caracterizado por uma elevada capacidade de absorção de radiação UV, com aplicação a diversos setores de atividade. Este material destaca-se como uma alternativa aos materiais protetores de UV convencionais, oferecendo uma opção acessível e altamente reciclável. Este material tem potencial de aplicação quer na área de embalagens de bebidas quer na embalagem de medicamentos e cosméticos, alargando o espetro de cores que podem ser usadas. 
A tecnologia alvo de pedido de apoio para entrada em Fases Nacionais e Regionais nos Estados Unidos de América e na Europa em sede da presente candidatura é:
- T3 | MICROSCOPIO HÍBRIDO DE VARRIMENTO
Esta tecnologia consiste num gerador de imagens por sonda de varrimento por micro-ondas de campo próximo (microscópio de sonda de varrimento), que funciona com a sonda na proximidade imediata da superfície da amostra que está a ser fotografada durante a aquisição de imagens ou o mapeamento das propriedades da amostra. Adicionalmente, também se desenvolveu o método de controlo da distância sonda-amostra utilizando um sensor de deslocamento cromático confocal, que permite obter imagens sem contacto e de alta resolução da topografia (mapas de altura) ou das características elétricas de uma amostra plana. Esta tecnologia tem aplicação na área de embalagens de sistemas semicondutores e sistemas microeletromecânicos (MEMS), nomeadamente microfluidicos, especificamente no controle de qualidade, essencial nestes domínios.
É de salientar que as tecnologias abrangidas pela presente candidatura, apesar de em estádios diferentes de proteção, permitem o desenvolvido de produtos inovadores, com elevado potencial de aplicação pelas empresas, em mercados internacionais crescentes, contribuindo desta forma para o desenvolvimento económico de base tecnológica, e também para a circularidade das matérias-primas.</t>
  </si>
  <si>
    <t>2024-12-21</t>
  </si>
  <si>
    <t>2027-12-20</t>
  </si>
  <si>
    <t>COMPETE2030-FEDER-02094500</t>
  </si>
  <si>
    <t>LIMIANA 2030 – Inovação digital e climática</t>
  </si>
  <si>
    <t>A Salsicharia Limiana é uma PME fundada há mais de quatro décadas que se dedica à fabricação e comercialização de produtos à base de carne, aliando a tradição e o saber dos produtos regionais, aos mais sofisticados processos de fabrico, com uma valorização crescente da oferta, distanciando-se da concorrência pela qualidade e excelência dos produtos. 
Nos dias de hoje, possui uma vasta gama de produtos de charcutaria de inspiração tradicional, desde o fumeiro, os enchidos, os produtos cozidos (fiambre), os presuntos até às carnes frescas e congeladas produzidos em duas instalações industriais, Ponte de Lima e Vila Nova de Famalicão. 
A Limiana tem vindo a assistir a um processo de crescimento assinalável nos últimos anos, fruto de uma estratégia suportada na inovação e na internacionalização, fortemente impulsionada pelos seus responsáveis, que apresentam capacidade de gestão, ambição e visão de futuro. Este trajeto tem-lhe conferido ganhos de competitividade e uma ascensão no posicionamento face aos principais concorrentes, garantindo uma importante quota no mercado nacional e uma presença crescente e consolidada no mercado externo.
Atualmente, a empresa depara-se com constrangimentos por falta de capacidade produtiva nas duas unidades fabris, o que tem provocado constrangimentos nos processos de fabrico e, simultaneamente, limitado a capacidade de resposta à crescente procura, quer no mercado nacional, quer nos mercados internacionais. Justifica-se assim, a concretização de um investimento em inovação produtiva que lhe permita aumentar a capacidade de produção em relação à capacidade instalada em 2023, no pressuposto de reforçar o fator da inovação como pilar da estratégia de crescimento definida. 
O projeto Limiana 2030 – Inovação Digital e Climática prevê um conjunto de investimentos que integram um quadro de atividades com elevado grau de inovação. Desde logo prevê a expansão da unidade fabril de Famalicão, com mais 6 mil m2 de área distribuída por dois pisos, com uma ligação em ponte aérea ao edifício primário, onde serão montadas duas salas brancas que irão receber mais duas linhas de produção de fatiados totalmente automatizada, aumentando, desta forma, a capacidade atualmente instalada. Quer as instalações (no que respeita aos requisitos de higienização e segurança alimentar) quer a maquinaria a adquirir e sistema de refrigeração, seguem as últimas inovações tecnológicas testadas pelos departamentos de I&amp;DT dos fornecedores de equipamento, integrando soluções inteligentes e disruptivas na área da automação e controlo, com vista a melhorar significativamente a qualidade do produto e o processo produtivo. A adoção destas novas soluções que incorporam Indústria 4.0, terá um elevado impacto ao nível dos processos de produção, considerando que a digitalização e a integração dos sistemas possibilitam decisões informadas e qualificadas, com base na recolha e análise avançada de dados. 
De salientar que estes investimentos irão permitir também uma reorganização do layout e melhorar os fluxos de circulação de matéria-prima e produto acabado, com ganhos de eficiência e produtividade. O plano de investimentos inclui também o reforço da capacidade de produção, fatiamento e embalamento dos produtos, com a introdução de sistemas inovadores que favorecem os seus atributos perante os consumidores mais exigentes e sofisticados, contribuindo desta forma, para a estratégia de marketing em curso, sobretudo no alargamento a novos mercados.
O projeto contempla ainda uma componente de investimento relevante na área da transição climática, associando-se ao compromisso coletivo de alcançar a neutralidade carbónica e reduzir o impacte ambiental das atividades industriais. Neste âmbito, prevê uma reestruturação do sistema de frio das instalações de Ponte de Lima, substituindo o gás de refrigeração (altamente nocivo para a saúde e para o ambiente) por água glicolada, uma Instalação Frigorífica Isotérmica para as novas instalações em Famalicão de baixo consumo energético, elevado nível de segurança e reduzido impacte ambiental e ainda um investimento significativo na instalação de sistema fotovoltaico de 737,86 kwp, apostando em energias alterativas e renováveis. 
Em suma, o projeto apresenta total alinhamento com os objetivos do Sistema de Incentivos à Competitividade Empresarial, uma vez que globalmente contribui para melhorar o perfil de especialização da economia, através da produção de bens e serviços transacionáveis e internacionalizáveis e com elevado valor acrescentado e nível de incorporação nacional e para o reforço da respetiva competitividade externa, através da melhoria da capacidade produtiva e do incremento do investimento em soluções inovadoras, digitais e sustentáveis, associado à criação de postos de trabalho qualificados.</t>
  </si>
  <si>
    <t>COMPETE2030-FEDER-02090700</t>
  </si>
  <si>
    <t>Qualificação e Digitalização da POSTEREDE: Rumo ao Aumento da Competitividade Global</t>
  </si>
  <si>
    <t>A POSTEREDE é uma empresa especializada na produção de postes de betão armado, sendo uma referência como fornecedora neste setor ao nível da Península Ibérica. Atualmente, a POSTEREDE pretende também entrar no mercado das casas pré-fabricadas, procurando conquistar notoriedade neste setor em crescimento.
Atendendo à constante pressão dos seus stakeholders, a POSTEREDE está empenhada na sua qualificação interna e na implementação de ferramentas tecnológicas que lhe permitam integrar novas cadeias de valor globais e capacitar-se para a internacionalização. Para atingir estes objetivos, a Empresa irá modernizar e fortalecer a sua competitividade em sete eixos principais:
1. Inovação organizacional, gestão e logística;
2. Digitalização e transformação digital;
3. Criação de marcas;
4. Proteção de propriedade industrial;
5. Qualidade e certificação;
6. Transferência de conhecimento e tecnologia;
7. Sustentabilidade e ecoinovação. 
Através de investimentos focados em domínios essenciais, a POSTEREDE pretende qualificar-se e consolidar-se como uma referência no setor produção em betão bem como no setor das casas pré-fabricadas. Com este projeto de qualificação, a Empresa espera aumentar a sua competitividade, reafirmando o seu compromisso com a digitalização dos processos e o desenvolvimento sustentável.</t>
  </si>
  <si>
    <t>2024-12-19</t>
  </si>
  <si>
    <t>2026-12-18</t>
  </si>
  <si>
    <t>COMPETE2030-FEDER-02089400</t>
  </si>
  <si>
    <t>DRT - MOLDES E PLÁSTICOS LDA</t>
  </si>
  <si>
    <t>503212750</t>
  </si>
  <si>
    <t>Demonstração da Utilização de Tecnologias de Monitorização e Manutenção Preditiva na Indústria de Moldes e Outras</t>
  </si>
  <si>
    <t>O presente projecto surge no seguimento da conclusão com sucesso de um projecto de I&amp;D Empresarial em copromoção, liderado pela DRT RAPID, denominado de SmartTracking - Solução integrada de monitorização e manutenção preditiva para moldes, realizado no âmbito do Aviso de Concurso Nº 03/SI/2020 do PORTUGAL2020 – Clube de Fornecedores da VOLKSWAGEN AUTOEUROPA (Projecto Nº 49311).
No referido projecto foi desenvolvida tecnologia visando a monitorização remota de elementos da cadeia logística do sector automóvel e dos moldes em particular, tendo a investigação realizada sido focada em 4 eixos:
1. Rastreio e registo dos processos de fabrico de moldes;
2. Rastreio da utilização do molde;
3. Registo de acções de manutenção correctiva e evolutiva;
4. Implementação de modelos preditivos aplicados aos processos de produção e utilização do molde. 
Foi desenvolvido um molde com integração de tecnologia, nomeadamente sensores e módulo de electrónica que permite assegurar de forma eficaz a monitorização, em tempo real e à distância, das acções realizadas no molde bem como as suas temporizações e localizações georreferenciadas, desde o seu processo de fabrico à sua descontinuação/reutilização, passando por eventuais processos de manutenção preditiva, correctiva e/ou evolutiva. Para além do módulo de electrónica que regista toda esta informação do molde, numa lógica “black box”, o objectivo passou também pelo desenvolvimento de uma plataforma de software de “tracking” que permite monitorizar e actualizar o estado do molde durante o seu ciclo de vida. Esta monitorização permite cumprir os seguintes objectivos identificados junto de potenciais clientes:
1. Verificação/certificação de processos de produção associados ao molde e dos intervenientes desses processos;
2. Previsão e lançamento de alarmísticas junto desses intervenientes para optimização desses processos e evitar não-conformidades e retrabalho;
3. Suporte à manutenção preditiva, correctiva planeada e evolutiva dos moldes. 
Este módulo integra ainda a monitorização destas acções em contraposição com os contratos de manutenção estabelecidos, e ajuda na tomada de decisão no projecto do molde e no estabelecimento das cláusulas desses contratos para novos moldes.
Agora, o Consórcio pretende investir na realização deste projecto demonstrador com o objectivo de obter a validação industrial do conhecimento associado às novas tecnologias desenvolvidas anteriormente, as quais são susceptíveis de serem aplicadas em produtos, processos e ou sistemas, no sentido de demonstrar, perante um público especializado e em situação real e de contexto de produção cruzeiro, as suas vantagens económicas e divulgar a sua aplicação. Pretende-se alargar a utilização da solução a outros sectores além dos moldes, abrangendo máquinas e equipamentos industriais em geral.
No âmbito deste projecto, o promotor irá realizar alguns desenvolvimentos adicionais, implementando melhorias necessárias no protótipo funcional obtido no anterior projecto de I&amp;D, ao nível de hardware, software e de design de produto, e ainda implementando novas funcionalidades já identificadas e que permitem dotar a solução de características complementares focadas essencialmente na sustentabilidade ambiental ao nível da monitorização e controlo de consumos energéticos em indústrias de elevada intensidade de consumo.
O Consórcio do projecto é constituído por quatro empresas (DRT RAPID, DRT MICRO, TAG e THINK FOR ACTION), liderado pela DRT RAPID, que se complementam entre si dando resposta a todas as necessidades do projecto e garantindo o sucesso da investigação, nomeadamente ao nível da tecnologia de moldes e plásticos (DRT RAPID e DRT MICRO), tecnologias de informação incluindo hardware, firmware e software (TAG) e design de produto (THINK FOR ACTION).</t>
  </si>
  <si>
    <t>COMPETE2030-FEDER-02088000</t>
  </si>
  <si>
    <t>BRIGHTFACTORY, LDA</t>
  </si>
  <si>
    <t>518294390</t>
  </si>
  <si>
    <t xml:space="preserve">BrightAssist – Desenvolvimento de uma solução de AI que transforma o mundo digital num espaço interativo, personalizado e multissetorial					
</t>
  </si>
  <si>
    <t>O projeto visa o desenvolvimento de um software baseado em AI que comunicará através de avatares que irão interagir com os consumidores dos setores de gambling, gaming, e-commerce, seguros, telecomunicações, restaurantes e hotéis. A solução irá integrar várias funcionalidades, como aconselhamento e negociação com o end user, aproximando a experiência de compra online com a compra em loja física.</t>
  </si>
  <si>
    <t>COMPETE2030-FEDER-02088500</t>
  </si>
  <si>
    <t>Global Green Moulds – GGM</t>
  </si>
  <si>
    <t>A operação Global Green Moulds preconiza ações em quatro domínios, Marketing Internacional, Inovação organizacional relacionada com as práticas comerciais ou relações externas, Qualidade e certificação específica para mercados externos, com especial enfoque no Conhecimento, prospeção e presença em mercados externos, com o intuito de reforçar o posicionamento, notoriedade internacional da TCC, e estabelecer a empresa como um player de referência em novos mercados.
A operação permitirá à empresa expandir a sua presença internacional com a consolidação da posição existente e conquista de novos mercados, através da aposta nas suas áreas de competitividade crítica, maximizando capabilities. A TCC pretende diferenciar-se da concorrência através de uma abordagem aos mercados alvo baseada nas caraterísticas ímpares dos seus produtos, a circularidade dos moldes, enquanto vantagem competitiva e diferenciadora, por forma a integrar cadeias de valor globais.
De forma a alcançar os objetivos estratégicos definidos, o Global Green Moulds materializa um investimento no Departamento Comercial, assente em ações de consultoria especializada para captação de novos clientes, de prospeção e participação em feiras. Para o desenvolvimento destas ações é fundamental que a empresa invista em capital humano especializado no Marketing e Comércio internacional, para potenciar a promoção de seus moldes, nova capabilitie da empresa.
A presente operação contempla, ainda, o investimento em Marketing Digital, através da introdução de ferramentas de Data Marketing (SEO, SEA e Web Analytics), de ações de Content Marketing e Mobile Marketing. De salientar a Certificação das práticas ESG (Ecovadis), que irá traduzir a implementação de novas ações organizacionais e a mensuração das mesmas, é um fator de competitividade fundamental para a TCC, dado ao seu envolvimento com inúmeras cadeias de fornecimento, setores e indústrias, bem como para o seu posicionamento internacional.</t>
  </si>
  <si>
    <t>COMPETE2030-FEDER-02075300</t>
  </si>
  <si>
    <t>SAÚDE VIÁVEL, S.A.</t>
  </si>
  <si>
    <t>508907713</t>
  </si>
  <si>
    <t>PI Saúde Viavel</t>
  </si>
  <si>
    <t xml:space="preserve">O projeto tem como objetivo o registo de direitos de propriedade intelectual associados ao desenvolvimento e proteção de inovações tecnológicas da Insparya, abrangendo tanto o sistema robótico quanto novos compostos farmacológicos para o tratamento da alopecia. </t>
  </si>
  <si>
    <t>MPr-2024-1</t>
  </si>
  <si>
    <t>2024-12-17</t>
  </si>
  <si>
    <t>2026-12-17</t>
  </si>
  <si>
    <t>Investimentos em ativos intangíveis em grandes empresas diretamente ligados a atividades de investigação e de inovação</t>
  </si>
  <si>
    <t>COMPETE2030-FEDER-02067400</t>
  </si>
  <si>
    <t>AQUECINOX, LIMITADA</t>
  </si>
  <si>
    <t>503708577</t>
  </si>
  <si>
    <t>AQUECINOX: Internacionalização para mercados europeus de valor acrescentado</t>
  </si>
  <si>
    <t>A AQUECINOX é uma Média Empresa sediada em Barcelos, que se dedica à conceção, desenvolvimento e fabricação de soluções em aço inoxidável para aquecimento e armazenamento de água sob pressão – nomeadamente: termoacumuladores, vasos de expansão para água fria e bombas de calor –, procurando ir ao encontro de segmentos de mercado exigentes.
Embora assinale já alguma presença em mercados internacionais (principalmente, em Espanha e França), a AQUECINOX reconhece que existe uma ampla margem para incrementar a sua vocação exportadora e, inclusivamente, para a introdução dos seus produtos e soluções em novos territórios, dotados de elevado valor acrescentado (por exemplo: Alemanha, Reino Unido, Países Baixos e Itália).
A fim de atender a estes objetivos e alcançar uma taxa de exportação direta de 18,75% em 2027 (ou seja, o triplo do valor registado em 2023), a Empresa desenhou um plano de investimentos multidisciplinar e ambicioso, no âmbito do qual se preveem:
•	Exposição da AQUECINOX em certames internacionais de referência;
•	Ações de prospeção para captação de novos clientes no mercado externo;
•	Introdução de lógicas de e-commerce B2B;
•	Campanhas de marketing digital para o mercado externo;
•	Obtenção de certificações (Keymark e ESG);
•	Contratação de novo talento qualificado;
•	Outras ações de internacionalização.</t>
  </si>
  <si>
    <t>COMPETE2030-FEDER-02059700</t>
  </si>
  <si>
    <t>ANIBAL CARNEIRO BARBOSA LDA</t>
  </si>
  <si>
    <t>500812373</t>
  </si>
  <si>
    <t>Animóvel: Internacionalização Novos Segmentos e Novos Mercados</t>
  </si>
  <si>
    <t>A operação de internacionalização da Animóvel está sustentada por uma série de investimentos estratégicos que visam consolidar a sua posição no mercado global de mobiliário e ampliar a competitividade internacional. 
-Prospeção de Mercados Internacionais: para identificar oportunidades, estabelecer contactos comerciais e compreender as necessidades locais.
-Participação em Feiras Internacionais: A presença na Feira Esprit Meuble Paris representa uma oportunidade ímpar para expor os produtos da empresa a um público global, reforçar a marca e criar parcerias estratégicas com players do setor.
-Camião Expositor: Apresentações itinerantes em França, permitindo a exibição direta dos produtos aos clientes e parceiros em diferentes regiões.
-Desenvolvimento da Marca: Investimentos na criação de catálogos, fotografias e ambientes 3D, desenvolvimento de novas linhas de produtos, bem como na produção de vídeos institucionais, fortalecem a comunicação visual e a identidade da marca no cenário global.
-Portal Web E-commerce B2B com Simulador de Produto: Desenvolvimento de uma plataforma digital que facilitará o comércio online, integrando ferramentas inovadoras para personalização.
-Marketing Digital e Presença Online: Realização de campanhas de marketing digital, incluindo anúncios, redes sociais e email marketing, para aumentar a visibilidade e atrair novos consumidores, além de adesão a marketplaces para ampliar o alcance digital.
-Sustentabilidade e Certificação ISO 14001: Implementação de práticas sustentáveis com consultoria especializada e certificação ambiental, reforçando o compromisso da empresa com a responsabilidade social e ambiental.
-Contratação de Recursos Humanos Qualificados: Reforço da equipa com a contratação de um profissional comercial.
Estas ações representam um plano abrangente e estruturado que combina inovação, tecnologia e sustentabilidade para preparar a Animóvel para um crescimento sustentável e consolidar a sua presença no cenário internacional.</t>
  </si>
  <si>
    <t>2027-11-24</t>
  </si>
  <si>
    <t>COMPETE2030-FEDER-02059000</t>
  </si>
  <si>
    <t>Abroad is Futura - AIF</t>
  </si>
  <si>
    <t>A operação Abroad is Futura preconiza ações em quatro domínios, Marketing Internacional, Presença online e e-commerce, Inovação organizacional relacionada com as práticas comerciais ou relações externas e, com especial enfoque, no Conhecimento, prospeção e presença em mercados externos, com o intuito de reforçar o posicionamento, notoriedade internacional e estabelecer a PF como um player de referência em novos mercados.
A presente operação permitirá à empresa expandir a sua presença internacional com a consolidação da posição existente e conquista de novos mercados, através da aposta nas suas áreas de competitividade crítica, maximizando capabilities. A PF pretende diferenciar-se da concorrência através da prospeção e captação de novos clientes em nichos de mercado estratégicos, via estudo dos mercados, com enfoque nas especificidades dos targets, bem como na proatividade e flexibilidade na adaptação e personalização às expectativas e necessidades do mercado.
De forma a alcançar os objetivos estratégicos definidos, o AIF materializa um investimento em prospect através de ações de prospeção e de participação em feiras e certames internacionais. Para o desenvolvimento destas ações é fundamental que a empresa invista em capital humano especializado em comércio internacional, para potenciar a promoção dos produtos da PF, nomeadamente da nova linha de Tableware premium substituto do descartável.
A presente operação contempla, ainda, o investimento em MKT digital, com a implementação de Data MKT (Web Analytics) e de práticas de e-commerce, designadamente a criação de loja online e da respetiva área de cliente. De salientar a Certificação das práticas ESG (EcoVadis), que irá traduzir a implementação de um novo método organizacional e a mensuração desse impacto, bem como a monitorização da Pegada de Carbono da PF, imprescindíveis para o reconhecimento como empresa de referência no âmbito da sustentabilidade e para o posicionamento internacional a que se propõe.</t>
  </si>
  <si>
    <t>COMPETE2030-FEDER-02055500</t>
  </si>
  <si>
    <t>BI-SILQUE, PRODUTOS DE COMUNICAÇÃO VISUAL, S.A.</t>
  </si>
  <si>
    <t>500924902</t>
  </si>
  <si>
    <t>ANOD 2: Avanços na Anodização para Eficiência Energética e Durabilidade Melhorada</t>
  </si>
  <si>
    <t>O projeto ANOD 2, desenvolvido em copromoção pela Bi-Silque, Vidroaplanos e Universidade de Aveiro, visa transformar o processo de anodização do alumínio através da introdução da anodização pulsada. Este avanço permitirá reduzir o consumo energético em até 30% e criar produtos inovadores com resistência superior, superfícies superhidrofóbicas e propriedades antimicrobianas, promovendo sustentabilidade e competitividade global.</t>
  </si>
  <si>
    <t>COMPETE2030-FEDER-02055000</t>
  </si>
  <si>
    <t xml:space="preserve">CerBOARD: Superfícies de cerâmica de alto desempenho, fabricadas de forma sustentável  </t>
  </si>
  <si>
    <t xml:space="preserve">O projeto CerBOARD promovido pela Bi-Silque, Vidroaplanos e Universidade de Aveiro, visa criar superfícies cerâmicas de alta performance para quadros brancos. O projeto abrange o desenvolvimento de esmaltes inovadores, pré-tratamentos a laser e acabamentos personalizados, possibilitando maior durabilidade, sustentabilidade e redução do efeito de "ghosting". </t>
  </si>
  <si>
    <t>COMPETE2030-FEDER-00342900</t>
  </si>
  <si>
    <t>J.J.M. ESPERANÇA LDA</t>
  </si>
  <si>
    <t>500843031</t>
  </si>
  <si>
    <t>Incremento da Competitividade pela aposta em Inovação, Sustentabilidade, I&amp;D e Eficiência, visando incrementar a aposta e presença nos mercados internacionais com produtos marca própria.</t>
  </si>
  <si>
    <t>Investimentos em tecnologias de ponta de nível mundial, visando uma forte INOVAÇÃO de PRODUTOS, como vector central da sua competitividade nos mercados internacionais, enfatizando a aposta em produtos inovadores, sustentáveis, diferenciados e de maior valor acrescentado, fabricados em processos altamente inovadores, sustentáveis, com níveis de excelência em matéria de eficiência produtiva e energética e com vocação fortemente internacional.</t>
  </si>
  <si>
    <t>2024-01-29</t>
  </si>
  <si>
    <t>COMPETE2030-FEDER-02050100</t>
  </si>
  <si>
    <t>LOAD INTERACTIVE, UNIPESSOAL LDA</t>
  </si>
  <si>
    <t>510094880</t>
  </si>
  <si>
    <t>Load Interactive - Plataforma para fornecimento de serviços de cibersegurança para implementações de IoT</t>
  </si>
  <si>
    <t>A presente operação - Plataforma para fornecimento de serviços de cibersegurança para implementações de IoT – desenvolvida pela LOAD, tem como objetivo principal o desenvolvimento de plataformas de deteção e resposta a incidentes de cibersegurança especificamente desenhadas para as infraestruturas de IoT, capazes de solucionar as vulnerabilidades existentes no mercado.</t>
  </si>
  <si>
    <t>COMPETE2030-FEDER-02045600</t>
  </si>
  <si>
    <t>VIGIA – Sistema de VIGilância de Medicamentos e Dispositivos Médicos com Inteligência Artificial</t>
  </si>
  <si>
    <t>O VIGIA visa o desenvolvimento de um sistema de informação integrado, que permita a monitorização da segurança e eficácia de medicamentos e dispositivos médicos nas unidades de saúde. Motivada pela subnotificação dos eventos adversos e pelos custos associados ao tratamento das mesmas, a VirtualCare ambiciona contribuir para a saúde e bem-estar da população, bem como descomplicar a complexidade do ecossistema das tecnologias de saúde.</t>
  </si>
  <si>
    <t>COMPETE2030-FEDER-02058500</t>
  </si>
  <si>
    <t>ALMEIDA, CUNHA &amp; CHAVES, LDA</t>
  </si>
  <si>
    <t>504478095</t>
  </si>
  <si>
    <t>Inovação ACC: Mais Produtiva</t>
  </si>
  <si>
    <t>A ACC foi criada em 1999 por três sócios, Carlos Almeida, Ilídio Cunha e José Manuel Coelho, sediada em Cavernães, Viseu, Portugal. No decorrer dos anos, mantendo a estabilidade da equipa de gestão e a estratégia de crescimento da empresa, foi reforçada a sua estrutura de capitais próprios, fruto do reinvestimento contínuo no desenvolvimento da sua atividade, contando atualmente com um capital social de 510.000 €. Atualmente a operar já com 2 unidades produtivas, em Cavernães (UP I) e Rio de Loba (UPII), e contando com 44 colaboradores na equipa, a empresa dedica-se ao fabrico de produtos de betão. Ao longo da sua atividade, a empresa tem feito uma aposta regular em investimento em I&amp;D e colaboração com Entidades do Sistema Científico para o mercado de produtos de betão leve em diversas categorias de produtos, tendo também uma linha de produtos que comercializa com a marca própria registada INTERBLOCO. A principal missão da ACC é acompanhar o progresso e as tendências do setor da construção, produzindo produtos de betão alinhados com as necessidades do setor.
Fruto de uma reflexão e revisão dos seus objetivos estratégicos de médio e longo prazo, a ACC apresenta e fundamenta a oportunidade de investimento associada ao presente projeto. O projeto compreende um plano de investimento de 24 meses de duração, visando a criação de um novo estabelecimento, aumentando a capacidade de produção da empresa para novos produtos, mas também para os produtos em catálogo da empresa, apostando em equipamentos com características técnicas inovadoras face aos equipamentos operacionais nos estabelecimentos atuais da empresa, contribuindo para uma produção mais eficiente e alinhada com as melhores práticas de sustentabilidade. O novo estabelecimento irá operar num pavilhão licenciado para fins industriais, com uma área de 15.220m2, arrendado em outubro de2023 por um período de exploração até 2045.
O novo estabelecimento em Rio de Loba (UP III), no interior do país, embora fora dos territórios de baixa densidade (TBD) da NUT III Viseu Dão Lafões, situa-se próximo das TBD das NUTS III Beiras e Serra da Estrela, Douro e Tâmega e Sousa. Ao fortalecer a capacidade produtiva em áreas de baixa densidade, a ACC dinamiza a economia regional, promove a fixação populacional e combate o despovoamento. Atualmente, mais de 50% dos colaboradores da empresa residem em TBD, e prevê-se que as novas contratações também sejam destas áreas. 
Neste projeto de investimento, a ACC irá requalificar um pavilhão, preparando-o para a instalação de novos equipamentos produtivos. Esta iniciativa aumentará a capacidade produtiva da empresa, alinhando-se com os objetivos do SI Inovação Produtiva, conforme o Aviso SICE-MPr/2024/2, garantindo condições para seleção e hierarquização. O projeto visa fomentar novos produtos, impulsionar a inovação em I&amp;D, promover digitalização, sustentabilidade, emprego qualificado e reforçar a internacionalização. Enquadra-se nas políticas setoriais de Indústria 4.0 e Transição Climática, alinhando-se com a ENEI e a RIS 3 Centro. Cumpre todos os critérios de elegibilidade e requisitos do Aviso.
Resumidamente, o projeto consiste na aquisição de dois Conjuntos Centrais de Produção de Betão ASM800 e ASM3600, responsáveis pela produção do betão que alimenta diretamente o Sistema Automático de Produção de Pré-fabricados de Betão.  O sistema automático terá a capacidade de fabricar uma ampla variedade de produtos, impulsionada pelo investimento em moldes que aumentam a capacidade produtiva dos produtos já existentes no catálogo da empresa e possibilitam a introdução de novos produtos. Os produtos serão automaticamente acondicionados em paletes de fibra, uma inovação ainda pouco explorada no setor, que oferece maior durabilidade, sustentabilidade e eficiência no processo logístico. Posteriormente, a transferência dos produtos é garantida por carris metálicos que ligam o sistema automático às estufas de cura do produto, adaptadas e reabilitadas para assegurar a qualidade do betão pré-fabricado. Complementando a operação, assim que o produto esteja pronto a seguir para o cliente, as máquinas de cintar e de envolver paletes e empilhadores elétricos, garantem a logística interna eficiente e segura. A infraestrutura também será preparada para suportar a operação, com a execução de paredes e pavimentação no interior do pavilhão e a instalação de um Posto de Transformação. A implementação de um sistema fotovoltaico reforça o compromisso com a sustentabilidade, contribuindo para a redução de custos e a eficiência energética. Será realizado um investimento estratégico em equipamentos essenciais de apoio ao processo produtivo e à manutenção, garantindo a eficiência operacional. Além disso, a implementação de um software de gestão de produção e stocks permitirá um controlo integrado e preciso de todo o ciclo produtivo, desde a entrada das matéria-prima até a expedição dos produtos acabados, otimizando a gestão e assegurando a qualidade necessária.</t>
  </si>
  <si>
    <t>2024-12-13</t>
  </si>
  <si>
    <t>2026-12-12</t>
  </si>
  <si>
    <t>COMPETE2030-FEDER-00343500</t>
  </si>
  <si>
    <t>TREVIPAPEL - TRANSFORMAÇÃO E CORTE DE PAPEL, S.A.</t>
  </si>
  <si>
    <t>504530992</t>
  </si>
  <si>
    <t>Trevipapel 2030 - Expanding Joker</t>
  </si>
  <si>
    <t>A Trevipapel subiu a quarto player no setor de converting de papel tissue em 2019, e em 2022 já ascendeu a terceiro (após Renova e Navigator).
Tendo essa evolução resultado do anterior ciclo de investimentos, suscita o contexto pós-pandémico a necessidade de um novo ciclo de desenvolvimento para 2023-2024.</t>
  </si>
  <si>
    <t>2022-10-21</t>
  </si>
  <si>
    <t>COMPETE2030-FEDER-02044600</t>
  </si>
  <si>
    <t>DECORGEL - PRODUTOS ALIMENTARES, S.A.</t>
  </si>
  <si>
    <t>506676234</t>
  </si>
  <si>
    <t>UNEDO4All: Valorização Integral do Medronho através da Inovação Tecnológica, Sustentabilidade e Desenvolvimento de Produtos Alimentares Funcionais</t>
  </si>
  <si>
    <t>O projeto visa valorizar o medronho e os seus subprodutos, desenvolvendo métodos de conservação, extração de compostos bioativos e identificação de novas estirpes microbianas. Visa criar novos produtos alimentares, como preparados para pastelaria, sumos com propriedades bioativas melhoradas, fermentados e concentrados, promovendo a circularidade e reduzindo o desperdício, alinhando-se com tendências de inovação e sustentabilidade no setor alimentar.</t>
  </si>
  <si>
    <t>2025-08-20</t>
  </si>
  <si>
    <t>2028-08-19</t>
  </si>
  <si>
    <t>COMPETE2030-FEDER-02024600</t>
  </si>
  <si>
    <t>PRILUX - COMÉRCIO, CONSTRUÇÃO E OBRAS PÚBLICAS LDA</t>
  </si>
  <si>
    <t>502703113</t>
  </si>
  <si>
    <t>PRILUX INOVA – Diferenciação e eficiência produtiva</t>
  </si>
  <si>
    <t>A PRILUX é uma empresa que apresenta uma oferta global de soluções para a agricultura e jardinagem, integrando uma vasta gama de produtos - acessórios de sistemas de rega, válvulas/electroválvulas, filtros, estufas profissionais e domésticas, e serviços especializados nas fases de projeto, instalação e montagem. Detém uma importante quota do mercado nacional e está presente em 24 países, com uma forte implantação na Europa, África e América Latina, suportada por uma vasta rede de agentes e distribuidores.
Um dos objetivos estratégicos da PRILUX é reforçar a sua presença nos países da América Latina, onde já conquistou o mercado do México que representa o segundo maior destino das exportações, com elevado potencial de crescimento. A instalação de estufas nesta região tem a particularidade de exigir materiais mais resistentes, atendendo às temperaturas agressivas que caracterizam zonas de maior altitude, com temperaturas baixas e outras zonas tropicais, com temperaturas mais elevadas. Para responder a esta necessidade de mercado, a PRILUX desenvolveu uma estrutura para estufas com perfis em zig-zag e arame no interior, ao invés do habitual PVC, aumentando a resistência e durabilidade da estrutura, evitando o descarrilamento da abertura zenital. Essa solução já foi testada com sucesso no México e está a suscitar uma enorme procura em outros mercados da América Latina, para além de ser uma solução também eficaz em outras regiões com climas idênticos (Arábia Saudita). 
Para o efeito, a empresa aposta fortemente na inovação produtiva, através do projeto PRILUX INOVA – Diferenciação e eficiência produtiva, que visa possibilitar a fabricação desta solução inovadora e aumentar a sua capacidade produtiva com tecnologias inovadoras, digitais e sustentáveis, que resultem em incrementos de competitividade no mercado global onde se insere.
A inovação encontra-se presente no ADN da empresa, que procura introduzir continuamente melhorias nos produtos por forma a adaptá-los às exigências dos mercados com soluções criativas e eficazes. Por outro lado, persegue o objetivo de internalizar competências que lhe possibilitam assegurar a fabricação de componentes necessários ao sistema de produção, reduzindo a dependência de fornecimentos externos, com elevado impacto nos custos operacionais e na qualidade do produto acabado. Com base nestes pressupostos, o projeto apresenta elevado grau de inovação no produto, no processo e na própria organização, com elevada abrangência de mercado, tendo como de partida o alargamento das instalações fabris para garantir o aumento da capacidade instalada e acolher os novos equipamentos.
No que respeita ao produto, a PRILUX vai investir em equipamentos e tecnologias avançadas de fabricação de novos perfis em zig-zag com características únicas que lhes confere maior resistência às variações térmicas, aumentando a durabilidade das estufas concebidas para os mercados da América Latina. Esta solução implica a aquisição de ferramentas para produzir peças específicas que não existem no mercado, sendo que até agora alguns componentes têm sido adquiridas externamente com posterior adaptação, o que se traduz numa ineficiência dispendiosa. Neste contexto, importa ainda salientar o investimento numa calandra elétrica, concebida em parceria com o fornecedor, sendo portanto, um investimento totalmente inovador no mercado, com elevado impacte ambiental, na medida em que substitui o sistema hidráulico por um sistema elétrico, que elimina o uso de óleos.
Ao nível do processo, assume especial relevância a inovação associada a certos investimentos em soluções tecnológicas avançadas da I4.0. Desde logo, o sistema Lantek, que é um software CAD/CAM que permite total integração com o sistema gestão da produção, conectado com as máquinas de corte a laser (uma delas incluída no mapa de investimentos), otimizando o uso das chapas metálicas. A PRILUX vai também investir numa  máquina de corte a laser a funcionar com ar comprimido (em substituição do sistema de gás), acoplada com um sistema de alimentação automático. 
O projeto inclui ainda uma componente de inovação organizacional muito relevante com investimentos em sistemas de automatização, gestão e controlo da informação, interconectados entre si, e entre estes e os equipamentos, produtos e operadores, que permitam à administração tomar decisões informadas e qualificadas, resultando na adoção de práticas inovadoras, quer internamente no local de trabalho na sequência da reorganização funcional associada aos novos investimentos, quer nas relações externas, sobretudo pela conetividade dos sistemas de armazenagem automáticos.
Em síntese, a estratégia associada a estes investimentos tem subjacente uma forte orientação para a twin transition, ou seja, prevê a articulação dos princípios da i4.0 e da digitalização com a transição climática, da qual se espera alcançar uma maior eficiência e produtividade, com redução de custos e, em simultâneo, com menores impactes ambientais.</t>
  </si>
  <si>
    <t>2024-12-16</t>
  </si>
  <si>
    <t>2026-12-15</t>
  </si>
  <si>
    <t>COMPETE2030-FEDER-02012500</t>
  </si>
  <si>
    <t>WE HANDLE DATA, LDA</t>
  </si>
  <si>
    <t>514891238</t>
  </si>
  <si>
    <t>We Handle Data - Plano de Expansão Internacional 2030</t>
  </si>
  <si>
    <t>A WE HANDLE DATA, LDA (WHD) é uma empresa de tecnologia especializada em Data Strategy, Data Engineering e Data Science, que oferece soluções de análise e interpretação de dados para ajudar clientes a tomar decisões estratégicas.
Esta atende, sobretudo, empresas de média e grande dimensão, em setores como energia, transportes, comércio, segurança, restauração e hotelaria e saúde, oferecendo uma ampla gama de serviços que incluem a gestão de plataformas Cloud, o desenvolvimento de modelos de dados e modelos analíticos (baseados em AI e ML), a criação de relatórios e dashboards para visualização de indicadores, o suporte operacional em Near e Offshore e a gestão interna de empresas, de colaboradores e de turnos.
Nos últimos anos, grande parte do VN gerado pela promotora tem provindo de operações internacionais, muito por força da presença consolidada que já possui nos mercados do Reino Unido, Suíça e Países Baixos. Seguindo um alinhamento estratégico que visa o crescimento sustentável do negócio e o aumento da sua competitividade empresarial, a WHD investirá esforços em fortalecer a sua presença no Reino Unido e expandir-se para os mercados dos EUA, Espanha, Brasil e México. Estes países foram escolhidos pelo seu potencial de crescimento em áreas onde a WHD possui elevado expertise.
Este projeto de internacionalização assentará em ações de prospeção e captação de novos clientes, com iniciativas no estrangeiro e participações em eventos internacionais, em campanhas de marketing digital, no desenvolvimento de microsites personalizados e no registo de marcas internacionais. A empresa também contratará novos colaboradores para apoiar a estratégia delineada e procurará obter certificações que reforcem a sua credibilidade e competitividade a nível global.
Este projeto visa assim garantir o crescimento sustentável da WHD, ampliando estrategicamente a sua atuação em mercados-chave de forma a poder consolidar-se como líder no setor de soluções baseadas em dados.</t>
  </si>
  <si>
    <t>COMPETE2030-FEDER-02006700</t>
  </si>
  <si>
    <t>CÁCIO - INDÚSTRIA DE MOBILIÁRIO S.A.</t>
  </si>
  <si>
    <t>505727463</t>
  </si>
  <si>
    <t>ICO – International Cácio Oak: internacionalização da nova coleção de mesas extensíveis ExtendOak sob a marca própria Cácio</t>
  </si>
  <si>
    <t>Com o projeto ICO, a CÁCIO pretende lançar coleções de mesas inovadoras ExtendOak, mesas elegantes em madeira de carvalho com um design moderno e funcional. O tampo é construído em carvalho maciço, destacando os veios naturais da madeira que conferem um toque rústico e sofisticado. A mesa possui uma tábua extensível automática integrada, que se abre de forma sincronizada ao abrir a mesa, sem necessidade de intervenção manual, proporcionando uma solução prática e inovadora para aumentar a sua capacidade. A estrutura é sustentada por um pé central em ferro com acabamento mate ou texturizado, oferecendo estabilidade e um contraste contemporâneo com a madeira. Este design combina a robustez do ferro com a beleza natural do carvalho, resultando numa peça de mobiliário que alia estilo, funcionalidade e tecnologia.
Com estes novos produtos, a CÁCIO pretende atingir novos mercados internacionais, tendo selecionado Espanha, Itália e E.U.A., porquanto demonstram fortes oportunidades nos setores-alvo e uma grande valorização de produtos com características avançadas, não descurando o reforço da posição nos mercados atuais. Assim, a CÁCIO delineou uma estratégia de internacionalização em 2 fases: análise das condições da empresa e dos mercados externos, e elaboração do plano de internacionalização e seus objetivos. Face a esta estratégia, a empresa identificou como prioritário o investimento nos seguintes domínios:
1.Conhecimento, prospeção e presença em mercados externos
2.Presença online e e-commerce
3.Criação e promoção internacional de marcas
4.Inovação organizacional relacionada com as práticas comerciais ou as relações externas
Espera-se o alcance de uma intensidade de exportações de 88% e presença em 7 países, assim como um considerável aumento da competitividade ao nível das áreas críticas definidas (inovação e design, internacionalização, e-commerce, organização/gestão) e um importante progresso na cadeia de valor.</t>
  </si>
  <si>
    <t>COMPETE2030-FEDER-00344100</t>
  </si>
  <si>
    <t>SOCIEDADE AGRICOLA QUINTA DE VILAR LDA</t>
  </si>
  <si>
    <t>502132302</t>
  </si>
  <si>
    <t>Consolidar a liderança na cadeia de valor da Maçã da Beira Alta</t>
  </si>
  <si>
    <t>A Quinta de Vilar (QV) pretende consolidar posição de liderança no sector de Maçã da Beira Alta através do aumento da capacidade de conservação e do parque tecnológico de logística. A QV irá desenvolver uma fábrica de Farinha de Maçã e investir em tecnologias inovadoras na gestão de armazenamento e logística que permitam ganhos de eficiência e diminuição de risco. A QV irá também realizar investimentos que permitam diminuir o impacto ambiental.</t>
  </si>
  <si>
    <t>2025-05-02</t>
  </si>
  <si>
    <t>2027-04-21</t>
  </si>
  <si>
    <t>COMPETE2030-FEDER-02002000</t>
  </si>
  <si>
    <t>MULTILEM - DESIGN E CONSTRUÇÃO DE ESPAÇOS, S.A.</t>
  </si>
  <si>
    <t>501730281</t>
  </si>
  <si>
    <t>Multilem Worldwide –MWW
MWW assenta no incremento da capacitação da empresa para a Internacionalização, por via da valorização dos fatores imateriais de competitividade, procurando obter uma maior orientação para os mercados externos e reforçando a sua pr</t>
  </si>
  <si>
    <t>Com a presente operação a empresa pretende reforçar as suas competências no domínio da internacionalização, com vista a incrementar a sua posição no mercado externo e aumentar o peso internacional do seu negócio, tanto nos mercados atuais como em novos mercados.
Assim, a estratégia de expansão e reforço da sua posição no mercado global, pressupõe a prossecução dos objetivos estratégicos definidos, englobando a realização de um conjunto de investimentos em áreas definidas e entendidas como fundamentais para a sua competitividade.
Estão assim previstos investimentos nas tipologias, objetivos e prioridades visadas no presente concurso, os quais corporizam a forte aposta em fatores imateriais de competitividade, em virtude de uma aposta clara em meios mais eficazes de promoção e marketing internacional, presença em mercados internacionais com inovadoras abordagens promocionais de comunicação da marca e novos métodos de organização, que permitam o reforço da capacidade de gestão, planeamento e controlo do negócio, com principal enfoque nos mercados externos como instrumentos de direcionamento e expansão da sua capacidade exportadora e da atuação comercial.
Em suma, prevêem-se ações nos seguintes domínios: participação em feiras internacionais; conhecimento de novos mercados externos; desenvolvimento de ferramentas de promoção/merchandising; incremento significativo da presença online, em particular no e-commerce, com a implementação e/ou desenvolvimento de ferramentas web que irão permitir um alcance, visibilidade e notoriedade globais; criação e promoção internacional de marcas; inovação organizacional; certificações; e  contratação de 2 quadros técnicos qualificados que irão desempenhar funções de dinamização nos mercados internacionais. 
Em termos de mercados está previsto alcançar cerca de 20 novos mercados bem como, consolidar e diversificar os existentes e aumentar a quota em nichos de mercado onde tem pouca presença. Espera-se no pós-projeto uma IE acima dos 72%.</t>
  </si>
  <si>
    <t>COMPETE2030-FEDER-01998800</t>
  </si>
  <si>
    <t>TECFIL - TÉCNICA FABRICO DE FIOS, S.A.</t>
  </si>
  <si>
    <t>503883077</t>
  </si>
  <si>
    <t>TECFIL - GREEN 4.0: EXPANDING GLOBAL INNOVATION</t>
  </si>
  <si>
    <t>O presente projeto enquadra-se no âmbito do aviso SICE-MPr-2024-7 – SI Internacionalização das PME, com o objetivo de promover a aposta em INOVAÇÃO ORGANIZACIONAL e de MARKETING, vocacionadas para fortalecer a presença da TECFIL no mercado global. Pretende-se, assim, dar resposta às solicitações do mercado internacional, explorando o potencial transacionável e internacionalizável dos seus produtos por meio das ações de internacionalização identificadas.
O plano de internacionalização previsto na candidatura consiste na execução de um completo plano de promoção, comunicação e prospeção internacional delineado para 24 meses, totalizando um montante de investimento de 302.230,00 Euros. A aposta em diversas ações de internacionalização visa a adoção de estratégias de negócio mais avançadas, aumentando a capacidade de integração em cadeias de valor global através de iniciativas nas seguintes áreas: (a) Conhecimento, prospeção e presença em mercados externos; (b) Marketing Internacional; c) Presença online e e-commerce; (d) Criação e promoção internacional de marcas; (e) Inovação organizacional relacionadas com práticas comerciais ou relações externas.
Adicionalmente, este projeto encontra-se em sinergia com a candidatura ao SI Qualificação das PME, que visa fortalecer as áreas de competitividade críticas, consolidando o crescimento alcançado da Entidade e preparando-se para futuras expansões, garantindo um posicionamento de referência pautado pelos elevados níveis de qualidade e flexibilidade de soluções/produtos.</t>
  </si>
  <si>
    <t>2024-12-10</t>
  </si>
  <si>
    <t>COMPETE2030-FEDER-01994400</t>
  </si>
  <si>
    <t>MAGNUM WINES, UNIPESSOAL, LDA</t>
  </si>
  <si>
    <t>510004261</t>
  </si>
  <si>
    <t>Internacionalização.</t>
  </si>
  <si>
    <t>O desenvolvimento das ações previstas visam o reforço da internacionalização da empresa através: 
- da presença nalgumas das principais feiras internacionais, nomeadamente a PROWEIN, na Alemanha, no Brasil e na China;
- de viagens e estadias em mercados internacionais para o contato com potenciais clientes previamente selecionados por empresas contratadas (RP) e/ou dos seus agentes/distribuidores/importadores;
- da participação em concursos internacionais com o envio de amostras, inovação de imagem/design/rótulos, desenvolvimento de merchandising, catálogos, brochuras e publicidade em revistas especializadas e ainda através da realização de viagens inversas para dar a conhecer as nossas instalações e vinhas a importadores em que alguns nunca estiveram em Portugal;
- do reforço do marketing internacional pela contratação de serviços de consultadoria especializada para a angariação de novos clientes por ações de relações públicas e organização de eventos para a divulgação dos vinhos;
- renovação total do website com a criação da Loja On Line e Clube de Vinhos, design gráfico inovador e novas funcionalidades, melhor operacionalidade e ainda o reforço da participação nas redes sociais.</t>
  </si>
  <si>
    <t>COMPETE2030-FEDER-01981600</t>
  </si>
  <si>
    <t>JACINTO MARQUES DE OLIVEIRA,SUCESSORES LDA</t>
  </si>
  <si>
    <t>500147647</t>
  </si>
  <si>
    <t xml:space="preserve">Desenvolvimento de Chassis com características únicas para combate a incêndios rurais de caris modular, com 3 opções de motor (gás, hidrogénio combustão e hidrogénio fuel cells) </t>
  </si>
  <si>
    <t>O projeto SUMATRA, pretende garantir um novo paradigma para o combate a incêndios em contexto florestal, que permita operacionalização ímpar, em terrenos sem acesso rodoviário, distantes de pontos de fornecimento de água e combustíveis, incrementando as necessidades de condução offroad, assente numa lógica eco-friendly, minorando o já imenso impacto ambiental dos processos associados aos incêndios florestais.</t>
  </si>
  <si>
    <t>COMPETE2030-FEDER-01981500</t>
  </si>
  <si>
    <t>BV – Elevate Borders of Internacional Vision, Estratégia de crescimento de expansão internacional de drones</t>
  </si>
  <si>
    <t>O projeto "BV – Elevate Borders of Internacional Vision" visa alavancar a internacionalização da Beyond Vision, consolidando e expandindo a sua presença em mercados estratégicos globais. Com base numa abordagem inovadora e estruturada, o projeto tem como objetivo ampliar a atuação para novas geografias estratégicas, como os EUA, Brasil, Angola, EAU, Marrocos e Arábia Saudita, entre outros países da Europa. A escolha destes mercados é fundamentada no potencial de crescimento e nas carências identificadas em soluções tecnológicas avançadas para monitorização e segurança.
O plano delineado inclui a contratação de dois novos recursos humanos: um gestor de mercados internacionais, responsável por identificar oportunidades e adaptar práticas comerciais às especificidades de cada mercado, e um marketeer digital, que irá fortalecer a presença online da BV. Além disso, engloba a obtenção de certificações, como a C3, para atender às rigorosas normas e regulamentações dos novos mercados-alvo. Adicionalmente, a BV investirá no registo de novas marcas e no desenvolvimento de materiais promocionais adaptados às especificidades culturais e linguísticas de cada mercado. As ações de prospeção serão complementadas por uma forte presença em feiras internacionais de grande relevância para os setores de defesa, segurança, energias renováveis, agricultura e tecnologia.
No âmbito digital, a BV aposta na adesão a plataformas especializadas e no uso de influenciadores para reforçar a visibilidade e a credibilidade da marca junto de audiências qualificadas. Estas iniciativas, aliadas à presença em clusters internacionais, visam criar sinergias e fortalecer a posição da BV nas cadeias globais de valor.
Assim, este plano de internacionalização impulsionará o crescimento da BV, e também consolidará a sua posição como líder em inovação tecnológica no setor de drones e soluções de RA, contribuindo para a projeção de Portugal como um hub de excelência tecnológica no mercado global.</t>
  </si>
  <si>
    <t>COMPETE2030-FEDER-01969800</t>
  </si>
  <si>
    <t>AL.IA – Inteligência Artificial para Aliar Dados Não-Estruturados a Análises Preditivas Avançadas</t>
  </si>
  <si>
    <t>A AL pretende desenvolver uma inovadora plataforma de IA para criação de modelos de análise preditiva com base em dados não-estruturados, representando uma poderosa ferramenta que, analisando diversas fontes de informação, sem padronização ou estrutura, consiga gerar, com fiabilidade e precisão, modelos preditivos cujos outputs forneçam insights que promovam a tomada de decisão baseada em evidências, com claras mais-valias para as organizações.</t>
  </si>
  <si>
    <t>COMPETE2030-FEDER-01971400</t>
  </si>
  <si>
    <t>SOLFAESTOFO, LDA</t>
  </si>
  <si>
    <t>502759330</t>
  </si>
  <si>
    <t>Novo banco de ferrovia sustentável e inteligente, baseado em conceitos de Ecodesign e tecnologia de sensorização integrada, integrando na sua estrutura material natural endógeno e/ou proveniente de resíduos industriais locais.</t>
  </si>
  <si>
    <t>O projeto visa desenvolver bancos ferroviários sustentáveis e inteligentes para viagens em áreas urbanas, apostando na substituição de materiais não sustentáveis por estruturas fibrosas ecológicas e integrando sensorização para indicar ocupação. O presente projeto promove a reciclagem e a reutilização, alinhando-se com os princípios de sustentabilidade e inovação tecnológica, apoiando a ascensão da Solfaestofo no setor da mobilidade.</t>
  </si>
  <si>
    <t>COMPETE2030-FEDER-01967400</t>
  </si>
  <si>
    <t>FUTRIMETAL INDUSTRIA E COMERCIO DE PRODUTOS METALICOS SA</t>
  </si>
  <si>
    <t>503213322</t>
  </si>
  <si>
    <t>Futrimetal – Crescimento e Inovação</t>
  </si>
  <si>
    <t>O presente projeto da Futrimetal materializa a estratégia de crescimento da empresa, centrando-se no aumento da capacidade produtiva e na inovação dos processos industriais. Através da integração de tecnologias avançadas, como automação, robotização e sistemas de controlo de qualidade, a empresa otimizará a produção de componentes essenciais tanto para o setor ferroviário como para o setor da metalomecânica em geral, que continua a ser um dos pilares da sua atividade. Complementarmente, o presente projeto visa promover a eficiência energética e a gestão sustentável de resíduos, com a instalação de painéis solares fotovoltaicos e um sistema de extração de limalhas, alinhando-se com as melhores práticas ambientais e contribuindo para a redução da pegada carbónica.
Com a implementação destas inovações, a Futrimetal conseguirá aumentar a sua capacidade de resposta, expandir a gama de produtos e diversificar a carteira de clientes, nomeadamente em mercados em crescimento, como os de África e América do Sul, onde a infraestrutura ferroviária está a ser modernizada. Este projeto permitirá à empresa consolidar a sua posição como referência no setor, aumentar o seu volume de negócios e melhorar a sua competitividade global, tanto no mercado ferroviário como na metalomecânica em geral.</t>
  </si>
  <si>
    <t>2024-12-03</t>
  </si>
  <si>
    <t>2026-12-02</t>
  </si>
  <si>
    <t>COMPETE2030-FEDER-01947400</t>
  </si>
  <si>
    <t>PREMIUM SOFÁS, UNIPESSOAL LDA</t>
  </si>
  <si>
    <t>509269702</t>
  </si>
  <si>
    <t>PREMIUM.GLOBAL.EXPANSION: Expansão Sustentável do Mobiliário no Mercado Global</t>
  </si>
  <si>
    <t>A PREMIUM SOFÁS visa com o presente projeto reforçar a sua presença nos mercados internacionais, promovendo os seus produtos de elevada qualidade e valor acrescentado. A empresa, reconhecida pela sua sólida reputação no setor, evidencia um forte compromisso com a sustentabilidade, inovação, design único e excelência em todas as etapas da sua cadeia de valor.
No domínio da Inovação Organizacional Relacionada com as Práticas Comerciais ou Relações Externas, irá implementar práticas de sustentabilidade e eficiência, através da consultoria ESG. Esta ação, será essencial para a obtenção da Certificação ISO 14001, prevista no Projeto de Qualificação, prevê introduzir um conjunto de valências organizacionais na Empresa alinhando-se com padrões e práticas ESG emergentes no mercado.  
No âmbito do Conhecimento, Prospeção e Presença em Mercados Externos, irá realizar viagens de prospeção e participar em feiras internacionais. Estas ações permitirão compreender melhor as dinâmicas ao nível das preferências e exigências dos consumidores, assim como, identificar oportunidades de mercado e fortalecer a sua posição no mercado global.
Ao nível do Marketing Internacional, será implementada uma metodologia de comunicação direta, através da criação de materiais promocionais personalizados para promover os seus produtos de acordo com as preferências de cada mercado. A contratação de um Responsável Comercial será essencial para otimizar a presença da Empresa no mercado e desenvolver novas relações e contactos em mercados estratégicos, tendo em vista o desenvolvimento de novas oportunidades de negócio.
No âmbito da presença online e e-commerce, estão previstas melhorias no Website da Empresa, otimizando as suas funcionalidades e potenciando a visibilidade da marca. Este forte investimento será complementado com campanhas de marketing digital em plataformas digitais e publicidade nas redes sociais, alavancando a sua competitividade no mercado global.</t>
  </si>
  <si>
    <t>2026-11-28</t>
  </si>
  <si>
    <t>COMPETE2030-FEDER-01937300</t>
  </si>
  <si>
    <t>LOOP FUTURE - DESENVOLVIMENTO DE SOLUÇÕES TECNOLÓGICAS, S.A.</t>
  </si>
  <si>
    <t>515854182</t>
  </si>
  <si>
    <t>Expansão Internacional da Loop Future</t>
  </si>
  <si>
    <t>O projeto de internacionalização da Loop Future busca ampliar significativamente a presença global da empresa, com especial foco nos mercados dos EUA, Espanha e Reino Unido. A estratégia de crescimento internacional está concentrada nestes três mercados prioritários. Nos EUA, a empresa pretende consolidar a sua presença ao fornecer soluções de desenvolvimento de software para empresas. O objetivo para 2024 é fortalecer o negócio, aproveitando as oportunidades de subcontratação de serviços de desenvolvimento de software, tendo como referência os melhores “case studies” atuais da empresa. Em Espanha, a empresa já conta com uma base de clientes diversificada, incluindo grandes empresas que atuam nos setores de retalho e transportes. A Loop pretende aumentar sua receita neste mercado, focando no desenvolvimento de negócios nestas mesmas áreas, aproveitando a sua experiência acumulada. A estratégia inclui realizar ações de prospeção ao longo dos 2 anos de projeto.
O Reino Unido representa uma nova fronteira para a internacionalização da Loop. Este mercado, que é o segundo maior da Europa no setor de desenvolvimento de software, apresenta uma grande procura por profissionais da área e por empresas de desenvolvimento de software. Para assegurar uma entrada sólida e competitiva, a empresa implementará campanhas de marketing direcionadas e ações de prospeção. 
A empresa implementa uma estratégia de internacionalização com os objetivos bem definidos, de modo que atinja os 45% de intensidade exportadora em 2027.</t>
  </si>
  <si>
    <t>2024-11-28</t>
  </si>
  <si>
    <t>2026-11-27</t>
  </si>
  <si>
    <t>COMPETE2030-FEDER-01935400</t>
  </si>
  <si>
    <t>GEG, LDA</t>
  </si>
  <si>
    <t>501957782</t>
  </si>
  <si>
    <t>GEGQual</t>
  </si>
  <si>
    <t>O projeto GEGQual visa a qualificação da GEG visando o incremento da competitividade da empresa, aumentando a sua capacidade de atuação no mercado internacional e a sua versatilidade, já que passará a poder adaptar-se mais rápida e facilmente às mudanças que ocorram, nomeadamente tecnológicas e de tendências. A adoção de tecnologias digitais avançadas, a aposta na inovação contínua e a incorporação de práticas sustentáveis são pilares que suportam o crescimento sustentável e a consolidação de uma posição de liderança da GEG no mercado.
O investimento nestes três domínios imateriais de competitividade terá um impacto direto na GEG em termos de inovação, eficiência e sustentabilidade. O projeto fará com que a empresa fique mais capacitada para integrar cadeias globais de valor, pois deterá processos mais seguros, rápidos e ecológicos. Os resultados incluem maior captação de RH qualificados, fidelização de clientes e fortalecimento do posicionamento da marca no mercado.</t>
  </si>
  <si>
    <t>2024-12-04</t>
  </si>
  <si>
    <t>2026-12-03</t>
  </si>
  <si>
    <t>COMPETE2030-FEDER-01932700</t>
  </si>
  <si>
    <t>Avenal Internacionalização 2024/26</t>
  </si>
  <si>
    <t>Ciente das oportunidades emergentes e das projeções de crescimento no mercado global do Pet Food, a Avenal delineou uma estratégia de internacionalização robusta, cuja implementação será viabilizada através deste projeto.
O objetivo da Avenal é aumentar a sua taxa de exportação para os 38,5% em 2027. Para atingir esta meta, direcionará esforços significativos para 5 regiões: Europa Ocidental, Europa do Leste, Médio Oriente, Magrebe e Ásia.
A execução do projeto abrangerá várias frentes de atuação. Entre 2024 e 2026, a empresa realizará ações de conhecimento e presença em mercados externos, incluindo a participação em feiras e a realização de ações de prospeção e de missões inversas, com o objetivo de fortalecer a sua rede de contactos e explorar novas oportunidades de negócio.
Atuando com ações que visam a promoção da empresa e a aproximação com potenciais clientes e parceiros, esta visa consolidar a sua posição nos mercados na qual está inserida. Estas ações em conjunto com a consultoria à prospeção, sessões de networking, material promocional, reforço da presença online e e-commerce, estudo e diagnóstico de segmentos de mercado, assistência legal e  certificação irá permitir que a empresa consolide a posição nos países em que já tem presença e se insira em novos mercados.
Em complemento, a empresa visa incrementar a sua competitividade através do reforço da estrutura de capital humano em áreas chave, nomeadamente, por meio da contratação de 2 licenciados para a área comercial e de marketing.
Este projeto constitui um passo estratégico fundamental para a Avenal, viabilizando a capitalização de oportunidades emergentes e a consolidação da sua posição no mercado internacional.</t>
  </si>
  <si>
    <t>COMPETE2030-FEDER-01924100</t>
  </si>
  <si>
    <t>LUXURYROCKS, LDA</t>
  </si>
  <si>
    <t>515371408</t>
  </si>
  <si>
    <t>Luxuryrocks – Capacitação empresarial na qualificação da oferta e digitalização do seu modelo de negócio</t>
  </si>
  <si>
    <t>Luxuryrocks, Lda dedica-se à transformação e comercialização de diversos produtos de pedra desde acabamentos de edifícios – fachadas, casas de banho, cozinhas – como fabrico de mobiliário e peças de arte. Após constituição executou projeto de inovação produtiva que permitiu iniciar atividade de fabrico e, consequentemente, detetar necessidades de implementar um modelo de negócio sofisticado que proporcione, à LX, a criação de notoriedade e competitividade no mercado. Para o efeito decide realizar este projeto assente na implementação de novo modelo de negócios e registo de marca com objetivo de aumentar a capacidade empresarial e ampliar os níveis de qualificação da oferta no mercado global, constituindo como inovação organizacional e marketing:
MARKETING
&gt;Novo modelo de negócio com adoção de novas práticas digitais:
-Criar, desenvolver e divulgar nos diferentes canais online de Catálogo Digital, Fotografias/imagem de alta resolução e vídeos promocionais
-Oferecer aos clientes uma experiência digital, interativa, imersiva e visual dos produtos da LX com o V-show, o Maxview e o Simulador de espaços
-Iniciar vendas digitais ao desenvolver Website com e-commerce
-Implementar novas estratégias de gestão de redes sociais através do social media marketing, likedin premium, campanhas de marketing digital com o google Ads, meta Ads e Likedin Ads e promover o envio de newsletter
ORGANIZACIONAL:
&gt;Criação da marcas, design e sua promoção ao:
-Criar, desenvolver e registar nova marca Premium (alta gama)
-Criar catálogo digital interativo exclusivo e website com ecommerce para promover notoriedade e visibilidade da nova marca a aludir a público-alvo mais exigente
&gt;Qualidade e certificação 
-Obter ISSO 9001 que promove fabrico de produtos cumprindo normas de qualidade
-Realizar testes e ensaios como meio orientador para cumprir requisitos obrigatórios às certificações
&gt;Sustentabilidade
-Obter ISO 14001 que certifique a prática de processos ambientalmente sustentáveis</t>
  </si>
  <si>
    <t>COMPETE2030-FEDER-01919100</t>
  </si>
  <si>
    <t>ACN - CUTTING SYSTEMS, LDA</t>
  </si>
  <si>
    <t>504665103</t>
  </si>
  <si>
    <t>FiberNest XL - equipamento de corte a laser de fibra de grandes dimensões com auto-nesting</t>
  </si>
  <si>
    <t>O projeto FiberNest XL visa investigar e desenvolver um protótipo de um equipamento de corte a laser de fibra com uma área de trabalho de grandes dimensões, destinado a responder às necessidades da indústria metalomecânica pesada.
Os objetivos do projeto são o aumento da produtividade, a melhoria na qualidade de corte, e redução de custos pela eficiência no uso de materiais e pela menor necessidade de retrabalho.</t>
  </si>
  <si>
    <t>COMPETE2030-FEDER-01895900</t>
  </si>
  <si>
    <t>DEVSCOPE, S.A.</t>
  </si>
  <si>
    <t>506694615</t>
  </si>
  <si>
    <t>DevScope - Estratégia Internacional</t>
  </si>
  <si>
    <t>Ciente das oportunidades emergentes e das projeções de crescimento no mercado global das tecnologias de informação, a DevScope delineou uma estratégia de internacionalização robusta, cuja implementação será viabilizada através deste projeto.
O objetivo primordial da DevScope é aumentar a sua taxa de exportação para os 65,0% em 2027. Para atingir esta meta, a empresa direcionará esforços significativos para mercados estratégicos, nomeadamente, os EUA, Canadá, Reino Unido, Alemanha, Dinamarca, Arábia Saudita, Catar, Noruega, Irlanda, Suécia, Espanha, Suíça, Itália e EAU.
A execução do projeto abrangerá várias frentes de atuação. Entre 2024 e 2026, a empresa realizará ações de conhecimento e presença em mercados externos, incluindo a participação em feiras e eventos internacionais de prestígio e a realização de ações de prospeção e de eventos anuais com o objetivo de fortalecer a sua rede de contatos e explorar novas oportunidades de negócio.
Atuando com ações que visam a promoção da empresa e uma aproximação com potencias clientes e parceiros, a empresa visa consolidar a sua posição nos mercados na qual está inserida. Estas ações em conjunto com o estudo de mercado, com o recurso a conteúdo promocional e com a certificação ESG irá permitir que a empresa consolide a posição nos mercados em que já tem presença e se insira em novos países.
Em complemento, a empresa visa incrementar a sua competitividade através do reforço da estrutura de capital humano em áreas-chave, nomeadamente, por meio da contratação de 2 licenciados para a área comercial. 
Este projeto constitui assim um passo estratégico fundamental para a DevScope, viabilizando a capitalização de oportunidades emergentes e a consolidação da sua posição no mercado internacional.</t>
  </si>
  <si>
    <t>2026-11-17</t>
  </si>
  <si>
    <t>COMPETE2030-FEDER-01894700</t>
  </si>
  <si>
    <t>SIX OVERSEAS TRANSPORT SOLUTIONS, S.A.</t>
  </si>
  <si>
    <t>515302163</t>
  </si>
  <si>
    <t>Six World Connect 2030</t>
  </si>
  <si>
    <t>A operação da SIXOVERSEAS tem como objetivo a internacionalização e o fortalecimento da sua presença em mercados estratégicos, com foco na expansão para países prioritários como França, Reino Unido, EAU, Qatar, Espanha, China, Brasil e Alemanha. 
A estratégia da SIXOVERSEAS passa pela participação em feiras internacionais de destaque, como a JC Trans, SCM Madrid, Transport Logistic e Intermodal, onde a empresa promoverá as suas soluções tecnológicas, ampliando a sua rede de contactos e estabelecendo parcerias estratégicas. Além disso, a operação contempla o desenvolvimento de uma presença digital robusta, com a criação de um website internacional e a integração de ferramentas de apoio ao cliente e comércio eletrónico, facilitando o acesso a novos mercados.
Outro objetivo fundamental é o desenvolvimento tecnológico contínuo da plataforma de gestão de transportes e logística PLATI4.02PROFIT, que utiliza IA, ML e chatbots para otimizar processos e fazer previsões de procura.
A operação inclui também a contratação de profissionais qualificados, essenciais para a execução da estratégia de internacionalização e para o contínuo desenvolvimento tecnológico da empresa. Estes recursos humanos serão fundamentais na prospeção de novos mercados e na implementação de estratégias de marketing digital.
Por fim, o investimento também está alinhado com o compromisso da SIXOVERSEAS em promover práticas sustentáveis e seguir as diretrizes de governança ambiental e social (ESG) através da implementação de um relatório de alinhamento com o ambiente na empresa e na sua atividade internacional. 
Com esta operação, a SIXOVERSEAS pretende aumentar a sua competitividade global, consolidar a sua presença internacional e reforçar o seu posicionamento como uma referência em inovação tecnológica no setor dos transportes e logística.</t>
  </si>
  <si>
    <t>COMPETE2030-FEDER-01868000</t>
  </si>
  <si>
    <t>GLOBAL FOAM, LDA</t>
  </si>
  <si>
    <t>517760096</t>
  </si>
  <si>
    <t>Criação de nova unidade produtiva, de espumas de polietileno não reticulado reciclável, tecnologicamente avançada, com mercados-alvo na zona oeste europeia e norte de áfrica</t>
  </si>
  <si>
    <t>O projeto da GLOBAL FOAM visa a criação de uma nova unidade produtiva para a fabricação de polietileno não reticulado reciclável, localizada em Santa Maria da Feira, distrito de Aveiro. A empresa foi constituída em outubro de 2023 e, até a candidatura, contava com um capital social de 1 M €. 
O projeto será liderado por um empreendedor experiente, O Sr. Emiliano Bezziccheri, integrado, no grupo ISOFOM, sediado em Itália, com atividade na transformação de polietileno, e cujo volume de negócios atingiu cerca de 50 milhões de euros (ano de 2023). O Sr. Emiliano Bezziccheri trabalha no grupo, há mais de 30 anos, em funções de gestão e desenvolvimento de produto. 
Neste projeto, será assessorado pelo Dr. João Lopes, que tem uma longa experiência internacional como Gestor, é licenciando em Ciências Empresariais e Mestrado em Marketing, pela Faculdade de Economia da Universidade do Porto (FEP-UP), tem ainda formação avançada de gestão pela Rutgers Business School - Centre for Management Development - NB, New Jersey – USA e frequentou parte letiva como doutorando em Ciências Económicas pela UDC- Universidade da Coruña -Espanha. Atualmente detém uma sólida experiência em mercados internacionais e gestão em empresas multinacionais.
A partir do conhecimento profundo do mercado europeu, esta equipa empreendedora, detetou uma oportunidade de negócio, no sector, identificada, na zona Oeste Europeia e Norte de África, com uma oferta, atualmente, suprida por concorrentes com parques tecnológicos desatualizados e ofertas de mercado deficitárias no posicionamento da economia verde.
O projeto irá ser explorado, a partir da implementação de uma unidade produtiva nacional,  projetada nesse mercado-alvo, a ser dinamizado a partir de  uma oferta a eco sustentável de polietileno não reticulado reciclável, apresentado como alternativa ambientalmente sustentável, em comparação, a produtos concorrentes não reciclados, como o polietileno reticulado. A GLOBAL FOAM procura incorporar entre 30% a 40% de matérias-primas recicladas, considerando que o produto final é também 100% reciclável e num processo produtivo com desperdício zero.
A inovação tecnológica é outro foco do projeto, com a introdução de tecnologias avançadas (extrusão, corte, termo laminação e gestão da produção) que permitem à empresa competir eficazmente, nas zonas oeste da europa e norte de áfrica, contra concorrentes diretos com equipamentos, atualmente ultrapassados. A unidade produtiva será sustentada numa estrutura de custos eficiente, que inclui a reutilização de desperdícios e alta produtividade, considerados fundamentais para a competitividade combinada de margens de exploração e preços competitivos.
A GLOBAL FOAM tem como clientes diretos distribuidores e transformadores que operam na fase intermédia da cadeia de valor, atuando com uma estratégia de marketing digital, integrada e abrangente, voltada para o segmento B2B, do sectores utilizadores do polietileno não reticulado reciclável. Em particular os sectores de equipamentos industriais e da construção civil são sectores utilizadores estratégicos deste projeto, seja como um produto intermédio usado no embalamento e transporte dos equipamentos industriais, seja como componente usado em obras de construção civil (e.g. pisos flutuantes), respetivamente.
A empresa planeia expandir suas operações para mercados internacionais, considerando a carência de concorrentes que possam dar resposta a clientes internacionais, mais exigentes em volume e prazos de encomenda, assim como a ofertas de mercado compatíveis com modelos de gestão ambientalmente certificados. Em particular, clientes localizados em mercados de proximidade, terrestre ( Espanha e França) e/ou marítima ( Marrocos e Irlanda) assentes, numa fase inicial, numa estratégia de distribuição logística de proximidade.
Em resumo , o projeto presta-se a endereçar um modelo de negócio, sustentado nos seguintes aspetos: 
- Posicionamento de uma oferta de mercado de polietileno ambientalmente competitiva, com características de desempenho igualmente competitivas, face a produtos concorrentes não recicláveis, nomeadamente, ao nível da compressibilidade, resiliência e resistência estrutural;
- Desenvolvimento de capacidade produtiva, com ciclo autossustentável e "desperdício zero"; 
- Inovação Tecnológica: posicionar-se na vanguarda das tendências tecnológicas de produção, com critério de vantagem competitiva, nos mercados-alvo (Oeste europeu e Norte de África);
- Implementação de uma abordagem de marketing digital com alargamento do domínio, a jusante, da cadeia de valor;
- Distribuição logística de proximidade;
- Liderança sectorial, no mercado-alvo, do oeste europeu e norte de África, projetada a 4 anos.
A GLOBAL FOAM pretende não apenas garantir a viabilidade económica, mas também solidificar o compromisso com a sustentabilidade e a inovação no setor de polietileno reciclável, num modelo de negócio alinhado com a economia verde e tecnologia de vanguarda.</t>
  </si>
  <si>
    <t>2024-11-13</t>
  </si>
  <si>
    <t>2026-11-12</t>
  </si>
  <si>
    <t>COMPETE2030-FEDER-01854800</t>
  </si>
  <si>
    <t>ILLIONNAIRE SOCIETY, LDA</t>
  </si>
  <si>
    <t>515157899</t>
  </si>
  <si>
    <t>LAI – LUXXU Algerone International: internacionalização da nova coleção de mobiliário da gaming ALGERONE sob a marca LUXXU</t>
  </si>
  <si>
    <t>Com o presente projeto, a ILL pretende lançar nova coleção de mobiliário de gaming ALGERONE, constituída por mesas de poker e mesas de snooker/bilhar, que quando não estão a ser utilizadas funcionam como elementos decorativos distintivos, ou podem ser transformadas em mesas de apoio ou mesas de jantar, respetivamente. A sua principal característica, e que já caracteriza a oferta da marca LUXXU, é o design sofisticado e opulento, passível de ser personalizado ao gosto do cliente, e que prima pelos detalhes minuciosos artesanais e utilização de materiais nobres como eucalipto Frisé Veneer, veludo, latão banhado a ouro, vidro fumado e temperado, e mármore Statuario e Carrara, meticulosamente trabalhados para criar peças que elevam os espaços a níveis sem precedentes de requinte e magnificência.
A ILL pretende atingir novos mercados internacionais, tendo selecionado China, Tailândia e Qatar, porquanto demonstram uma grande valorização de produtos que simbolizem riqueza e estatuto, bem como evidenciam culturas com preferência por este tipo de entretenimento, conforme a análise e prospeção que a empresa empreende de forma regular. Deste modo, a ILL delineou uma estratégia de internacionalização em 2 fases: a primeira através de análise das condições da empresa e dos mercados externos, e a segunda através da elaboração do plano de internacionalização e seus objetivos. Face a esta estratégia, a empresa identificou como prioritário o investimento nos seguintes domínios:
1. Conhecimento, prospeção e presença em mercados externos
2. Presença online e e-commerce
3. Criação e promoção internacional de marcas
4. Inovação organizacional relacionada com as práticas comerciais ou as relações externas
Espera-se o alcance de uma intensidade de exportações de 91,94% (direta e indireta), assim como um considerável aumento da competitividade ao nível das áreas críticas definidas (inovação e design, internacionalização, e-commerce) e um importante progresso na cadeia de valor.</t>
  </si>
  <si>
    <t>2028-05-02</t>
  </si>
  <si>
    <t>COMPETE2030-FEDER-01852100</t>
  </si>
  <si>
    <t>INFINITY GAMES, LDA</t>
  </si>
  <si>
    <t>513221611</t>
  </si>
  <si>
    <t>Vanguardian XR Group</t>
  </si>
  <si>
    <t xml:space="preserve">O Vanguardian XR Group, constituído pela INFINITY GAMES, G.C.S e INESC-ID, visa desenvolver três soluções inovadoras em AR/MR: 1) um software que adapta experiências AR/MR ao ambiente físico, 2) um videojogo e de gestão de tráfego em MR com interação manual e multijogador, e 3) uma plataforma de testes automáticos baseada em IA. Este projeto visa assim impulsionar o setor tecnológico nacional, no domínio das tecnologias AR/MR. </t>
  </si>
  <si>
    <t>COMPETE2030-FEDER-00346300</t>
  </si>
  <si>
    <t>LIQUIADUBOS, LDA</t>
  </si>
  <si>
    <t>517637260</t>
  </si>
  <si>
    <t>Instalação da unidade de produção de adubos líquidos da Liquiadubos, Lda</t>
  </si>
  <si>
    <t>Este projeto consiste na instalação de uma unidade de fabrico de fertilizantes líquidos que terá incorporada um cristalizador para a produção de Nitrato de Potássio, por forma a aumentar a rentabilidade da operação.</t>
  </si>
  <si>
    <t>2024-06-21</t>
  </si>
  <si>
    <t>2026-06-20</t>
  </si>
  <si>
    <t>COMPETE2030-FEDER-01837800</t>
  </si>
  <si>
    <t>CHETOCORPORATION, S.A.</t>
  </si>
  <si>
    <t>509236200</t>
  </si>
  <si>
    <t xml:space="preserve">Capacitação em fatores dinâmicos de competitividade (marketing e organizacionais) com foco no expansão do desígnio exportador da CHETO, procurando aumentar as suas exportações em 1.318.627,59€, e atingindo um intensidade de exportações de 96%, através da </t>
  </si>
  <si>
    <t>Este é um projeto integrado e que visa materializar o investimento em fatores dinâmicos de competitividade da CHETO para que esta possa dar continuidade aos seus processos e modelos de negócio com foco na internacionalização e lhe permita apostar em novos processos de promoção e reconhecimento internacional físicos e digitais, que lhe garantam o alargamento da sua base de cliente internacionais e a vantagem competitiva na disputa da liderança tecnológica no mercado mundial. 
Com este projeto a CHETO pretende assumir uma estratégia de diversificação de mercados, apostando na venda de novos produtos e lançamento da sua nova marca de assistência técnica avançada e desmaterializada associada à sua marca de produtos CHETO, junto dos 9 mercados atuais e de 5 novos mercados alvo. A CHETO visa alcançar um volume de negócios de 9 918 381€ no ano cruzeiro, ao que irá corresponder um volume de negócios internacional de 9 520 854€, ou seja, uma intensidade de exportações de 96%. Este projeto visa um crescimento bruto/absoluto das exportações em 1 318 627,59 €.
Em termos de ações de investimento, estas foram enquadradas e integradas para colmatar as lacunas identificadas no diagnóstico estratégico e avaliação das áreas de competitividade criticas e da análise estratégica desenvolvida para o efeito.
O investimento envolve de modo integrado e sinérgico ações de promoção internacional físicas e digitais. Em termos de investimento de charneira deste projeto, por um lado este focam-sena criação inaugural da loja online, que vai iniciar um modelo de venda e de negócio online da empresa, bem como a criação de uma nova marca de assistência técnica associada aos seus produtos, que a empresa vai lançar no mercado. Em relação aos restantes investimento a empresa vai apostar em feiras, Open-House EUA, catálogos, vídeos e prospeção e missões inversas, publicidade em revistas, e promoção digital - display adds, adds words, contente marketing para redes sociais, newsletters, entre outros.</t>
  </si>
  <si>
    <t>COMPETE2030-FEDER-01836000</t>
  </si>
  <si>
    <t>FOCO CRIATIVO, LDA</t>
  </si>
  <si>
    <t>509949614</t>
  </si>
  <si>
    <t>Foco Criativo 4.0 - Aumento da capacidade produtiva para produção de mobiliário urbano inovador</t>
  </si>
  <si>
    <t>A Foco Criativo dedica-se, principalmente, a atividades de desenvolvimento, produção e comercialização de soluções de publicidade, comunicação e design. A estratégia definida pela empresa, desde a sua constituição, permitiu-lhe alcançar um bom posicionamento no contexto do mercado nacional, detendo já um vasto leque de clientes fidelizados, em diversos segmentos de mercado, principalmente empresas do setor público e dos transportes.
A presente operação terá como propósito capacitar a empresa para a produção de mobiliário urbano diferenciador, sofisticado e com materiais premium ecológicos, nomeadamente:  abrigos de passageiros com características inovadoras – abrigos climatizados, interativos, inclusivos, sustentáveis e com design diferenciador; Mupis 100% autossustentáveis; Carregadores de bicicletas alimentados através de energias renováveis; mesas interativas, cadeiras, candeeiros, entre outros. A par disto, a empresa apostará na produção de peças em vinil ecológico, para posterior aplicação na decoração do mobiliário urbano.
Para materializar esta estratégia, a empresa irá investir na construção de um pavilhão produtivo, equipamentos produtivos chave, informática e digitalização, sustentabilidade e marketing.
Assim, o plano de investimento delineado, para além de apoiar o aumento de capacidade produtiva para a produção de novos produtos, irá dar suporte a processos de maior valor acrescentado, para os quais serão adquiridos software, equipamentos produtivos e informáticos inovadores, com tecnologia state of the art e sustentáveis (materiais ecológicos e energia de fontes renováveis). Este projeto representa, para a empresa, um step up produtivo, com vista à sua automatização, digitalização e controlo do processo de produção, o que lhe permitirá uma maior especialização e customização/personalização no processo de fabrico.
Com vista ao aumento de capacidade produtiva, tal será alcançado através de equipamentos fundamentais: fresadora CNC, máquina de cortar cantos, furadeira, calandra de 3 rolos, máquina de soldar, máquina de corte e gravação a laser, mesa de corte plana, entre outras, que permitirão aumentar a capacidade produtiva, produzir mais rápido e com elevada eficiência e precisão. Com visa à criação de produtos disruptivos e inovadores, será fundamental a aquisição de: Máquina CNC laser, quinadora hidráulica, guilhotina hidráulica, máquina de dobrar tubo, impressora R2000, impressora HP latex, software solidworks e CAM profissional. Assim sendo, os equipamentos a adquirir contribuirão para aumentar a capacidade de resposta e personalização, p/ além de permitirem a implementação de novas metodologias produtivas, que aumentarão a qualidade e diferenciação do produto final. 
Tal como já referido, a sustentabilidade, eficiência energética e ambiental da Foco Criativo são pontos essenciais na sua estratégia de mercado, daí a aposta num sistema fotovoltaico e em máquinas sustentáveis e elétricas. Resulta na redução de: Consumo Energético: 46,26%; Emissões de GEE: 46,30%; Consumo de Recursos: 1,78 p.p.
Para dar resposta às necessidades de organização da atividade será adquirido novo hardware informático, software para recolha de informação e apoio da tomada de decisão, design e criação de novos produtos, cibersegurança. Serão ainda contratados 11 novos Recursos Humanos, dos quais 6 qualificados, principalmente para as áreas de gestão de produto, informática e software, design e qualidade.
Sem esquecer as tendências, a evolução do mercado e a elevada propensão para a exportação dos produtos de mobiliário urbano, a empresa tem como objetivo a diversificação e orientação da sua produção para mercados q investem fortemente na estratégia de desenvolvimento de smart cities, com produtos inovadores a nível internacional: abrigos de passageiros rodoviários climatizados (através de sistema adiabático), dotados de digitalização, sustentabilidade e eletrónica ao serviço dos utilizadores. Verdadeiros “outdoor living room”, ponto de encontro das massas.
Em termos de marketing, a Foco Criativo pretende reforçar a sua presença no mercado, aumentando a notoriedade e o reconhecimento, fundamentando as suas ações num plano de marketing internacional. 
Em suma, a Foco Criativo irá garantir um aumento de capacidade produtiva, em 2028, através do aumento do VBP na ordem dos 160%, face ao ano pré-projeto.</t>
  </si>
  <si>
    <t>2024-12-06</t>
  </si>
  <si>
    <t>2026-12-05</t>
  </si>
  <si>
    <t>COMPETE2030-FEDER-01831700</t>
  </si>
  <si>
    <t>LIVRARIA LELLO, S.A.</t>
  </si>
  <si>
    <t>503352217</t>
  </si>
  <si>
    <t>Alteração fundamental na Livraria Lello</t>
  </si>
  <si>
    <t>A Livraria Lello, fundada em 1906, é uma das mais icónicas do mundo e um símbolo cultural do Porto, celebrada pela sua arquitetura emblemática e pelo seu legado literário. Nos últimos anos, a Livraria Lello experienciou um aumento exponencial de popularidade, tornando-se um destino de visitação internacional, com cerca de 3200 visitantes diários. Esse fluxo constante criou desafios de gestão e limitação de espaço que comprometem a qualidade da experiência de visitação e impõem restrições ao crescimento. Com o objetivo de ultrapassar estes constrangimentos e transformar a experiência da livraria, foi desenvolvido um ambicioso projeto de expansão e renovação, assinado pelo prestigiado arquiteto Siza Vieira. Este projeto, além de reforçar a identidade da livraria, assume-se como uma obra de arte arquitetónica em si mesma, acrescentando valor ao espaço e tornando-se um novo ponto de atração para o público.
O projeto de Siza Vieira distingue-se pelo respeito ao património da Livraria Lello e pela sensibilidade em criar um espaço funcional e acolhedor, que responde às necessidades da livraria e dos seus visitantes. Com a expansão para o edifício anexo, Siza Vieira concebeu uma estrutura que permite uma redistribuição harmoniosa das atividades, dando lugar a novas áreas, como um auditório para eventos culturais, um café temático (relocalizado do edifício principal para o novo espaço), e uma loja de merchandising mais ampla. Esta reconfiguração do espaço, desenhada com um rigor arquitetónico notável, não só resolve os pontos críticos de congestionamento, mas também enriquece a oferta cultural e aumenta a capacidade de acolhimento, proporcionando aos visitantes uma experiência mais confortável e fluida. Com um design que conjuga estética e funcionalidade, a intervenção de Siza Vieira adiciona uma identidade arquitetónica própria ao projeto, transformando o novo espaço num destino de visitação por mérito próprio.
Do ponto de vista funcional, o projeto representa uma alteração fundamental do processo produtivo da Livraria Lello, criando uma nova estrutura organizacional que suporta o elevado volume de visitantes de forma eficiente e organizada. A reconfiguração do layout permite uma experiência mais ordenada, onde as atividades e serviços estão claramente definidos e acessíveis. A relocalização do café e a criação de áreas de descanso e lazer, como o auditório e o lounge, permitem que a visita à livraria vá além da compra de livros, oferecendo aos visitantes a possibilidade de desfrutar de uma programação cultural rica e de produtos temáticos que reforçam a ligação com o espaço.
Para garantir a acessibilidade universal, o projeto inclui a instalação de um elevador no edifício anexo, permitindo o acesso a todas as áreas, tanto do edifício principal quanto do anexo, para pessoas com mobilidade reduzida. Esta inclusão sublinha o compromisso da Livraria Lello com a acessibilidade e a inclusão, assegurando que todos possam usufruir plenamente da experiência cultural. 
No campo da inovação tecnológica, o projeto incorpora soluções da Indústria 4.0, com foco na digitalização e na personalização da experiência de visitação. 
Para enriquecer a experiência, o projeto introduz também experiências audiovisuais e interativas, desenhadas para envolver o visitante e oferecer uma ligação sensorial e emocional com o património literário da livraria. Estas experiências imersivas não só melhoram a qualidade da visita, mas também tornam a Livraria Lello num destino cultural onde a tradição literária é vivida de forma envolvente e contemporânea.
A transformação da Livraria Lello projeta um impacto positivo e mensurável: um aumento de 47% nas vendas entre 2023 e 2029, um incremento de 45% na intensidade exportadora, e um crescimento de 40% no número de visitantes no mesmo período. A assinatura de Siza Vieira dá ao projeto uma identidade singular, valorizando a livraria como um espaço cultural icónico e, simultaneamente, posicionando-o como uma obra de arte arquitetónica moderna. 
Este projeto representa um avanço estratégico e visionário que conjuga tradição, inovação e sustentabilidade, consolidando a Livraria Lello como destino turístico e cultural de referência no Norte de Portugal.</t>
  </si>
  <si>
    <t>COMPETE2030-FEDER-01824300</t>
  </si>
  <si>
    <t>PLASTROFA - PLÁSTICOS DA TROFA , S.A.</t>
  </si>
  <si>
    <t>501194487</t>
  </si>
  <si>
    <t>Transformação digital e consolidação da internacionalização da PLASTROFA</t>
  </si>
  <si>
    <t>Projeto de Comunicação e Promoção Internacional da nova capacidade produtiva da PLASTROFA, com oferta industrial compatível com os requisitos da norma BRC, e obtenção de acreditação como fornecedor de embalagens plásticas flexíveis para a indústria alimentar;</t>
  </si>
  <si>
    <t>COMPETE2030-FEDER-01806800</t>
  </si>
  <si>
    <t>GRA NUTRA PORTUGAL, S.A.</t>
  </si>
  <si>
    <t>516535293</t>
  </si>
  <si>
    <t>Inovação em Formulações para Carotenóides</t>
  </si>
  <si>
    <t>A GRA Nutra Portugal tem como objetivo desenvolver e industrializar processos de base biotecnológica para a produção de carotenóides naturais e desenvolver e industrializar de processos de formulação avançada e novas formas de apresentação dos ingredientes para maximizar e diversificar a incorporação de ingredientes nas matrizes específicas dos utilizadores finais nos setores da alimentação humana, nutracêutica, cosmética e farmacêutica.</t>
  </si>
  <si>
    <t>COMPETE2030-FEDER-01816400</t>
  </si>
  <si>
    <t>DevScope - Gestão Financeira, Sustentabilidade e Segurança da Informação </t>
  </si>
  <si>
    <t>O projeto aqui apresentado visa a melhoria das competências internas da DevScope, designadamente no que respeita a fatores não produtivos como a gestão financeira, a segurança da informação e a sustentabilidade, com o intuito de, por um lado, robustecer as operações da empresa, e com isso, fomentar a sua competitividade, e por outro, capacitá-la em áreas de crescente importância e que podem ser determinantes para que a empresa se distinga da sua concorrência, especialmente no contexto de cadeias de valor globais, tornando-a mais bem preparada para competir em mercados internacionais de elevado valor acrescentado.
O plano de ação definido é composto pelas seguintes atividades de inovação organizacional e/ou de marketing, integrando diversas rubricas de investimento que vão ao encontro dos objetivos delineados:
CRIAÇÃO DE DEPARTAMENTO FINANCEIRO INTERNO
- Software ERP
- Plataforma Fluxos Financeiros   
- Plataforma CRM
- Plataforma RH
- Contratação de perfil para assegurar o funcionamento do software ERP 
PROMOÇÃO DA SEGURANÇA DA INFORMAÇÃO
- Implementação ISO 27001
- Contratação de perfil para apoiar a implementação e desenvolvimento deste sistema
DEFINIÇÃO DA ESTRATÉGIA DE SUSTENTABILIDADE
- Implementação ESG</t>
  </si>
  <si>
    <t>COMPETE2030-FEDER-01815800</t>
  </si>
  <si>
    <t>NEXXPRO - FÁBRICA DE CAPACETES, S.A.</t>
  </si>
  <si>
    <t>505376113</t>
  </si>
  <si>
    <t>NEXX+Capacitada</t>
  </si>
  <si>
    <t>Este projeto representa uma transformação integrada e abrangente nas capacidades da NEXX, posicionando-a para um crescimento sustentável e competitivo em diversos mercados. Com foco na capacitação para o desenvolvimento de produtos, serviços e processos, a empresa investirá em tecnologias avançadas como software de design, equipamentos de simulação e testes, e novos recursos humanos qualificados. Estes elementos, incluindo impressoras 3D e sensores acústicos, permitirão o desenvolvimento de produtos altamente diferenciados, alinhados com as necessidades dos consumidores. 
A digitalização e transformação digital da empresa, apoiada pela implementação do software Sage X3, auditorias IT, tablets e monitores touch, fomenta uma cultura de transparência e colaboração, ao mesmo tempo que otimiza processos internos.
No eixo de criação de marcas e design, o registo de marca em regiões como SAARC e Japão, aliado ao desenvolvimento de coleções reforça a expansão internacional e o alcance da empresa em segmentos específicos.
A inovação organizacional, gestão e logística também avança com a integração de sistemas B2B e B2C no website, o uso do Netrivals Pricing Tool e a implementação de metodologias como Lean Manufacturing e Six Sigma. Estas mudanças otimizam o atendimento ao cliente, permitindo uma monitorização avançada de preços e uma significativa redução de desperdícios nos processos, promovendo eficiência e melhorando as relações com parceiros e clientes.
Em termos de propriedade industrial, o registo de patente do "Strap Lock Type Conversion Kit (X.WED3)" assegura exclusividade no mercado e protege a empresa contra imitações, reforçando a marca como líder em inovação.
A certificação de acordo com a Norma 4457 irá implementar um sistema formalizado de gestão de inovação, criando processos organizados para identificar, avaliar e desenvolver novas ideias.
Por fim, o compromisso com sustentabilidade e ecoinovação é reforçado pela certificação ISO140001.</t>
  </si>
  <si>
    <t>COMPETE2030-FEDER-01815300</t>
  </si>
  <si>
    <t>Transformação digital e novos sistemas de informação e inteligência em produção industrial</t>
  </si>
  <si>
    <t>O projeto tem por objetivo dotar a Timelissgadget de novas capacidades digitais e organizacionais que permitam fomentar o crescimento do negócio, assegurando a qualificação da empresa para a abordagem a um novo segmento de mercado – o dos retalhistas de soluções para construção, jardinagem e bricolage.
Os investimentos que suportam a operação são baseados num trabalho de diagnóstico realizado junto do setor-alvo, do qual resultaram quatro prioridades de investimento:
1.	A transformação digital da produção, através da implementação de uma solução integrada MIS/MES/WMS, suportada por ferramentas de BI e AI, capaz de viabilizar um aumento da flexibilidade da produção e da logística, com recurso a monitorização, acompanhamento e controlo automáticos e à recolha e processamento de grandes volumes de dados para predição, definição e implementação de decisões de gestão de produção e logística, sem intervenção humana; 
2.	A transição para um ERP de nova geração, integrável com o MIS/MES/WMS e com os ERPs dos clientes a abordar, de modo a permitir uma comunicação fluida e automatizada, especialmente ao nível das encomendas e da faturação, mas também capaz de catapultar os processos internos da empresa para um novo nível de sofisticação;
3.	A implementação de um Human Resource Management System, capaz de ajudar a empresa a gerir o necessário aumento da força de trabalho no futuro próximo, automatizando a gestão de recursos humanos, reforçando a capacidade de retenção e desenvolvimento de talento, e tornando os processos administrativos mais eficientes;
4.	A certificação do sistema de gestão ambiental da empresa, por via da norma ISO 14001, uma condição incontornável na abordagem aos clientes-alvo perspetivados.
Com a realização dos investimentos necessários nas áreas prioritárias acima mencionadas, a Timelissgadget qualificar-se-á com sucesso para a incursão no segmento dos retalhistas de soluções para construção, jardinagem e bricolage.</t>
  </si>
  <si>
    <t>COMPETE2030-FEDER-01815000</t>
  </si>
  <si>
    <t>Projeto de Qualificação da Primetag</t>
  </si>
  <si>
    <t>O presente projeto visa o fortalecimento competitivo da Primetag através de investimentos estratégicos que integram inovação organizacional, digitalização e transformação digital, criação de marcas, certificações de competências, segurança e proteção de dados e, por fim, sustentabilidade. O objetivo central é capacitar a empresa para competir de forma sustentável no mercado global, alicerçando-se em áreas críticas que garantam um aumento de competitividade e o fortalecimento da relação com os clientes.
Neste sentido, planeia-se a implementação de um sistema de ERP e CRM, com vista à otimização da gestão interna e ao relacionamento personalizado com os clientes. Adicionalmente, a criação de algoritmos de inteligência artificial permitirá a análise e segmentação de dados em tempo real, facilitando decisões comerciais informadas e pró-ativas. No domínio da segurança, o projeto inclui robustas medidas de cibersegurança e conformidade com o RGPD, respondendo à importância de proteger dados sensíveis e garantir a integridade das operações da empresa. Este esforço é complementado pela implementação de um sistema de gestão de segurança da informação, cujo processo de certificação reforçará a confiança dos stakeholders na capacidade da empresa para proteger informações críticas. A nível do branding, será efetuado o reposicionamento estratégico da imagem da marca principal e criada uma submarca dedicada às novas soluções algorítmicas. O projeto inclui ainda o desenvolvimento de uma agenda de sustentabilidade, que integra critérios ambientais, sociais e de governance (ESG), promovendo práticas responsáveis e comprometidas com o crescimento sustentável. Ao promover a inovação constante e otimizar a estrutura organizacional, o projeto permitirá à Primetag consolidar-se como um player de referência no seu setor, preparada para os desafios e oportunidades de um mercado em constante evolução.</t>
  </si>
  <si>
    <t>2026-11-30</t>
  </si>
  <si>
    <t>COMPETE2030-FEDER-01811100</t>
  </si>
  <si>
    <t>TRH GROWTH - Creating new organizational capacities for business growth</t>
  </si>
  <si>
    <t>Face à constante evolução tecnológica verificada a nível global, a TRH reconhece a importância de se posicionar no mercado global como um player de destaque no fornecimento de soluções tecnológicas avançadas - Salesforce e ServiceNow. Para tal, pretende realizar um conjunto ações de inovação organizacional e de marketing, capazes de dotar a Empresa dos meios e condições para o seu crescimento sustentado e para a diferenciação junto do mercado, por via da qualidade e inovação dos serviços que oferece. 
Sob o mote “More than solutions, we deliver progress”, a TRH pretende, no presente projeto, investir em tecnologias avançadas e metodologias comprovadas que permitam inovar e qualificar os seus serviços e, bem assim, implementar estratégias de marketing e comunicação com vista a reforçar a sua presença nos mercados internacionais. 
Através de um plano de investimentos robusto e devidamente delineado, a Empresa pretende materializar este compromisso, atuando sobre um conjunto de fatores críticos de competitividade, nomeadamente: (i) inovação dos seus processos organizacionais, indispensáveis à eficiência operacional; (ii) implementação de ferramentas digitais que visem  a automatização e digitalização de processos; (iii) aumento das suas capacidades digitais instaladas, com vista a potenciar a investigação e desenvolvimento de novas soluções tecnológicas; (iv) implementação de uma estratégia de marketing digital segmentada e direcionada a vários segmentos de mercado; (v) obtenção de certificações de qualidade que reforcem a notoriedade da TRH a nível internacional; e, por fim, (vi)  incorporação de práticas organizacionais mais sustentáveis, alinhadas com os princípios ESG.
Assim, este projeto reflete e operacionalizará a visão da TRH em tornar-se uma empresa líder no mercado e catalisadora da digitalização de empresas em todo o mundo.</t>
  </si>
  <si>
    <t>COMPETE2030-FEDER-01810500</t>
  </si>
  <si>
    <t>Este projeto tem como objetivo a inovação dos seus processos de gestão e logística, através da digitalização e automatização das operações para garantir maior eficiência e competitividade. 
No âmbito da digitalização, o projeto contempla a implementação d</t>
  </si>
  <si>
    <t>A operação visa inovar os processos da Strong Export através da digitalização e automatização das atividades. O projeto inclui a digitalização dos processos financeiros, administrativos e logísticos, além de centralizar a gestão de dados e melhorar o controlo das operações em tempo real, aumentando a eficiência e facilitando a tomada de decisões.
Inclui a implementação da Marcação CE em conformidade com a norma EN 14342 para pavimentos multicamadas e da Declaração Ambiental de Produto (DAP), segundo a ISO 14025, assegurando os requisitos de qualidade e sustentabilidade europeus. O projeto integra a adoção de práticas ESG (Environmental, Social e Governance), reforçando o compromisso da empresa com a responsabilidade social e ambiental. A segurança digital será reforçada para garantir a proteção de dados e operações. Estes investimentos têm como objetivo melhorar a competitividade da Strong Export nos mercados internacionais</t>
  </si>
  <si>
    <t>2025-09-29</t>
  </si>
  <si>
    <t>2027-09-28</t>
  </si>
  <si>
    <t>COMPETE2030-FEDER-01810300</t>
  </si>
  <si>
    <t>CRITICAL CATALYST: Transformar o Digital, os Pilares ESG e o Branding</t>
  </si>
  <si>
    <t>Com um percurso de especialização nos segmentos de regulamentação em saúde, dispositivos médicos e cosméticos, a CRITICAL destaca-se pela sua elevada expertise, num mercado altamente exigente e complexo.
Assim, reconhecendo, por um lado, o dinamismo do mercado e a crescente complexidade regulamentar e convergência internacional de standards e, por outro lado, almejando capacitar-se para competir nos mercados internacionais mais exigentes e altamente regulamentados, a CRITICAL encontra-se no momento de ebulição que impõe uma transformação estratégica e inovadora para a sua expansão global.
Neste contexto, o presente PROJETO DE QUALIFICAÇÃO, rigorosamente estruturado pela empresa, cobre áreas de competitividade críticas, e tem como objetivo último ELEVAR SUAS CAPACIDADES ORGANIZACIONAIS E DE MARKETING para reforçar a capacidade de resposta ao mercado e agregar valor aos serviços prestados. 
Assim, por via do presente projeto, a empresa investirá num conjunto de fatores imateriais de competitividade, destacando-se os investimentos ao nível da DESMATERIALIZAÇÃO E TRANSFORMAÇÃO DIGITAL, a aposta na QUALIDADE E CERTIFICAÇÃO, por via da implementação de um SG Integrado 360º, o reforço do compromisso com a SUSTENTABILIDADE AMBIENTAL (Certificação ISO 14001) e com a RESPONSABILIDADE SOCIAL; a aposta no REBRANDING e REPOSIOCNAMENTO estratégico da marca, bem como o seu REGISTO UE e EUA.  
Com esta estratégia, a CRITICAL dará o salto qualitativo em termos de qualidade e diferenciação, posicionando-se favoravelmente para alcançar visibilidade no mercado global. 
Como resultado dessa estratégia, a CRITICAL prevê os seguintes resultados em 2027: 
- VN superior a 650.000€, dos quais 37% VNI;   
- VN em 6 mercados qualificados, dos quais 3 novos: Espanha; EUA; Canadá.  
- EQUIPA RH: 9, todos qualificados.</t>
  </si>
  <si>
    <t>COMPETE2030-FEDER-01418000</t>
  </si>
  <si>
    <t>CAMPOTEC - COMERCIALIZAÇÃO E CONSULTADORIA EM HORTO - FRUTICOLAS S.A.</t>
  </si>
  <si>
    <t>503235890</t>
  </si>
  <si>
    <t xml:space="preserve">CAMP&amp;Valor - Otimização integrada de processos industriais para Valorização de resíduos
</t>
  </si>
  <si>
    <t>O projeto CAMP&amp;Valor visa valorizar as águas residuais e lamas e melhorar o uso de recursos hídricos para desenvolver novas formulações de rações, ao recuperar e valorizar compostos/produtos eluídos nas águas residuais do processo de descasque de batata e cenoura. Também pretende produzir um novo biochar para aplicar nos solos agrícolas, melhorando as suas propriedades e a qualidade dos alimentos, assim como biogás a partir de digestão anaeróbia.</t>
  </si>
  <si>
    <t>COMPETE2030-FEDER-00348200</t>
  </si>
  <si>
    <t>LOUROFOOD LDA</t>
  </si>
  <si>
    <t>507437659</t>
  </si>
  <si>
    <t>Robotização, Sistema Gestão da Produção e +Área implantação, +Produção, +Armazenagem, +Energia Fotovoltaica com baterias</t>
  </si>
  <si>
    <t xml:space="preserve">Mais: 2850m2 implantação; 222% armazenagem refrigerada; 2 linhas de fatiados+1 l. de ralados+1 l. de embalamento de “barras”; Robô p/corte blocos queijo e alimentação das linhas de produção; 181,82% capacidade produtiva nas l. de fatiados e 135,62% nas de ralados; Robôs final de linha da embalagem à palete; Produção de energia fotovoltaica + armazenagem de energia; Sistema MES para gestão de produção e logística + programa gestão fontes energia. </t>
  </si>
  <si>
    <t>2025-04-21</t>
  </si>
  <si>
    <t>2027-04-12</t>
  </si>
  <si>
    <t>COMPETE2030-FEDER-01806100</t>
  </si>
  <si>
    <t>LEUK SOLUTIONS, UNIPESSOAL LDA</t>
  </si>
  <si>
    <t>510384650</t>
  </si>
  <si>
    <t>LEUK: Eficiência organizacional, Digitalização e ESG ao serviço da competitividade</t>
  </si>
  <si>
    <t>A LEUK é uma Pequena Empresa, sediada em Barcelos, que se dedica à conceção, desenvolvimento e fabricação de sistemas avançados de iluminação LED – os quais se diferenciam no mercado pelo seu compromisso entre estética, funcionalidade e eficiência.
No âmbito deste Projeto, esta PME pretende investir em múltiplos fatores de competitividade, numa lógica que lhe permita o crescimento sustentado em mercados externos, bem como o alcance de um posicionamento mais forte na cadeia de valor.
Indissociável do alcance destes propósitos será uma aposta firme em:
•	Maior capacitação para o desenvolvimento de novos produtos (I&amp;D);
•	Aumento da eficiência organizacional (mindset orientado para a melhoria contínua);
•	Incorporação de novas práticas digitais (nomeadamente: IA e cibersegurança);
•	Criação e registo de uma nova marca de produto (LUXIS);
•	Certificação das principais gamas de produto ao abrigo dos esquemas CB e ENEC;
•	Incorporação de novas práticas ESG;
•	Contratação de novo talento qualificado.
O investimento nas referidas inovações organizacionais e de marketing contribuirá para adaptar significativamente o modelo de negócio da Empresa aos principais desafios de competitividade – I&amp;D, Qualidade, Digitalização, Branding e Sustentabilidade –, qualificando-a para o acesso a novos mercados, dotados de maior valor acrescentado.</t>
  </si>
  <si>
    <t>2025-09-08</t>
  </si>
  <si>
    <t>2027-09-07</t>
  </si>
  <si>
    <t>COMPETE2030-FEDER-01803400</t>
  </si>
  <si>
    <t>POLYMARK PORTUGAL, LDA</t>
  </si>
  <si>
    <t>513707131</t>
  </si>
  <si>
    <t>POLYMARK + Transformação Digital e Sustentabilidade
 </t>
  </si>
  <si>
    <t>A presente operação tem como objetivo capacitar a Polymark com sistemas e infraestrutura interna que simplifiquem os seus processos e elevem os níveis de eficiência, com foco estratégico na digitalização e automatização de processos de gestão. Através da implementação de tecnologias avançadas de segurança, gestão de dados e análise de desempenho, a Polymark pretende fortalecer a sua capacidade de resposta ao mercado, assegurando uma operação contínua e protegida contra riscos cibernéticos.
Adicionalmente, a integração de práticas de sustentabilidade e responsabilidade ambiental alinha a estratégia da Polymark com as melhores normas internacionais, promovendo um crescimento sustentável e reforçando o compromisso com a excelência operacional. Com esta operação, a Polymark consolida a sua posição no mercado global, preparada para responder às exigências de um setor em constante evolução.</t>
  </si>
  <si>
    <t>2024-11-04</t>
  </si>
  <si>
    <t>2026-11-03</t>
  </si>
  <si>
    <t>COMPETE2030-FEDER-01802600</t>
  </si>
  <si>
    <t>EST: Competitividade &amp; Inovação</t>
  </si>
  <si>
    <t>A EST, S.A. tem como objetivo aumentar a competitividade e consolidar a presença em mercados internacionais estratégicos, como França, Espanha, Reino Unido, mercados do Norte da Europa, Marrocos e América Latina. Para isso, a empresa investirá em domínios imateriais essenciais: inovação organizacional, digitalização, inovação de marketing, capacitação para o desenvolvimento de novos produtos e certificação de qualidade.
A criação do Laboratório EST LAB é um dos pilares do projeto, focado no desenvolvimento e teste de novos produtos e processos, permitindo à EST responder às necessidades específicas dos seus clientes. Associado ao laboratório, está o registo da marca EST LAB nos mercados internacionais, reforçando a identidade da empresa como fornecedora de soluções industriais inovadoras e sustentáveis. Esta identidade será um diferenciador importante, posicionando a EST como referência em tecnologia avançada.
Na inovação organizacional, a empresa implementará o Kaizen e integrará princípios de ESG, alinhando-se com padrões internacionais de responsabilidade e eficiência. No campo da digitalização, a aposta em ferramentas como a gestão documental e o Power BI permitirá a automação e análise de dados, facilitando decisões estratégicas informadas e melhorando a eficiência operacional. Estes investimentos em digitalização serão acompanhados de uma auditoria de cibersegurança, essencial para garantir a proteção de dados.
Finalmente, a certificação ISO NP 4552:2016 reforçará a qualidade dos processos internos, aumentando a confiança dos clientes e a capacidade da EST de competir em mercados exigentes.
O impacto deste projeto será significativo, melhorando a capacidade de atrair grandes clientes, aumentar a eficiência e responder de forma ágil às exigências do mercado global. Combinando inovação, digitalização e sustentabilidade, a EST está preparada para se afirmar como líder em soluções industriais avançadas e competitivas no cenário internacional.</t>
  </si>
  <si>
    <t>COMPETE2030-FEDER-01801800</t>
  </si>
  <si>
    <t>TRIPLE WATT, LDA</t>
  </si>
  <si>
    <t>514779365</t>
  </si>
  <si>
    <t>Acrónimo: TW_QualiBoost
Designação: Evolução digital e de capacitação para o desenvolvimento de projetos de geração de energia limpa</t>
  </si>
  <si>
    <t>No âmbito do PT2030 e, em particular, na Qualificação de PMEs, surge o projeto da Triple Watt, denominado de “TW_QualiBoost”, de evolução digital e de capacitação da Triple Watt para o desenvolvimento de projetos de energia limpa.
A empresa, especializada no desenvolvimento de projetos de Engenharia de sistemas de geração de energia a partir de fontes renováveis, abrange todas as fases da cadeia de valor, desde a prospeção, desenvolvimento e execução de projeto, até à exploração, pelo que o projeto visa reforçar a capacidade organizacional e de Marketing da empresa, preparando-a para a atuação no mercado, por via de investimentos que, na sua generalidade, incidem sobre a “Transição digital e fomento da competitividade”, a “Qualidade, Ambiente e Inovação”, a “Capacitação para o crescimento internacional” e o “Compromisso para a Sustentabilidade”.
A Triple Watt objetiva, com o presente projeto: aumentar a sua competitividade por via da digitalização; adotar boas práticas ao nível da Qualidade, Ambiente, Inovação e Sustentabilidade; fortalecer o reconhecimento da empresa; demonstrar o compromisso da empresa com a sustentabilidade. Assim, a empresa pretende qualificar-se de forma mais robusta e sustentada, de modo a tornar-se uma referência no mercado nacional e internacional, diferenciando-se em áreas de competitividade como a transição, qualidade e satisfação do cliente, sustentabilidade, entre outras. Tal qualificação alavancará a resposta aos desafios que a Triple Watt desde há algum tempo enfrenta, nomeadamente no reconhecimento nacional e internacional da sua qualidade e competência, mas também ao nível da sua gestão de processos e adoção de boas práticas organizacionais e de Marketing.</t>
  </si>
  <si>
    <t>COMPETE2030-FEDER-01801700</t>
  </si>
  <si>
    <t>FERNETO, S.A.</t>
  </si>
  <si>
    <t>501717226</t>
  </si>
  <si>
    <t>Ferneto EcoQualifica: Transformação Digital e Sustentabilidade Organizacional [2024 – 2026]</t>
  </si>
  <si>
    <t>O presente projeto da Ferneto tem como objetivo a modernização organizacional, com um forte foco na inovação, digitalização e sustentabilidade. Com a implementação de novas tecnologias e práticas inovadoras, a Empresa visa otimizar os seus processos de gestão, reforçar a segurança da informação e adotar soluções sustentáveis que contribuam para o seu crescimento e competitividade a longo prazo.
No domínio da INOVAÇÃO ORGANIZACIONAL, o projeto integra a adoção de sistemas avançados de gestão de despesas, planeamento de engenharia e a digitalização de processos. Estes investimentos permitirão à Ferneto melhorar a integração e coordenação entre departamentos, aumentar a eficiência na gestão de dados e assegurar a conformidade com normas internacionais de segurança.
No âmbito da DIGITALIZAÇÃO, o projeto introduz soluções que visam transformar os processos internos da Empresa, como a implementação de sistemas de cibersegurança. A digitalização dos processos de receção, picking, expedição e inventário também será essencial para garantir uma gestão mais eficiente e controlada das operações logísticas.
No campo da SUSTENTABILIDADE, o projeto inclui a criação de um Relatório de Sustentabilidade, alinhado com as diretrizes ESG (ambiental, social e de governança), que oferecerá transparência nas práticas ambientais e sociais da Ferneto.
Para assegurar a correta implementação e monitorização das certificações e normas, será contratado um TÉCNICO DE QUALIDADE. Este recurso especializado terá um papel fundamental na supervisão e gestão contínua das novas normas de qualidade, como a proteção contra corrosão e a ISO 27001, garantindo que a Ferneto cumpre os requisitos de conformidade e que os processos implementados se mantêm eficazes e auditáveis.
Este projeto representa um passo decisivo para a transformação digital e a adoção de práticas sustentáveis, posicionando a Ferneto como uma empresa inovadora, competitiva e responsável no setor da panificação e pastelaria.</t>
  </si>
  <si>
    <t>2025-12-09</t>
  </si>
  <si>
    <t>2027-12-08</t>
  </si>
  <si>
    <t>COMPETE2030-FEDER-01800200</t>
  </si>
  <si>
    <t>FEHST InnoDrive - Capacitação por via da digitalização, automação e sustentabilidade.</t>
  </si>
  <si>
    <t>O projeto FEHST InnoDrive visa aumentar a competitividade e diferenciação da empresa no setor automóvel através de um conjunto de ações concretas e estratégicas, que visam a capacitação da FEHST para responder aos desafios globais do setor. O projeto conta com atividades em 5 domínios imateriais de competitividade. Com a implementação deste projeto, a FEHST pretende digitalizar processos internos e associados ao ciclo produtivo, melhorar a gestão dos recursos humanos e da logística, implementar novas ferramentas digitais para a promoção de uma presença digital inovadora e eficaz, e a adoção de estratégias para o alcance da neutralidade carbónica. 
Para tal, a empresa prevê a implementação de softwares avançados para a automação e digitalização de processos produtivos, de gestão de armazém e de processos de gestão administrativa. O projeto irá ainda capacitar a empresa com os softwares e tecnologias necessárias para o desenvolvimento de novos produtos inovadores, alinhados com as necessidades de mercado, e garantir a qualificação e certificação dos processos da empresa, assegurando o cumprimento de normas de qualidade, gestão ambiental e segurança da informação, de forma a garantir a sua competitividade no mercado global. O projeto visa também o estudo de ações concretas que permitam o alcance a neutralidade carbónica, através da adoção de estratégias sustentáveis que permitam reduzir as emissões e melhorar a eficiência energética dos processos produtivos. 
Com estas atividades focadas na inovação organizacional e de marketing, a FEHST prevê melhorar significativamente a sua eficiência operacional, reforçar a sua presença digital, garantir o cumprimento das mais rigorosas normas de qualidade e sustentabilidade, e diferenciar-se no setor automóvel, garantindo um crescimento sustentável e maior integração nas cadeias de valor globais.</t>
  </si>
  <si>
    <t>COMPETE2030-FEDER-01800100</t>
  </si>
  <si>
    <t>RST - CONSTRUTORA DE MÁQUINAS E ACESSÓRIOS S.A.</t>
  </si>
  <si>
    <t>500690960</t>
  </si>
  <si>
    <t>Qualificação e digitalização para melhorar a competitividade - RST</t>
  </si>
  <si>
    <t>O projeto visa a qualificação e a digitalização do modelo de negócio da RST, através de investimentos estratégicos em domínios imateriais de competitividade, ligados à transformação digital no campo organizacional, da gestão e da logística, ao reforço das capacidades laboratoriais e de desenvolvimento de produtos, à adoção de novos métodos organizacionais e de gestão e à incorporação de práticas avançadas na área do ambiente, sempre com vista a fortalecer a sua posição no mercado nacional e internacional e aumentar a sua competitividade. 
Adicionalmente, o projeto pretende reforça as capacidades da RST, promovendo um crescimento sustentável que gera maior valor acrescentado a longo prazo, tanto no mercado interno quanto no externo. O objetivo central é aumentar a competitividade da empresa no mercado global, aprimorando a sua capacidade de resposta às exigências dos mercados internacionais, integrando-a em cadeias de valor mais alargadas. O investimento estratégico em domínios imateriais de competitividade permitirá desenvolver produtos e serviços mais competitivos, com maior potencial de internacionalização, fortalecendo, dessa forma, a orientação exportadora da RST, traduzindo-se num contributo positivo para a competitividade da economia portuguesa.</t>
  </si>
  <si>
    <t>COMPETE2030-FEDER-01799300</t>
  </si>
  <si>
    <t>BATATAS MIRENSE, LDA</t>
  </si>
  <si>
    <t>503874523</t>
  </si>
  <si>
    <t>O presente projeto visa:
- aumento da capacidade de armazenamento de produtos hortícolas, batatas, cebolas e alhos e assim da produção de hortícolas 1ª GAMA;
- produção de produtos hortícolas 4ª GAMA.</t>
  </si>
  <si>
    <t>O presente projeto visa:
- aumento da capacidade de armazenamento de produtos hortícolas, batatas, cebolas e alhos e assim da produção de hortícolas 1ª GAMA;
- produção de produtos hortícolas 4ª GAMA.
Importa esclarecer a diferença entre produtos hortícolas 1 e 4ª GAMA:
- 1ª GAMA - após a receção dos produtos, são embalados em paloxes de 1.000 kg cada, depois são lavados, selecionados e calibrados, com a remoção de terras, produtos em mau estado e produtos com defeitos que não conseguem entrar no circuito comercial da 1ª GAMA e finalmente embalados em sacos de rede para posterior comercialização;
- 4ª GAMA - os produtos removidos acima referidos, seguem para corte, desinfeção, centrifugação e são embalados já prontos a cozinhar.
Ou seja:
- aumento da capacidade produtiva na 1ª GAMA através da aquisição de sistemas de frio de modo a rececionar e armazenar maiores quantidades de produtos;
- aquisição de Linhas de Produção constituídas por vários equipamentos produtivos, desde o corte, seleção e embalamento para a preparação de produtos 4ª GAMA.</t>
  </si>
  <si>
    <t>COMPETE2030-FEDER-01794300</t>
  </si>
  <si>
    <t>ARBOREABIOFOODS, LDA</t>
  </si>
  <si>
    <t>516134787</t>
  </si>
  <si>
    <t>Projeto de Qualificação e Transformação Digital para Integração nas Cadeias de Valor e Diversificação de Mercados</t>
  </si>
  <si>
    <t>A ARBOREA, LDA. é especializada no cultivo sustentável de microalgas, focando-se na produção de proteínas e ingredientes funcionais destinados à indústria alimentar. Através de um método inovador, a empresa procura atender às crescentes necessidades alimentares da população, enquanto minimiza os impactos climáticos e protege a biodiversidade.
Neste contexto, a ARBOREA está empenhada em qualificar-se, digitalizar-se internamente e implementar ferramentas tecnológicas que lhe permitam integrar novas cadeias de valor globais e capacitar-se para a internacionalização. Para alcançar estes objetivos, a empresa irá modernizar e fortalecer a sua competitividade em cinco eixos principais:
1. Inovação organizacional, gestão e logística.
2. Digitalização e transformação digital.
3. Criação de marcas e design.
4. Qualidade e certificação.
5. Sustentabilidade e ecoinovação.
Através de investimentos direcionados que suportam esta estratégia, a ARBOREA ambiciona consolidar-se como uma referência no setor da biotecnologia alimentar. Com este projeto de qualificação, a empresa espera aumentar a sua competitividade, reafirmando o seu compromisso com a digitalização dos processos e o desenvolvimento sustentável.</t>
  </si>
  <si>
    <t>COMPETE2030-FEDER-01792800</t>
  </si>
  <si>
    <t>HELIOTEXTIL,ETIQUETAS E PASSAMANARIAS S.A.</t>
  </si>
  <si>
    <t>500133263</t>
  </si>
  <si>
    <t>HELIO@Qualifica360</t>
  </si>
  <si>
    <t>A HELIOTEXTIL, ao longo dos 60 anos de atividade, tem apresentado resultados assinaláveis. No entanto, assume que os desafios atualmente impostos pelo mercado requerem uma aposta constante na inovação; na superação de expectativas; e em fatores de diferenciação. 
É este enquadramento que subjaz ao PLANO ESTRATÉGICO que definiu para os próximos anos, e do qual faz parte o presente PROJETO DE QUALIFICAÇÃO. 
O presente projeto, rigorosamente estruturado pela empresa, cobre áreas de competitividade críticas, e tem como objetivo último elevar a HELIOTÊXTIL a níveis de qualidade e diferenciação sem precedentes. 
Assim, por via do presente projeto, a empresa investirá num conjunto de fatores imateriais de competitividade, destacando-se os investimentos ao nível da DESMATERIALIZAÇÃO E TRANSFORMAÇÃO DIGITAL, o reforço do compromisso com a SUSTENTABILIDADE AMBIENTAL (Certificação ISO 14001); incremento das capacidades laboratoriais; bem como a aposta no reposicionamento estratégico das marcas próprias UNTD e IFC. 
Além de elevar a qualidade e a diferenciação, potenciará também a presença da HELIOTEXTIL nos mercados internacionais.
Como resultado dessa estratégia, a HELIOTEXTIL prevê os seguintes resultados em 2027: 
-Volume de negócios superior a € 7,8M; 
-Volume de negócios internacional de 66,5% (mais de 5,2M€); 
- Volume de negócios em 17 mercados qualificados, dos quais 6 novos: Polónia; Países Baixos; Chile; Brasil; Argentina; e Arábia Saudita; 
-Equipa de 132 HR, dos quais 30 qualificados.</t>
  </si>
  <si>
    <t>2025-04-10</t>
  </si>
  <si>
    <t>2027-04-09</t>
  </si>
  <si>
    <t>COMPETE2030-FEDER-01790500</t>
  </si>
  <si>
    <t>BT Competitividade Internacional</t>
  </si>
  <si>
    <t>A Barrinho Transportes, fundada em 1999, é uma empresa especializada no transporte rodoviário de mercadorias, atuando em setores como alimentação, tabaco, farmacêutico e hospitalar, entre outros. Com uma frota moderna e equipada com sistemas de monitorização em tempo real, a empresa destaca-se pela sua eficiência, pontualidade e compromisso com a qualidade, operando no mercado nacional e internacional, em países como a Alemanha, França, Suíça e Reino Unido.
A empresa já possui a certificação ISO 9001, mas pretende expandir as suas credenciais com a ISO 39001 e a IFS, essenciais para competir em mercados de alta exigência. A Barrinho Transportes reconhece a necessidade de melhorar a digitalização dos seus processos internos, como a gestão de frotas, financeiro e recursos humanos, de forma a aumentar a eficiência. A introdução de tablets nos camiões e sistemas de tracking são medidas que visam melhorar a coordenação e o controlo das operações.
Além disso, a sustentabilidade é uma prioridade, com a instalação de painéis solares e o reforço da central de tratamento de resíduos, que ajudarão a reduzir custos operacionais e a pegada de carbono. No entanto, a empresa ainda enfrenta desafios, como a falta de algumas certificações, a dependência nos combustíveis fósseis e a crescente pressão competitiva.
A empresa revela pontos fortes como a experiência consolidada, frota moderna e reputação no mercado, mas identifica fraquezas como a necessidade de maior automação e certificações em falta. As oportunidades incluem o crescimento no transporte especializado e a expansão internacional, enquanto as ameaças são a concorrência e o aumento dos custos operacionais.
Com os investimentos previstos em tecnologia, certificações e sustentabilidade, a empresa pretende consolidar-se como um dos principais players no setor do transporte de mercadorias, fortalecendo a sua presença nos mercados nacionais e internacionais.</t>
  </si>
  <si>
    <t>COMPETE2030-FEDER-01788900</t>
  </si>
  <si>
    <t>Foco Criativo – Qualificação e digitalização para reforço da competitividade e integração em cadeias de valor globais</t>
  </si>
  <si>
    <t>O presente projeto da Foco Criativo insere-se numa estratégia abrangente de qualificação e digitalização, com foco na competitividade e integração em cadeias de valor globais. O objetivo é elevar a capacidade da empresa para responder a novos desafios do mercado, reforçando a sua presença e adaptando-se às exigências internacionais de qualidade e inovação. Pretende-se, assim, promover a modernização e a qualificação das operações, adotando práticas e tecnologias que melhorem a eficiência e sustentabilidade dos processos.
O plano de investimento está organizado em áreas de atuação estratégica que sustentam a competitividade da empresa: (1) Inovação organizacional e gestão: introdução de métodos de organização do trabalho e reforço das capacidades de gestão; (2) Digitalização e transformação digital: adoção de softwares de gestão (CRM), e respetiva infraestrutura física que permita a sua operacionalização (hardware), ferramentas SEO e cibersegurança para garantir eficiência e controlo operacional; (3) Marketing e branding: estudo de posicionamento, ações de branding e registo de marca extra-comunitária, com vista a fortalecer a imagem da marca e expandir a sua presença internacional; (4) Certificações: implementação das normas ISO 27001 (Segurança da Informação) e ISO 14001 (Gestão Ambiental), aumentando a confiança do mercado na empresa; (5) Contratação de quadros técnicos: integração de um Gestor de Cibersegurança e um Informático de Gestão, capacitando a empresa para assegurar a continuidade dos novos sistemas e a segurança de dados.
Com este projeto, a Foco Criativo espera consolidar-se como uma referência no setor, alicerçada numa estrutura digital robusta, segura e sustentável, garantindo um crescimento qualificado e competitivo.</t>
  </si>
  <si>
    <t>COMPETE2030-FEDER-01788800</t>
  </si>
  <si>
    <t>INDÚSTRIAS METÁLICAS VENEPORTE S.A.</t>
  </si>
  <si>
    <t>500139091</t>
  </si>
  <si>
    <t>VenQUALIFICA: Qualificação e Digitalização do modelo de negócio da Veneporte</t>
  </si>
  <si>
    <t>A Veneporte dedica-se ao desenvolvimento, produção e comercialização de componentes do sistema de escape automóvel, como coletores, silenciosos, catalisadores, filtros de partículas, SCRs e LNTs. A empresa tem crescido nos últimos anos a um ritmo assinalável. A par, tem realizado vários investimentos para aumento da sua capacidade produtiva e internacionalização. Apesar disso, a empresa reconhece que não está a explorar devidamente todo o seu potencial de crescimento e que urge introduzir inovação ao nível organizacional e de marketing para a sua capacitação e qualificação, e que envolvam estratégias mais avançadas, que promovam a sua integração em cadeias de valor globais. É neste sentido que apresenta o projeto VenQUALIFICA. 
Assim, numa estratégia complementar, a presente operação prevê a realização de várias ações nos domínios da inovação organizacional, gestão, logística, segurança, digitalização, capacitação para o desenvolvimento de produtos, qualidade e certificação, e sustentabilidade. As atividades previstas contemplam: Análise e introdução de novos métodos para melhorar a produtividade, qualidade e segurança; Automatização da recolha de dados de produção; Implementação de novos recursos para melhoria de desempenho logístico; Criação de um Tecnocenter para capacitar o desenvolvimento de produtos; Fortalecimento da segurança na Infraestrutura TI: Soluções de ciber-resiliência e proteção de dados; Qualidade e certificação de produtos e da segurança da informação; Promoção de métodos de gestão com a adoção de práticas de ESG; Adoção de ferramentas inovadoras de inteligência de dados no marketing e vendas.
A operação permitirá atingir maior eficiência nos processos da Veneporte, rumo à excelência operacional, melhor qualidade de produto, reforço da capacidade I&amp;D, alinhamento com os princípios ESG, melhores estratégias de marketing, e um crescimento mais sustentável - aspetos com impacto positivo na competitividade da empresa.</t>
  </si>
  <si>
    <t>2024-10-31</t>
  </si>
  <si>
    <t>COMPETE2030-FEDER-01788200</t>
  </si>
  <si>
    <t>DATAIONT, S.A.</t>
  </si>
  <si>
    <t>517613484</t>
  </si>
  <si>
    <t>Consolidação, Protecção e Certificação</t>
  </si>
  <si>
    <t>O projeto da Nortech.ai consiste num conjunto de investimentos focados em inovação, digitalização e proteção de propriedade industrial para reforçar a competitividade da empresa. A empresa pretende investir em novos equipamentos informáticos, que fortalecerão a gestão de projetos e operações, melhorando a eficiência e a capacidade de resposta às exigências do mercado, e pretende ainda adquirir software de marketing digital para otimizar as suas campanhas de promoção, aumentando o alcance online e a personalização das ofertas da empresa em novos mercados.
Vai ser ainda efetuado um investimento avultado na proteção da propriedade industrial, nomeadamente no registo de marcas e patentes em mercados-chave como Portugal, Noruega e outros da União Europeia. Estes registos garantirão exclusividade e competitividade para as inovações da Nortech.O projeto prevê ainda a contratação de um técnico de marketing digital e um especialista em cibersegurança para fortalecer o marketing e a segurança digital da empresa. Estes profissionais assegurarão a qualidade dos produtos oferecidos e o atendimento às exigências do mercado global em segurança e inovação.
Ainda no âmbito das atividades do projeto, vão ser realizadas todas as etapas necessárias para a obtenção das certificações ISO 27001 e cibersegurança da DNV, aumentando a segurança da informação e a confiança dos clientes. A ISO 27001 garante as melhores práticas de gestão de segurança, enquanto a DNV garante que são cumpridos os altos padrões de exigência no que respeita à cibersegurança, especialmente do setor marítimo. Os objetivos do projeto incluem: reforçar a presença digital e organizacional, expandir-se internacionalmente, assegurar a proteção intelectual e a certificação de qualidade. Com um crescimento esperado de 300% nas vendas internacionais, a modernização da Nortech proporcionará maior eficiência operacional, competitividade e inovação contínua, permitindo uma expansão segura e sustentada em novos mercados globais</t>
  </si>
  <si>
    <t>COMPETE2030-FEDER-00349800</t>
  </si>
  <si>
    <t>NESPA - PRODUTOS ALIMENTARES, UNIPESSOAL LDA</t>
  </si>
  <si>
    <t>510152724</t>
  </si>
  <si>
    <t>Introdução de novos processos mais automatizados, sustentáveis e integrados com vista ao reforço dos mercados internacionais.</t>
  </si>
  <si>
    <t>A Nespa pretende com o projeto introduzir processos mais automatizados, integrados e sustentáveis, de forma a dar uma maior competitividade à empresa e potenciar o seu crescimento, sobretudo nos mercados internacionais. A empresa pretende ao mesmo tempo um reforço contínuo do seu portfólio de produtos, de forma a responder aos gostos e preferência dos seus consumidores.</t>
  </si>
  <si>
    <t>2024-04-19</t>
  </si>
  <si>
    <t>2027-04-10</t>
  </si>
  <si>
    <t>COMPETE2030-FEDER-01787900</t>
  </si>
  <si>
    <t>FLOEMA, LDA</t>
  </si>
  <si>
    <t>508227283</t>
  </si>
  <si>
    <t>Floema Qualificação</t>
  </si>
  <si>
    <t>O projeto “Floema Qualificação” visa qualificar e capacitar a FLOEMA ao nível inovação organizacional pela implementação de um Sistema Integrado de Gestão da Qualidade e Ambiente, com a obtenção das certificações ISO 9001 (Qualidade) e ISO 14001 (Ambiente) e a adoção do software ACCEPT para a gestão da qualidade industrial. Esta solução permitirá à Floema implementar estes requisitos de forma digitalizada e integrada com outros sistemas fundamentais da empresa, como o ERP e o CRM, assegurando uma gestão eficiente e centralizada. 
A par desta certificação é também objetivo definir e implementar um novo modelo de gestão organizacional, com a revisão de vários processos operacionais ao longo da sua cadeia de valor, desde a prospeção de mercado e gestão comercial à logística e instalação dos seus projetos de mobiliário urbano e sinalética.
Ainda no âmbito da inovação organizacional, o projeto contempla a integração da solução AI Modeler da plataforma ZOHO para criar modelos de IA personalizados para adicionar inteligência ao módulo de CRM e ao site web da Floema, para analisar padrões de compra; otimização de dados CRM e ferramenta de cross selling.
Por outro lado, o projeto apresenta também uma forte componente de inovação de marketing, visando fortalecer as capacidades de desenvolvimento de produtos por meio da contratação de recurso humano altamente qualificado, consultoria especializada e de parcerias com entidades não empresariais no sistema de I&amp;I. É objetivo criar linhas de produtos inovadores e sustentáveis, assim como o desenvolvimento de marcas associadas a estes produtos. Além disso, o projeto inclui a atualização do site da Floema, que passará a comunicar as novas certificações, linhas de produtos e marcas, reforçando assim a imagem da empresa e a sua oferta no mercado.</t>
  </si>
  <si>
    <t>2025-03-17</t>
  </si>
  <si>
    <t>2027-03-16</t>
  </si>
  <si>
    <t>COMPETE2030-FEDER-01787500</t>
  </si>
  <si>
    <t>Qualificação ePORCEL - Aprofundamento da presença internacional da Porcel com superiores patamares de sustentabilidade organizacional: digitalização; transição ecológica; responsabilidade social e governação corporativa</t>
  </si>
  <si>
    <t>A presente operação de qualificação visa dotar a Porcel de mecanismos avançados de cibersegurança e segurança da informação e de plataformas e sistemas que auxiliem a digitalização de processos internos de gestão. Estão igualmente previstas restruturações ao nível da gestão corporativa, com o objetivo de manter a empresa alinhada com as melhores práticas internacionais de governança ambiental, social e corporativa.
A operação será crucial para a Porcel responder à crescente procura e exigência dos mercados internacionais, um fator de importância crucial especialmente com o lançamento dos novos produtos desenvolvidos no âmbito do projeto de I&amp;DT ePorcel, que permitirá a produção de artigos cerâmicos com impactos ambientais associados consideravelmente inferiores.</t>
  </si>
  <si>
    <t>COMPETE2030-FEDER-01786900</t>
  </si>
  <si>
    <t>RESIWAY - SOLUÇÕES SUSTENTÁVEIS, S.A.</t>
  </si>
  <si>
    <t>506154785</t>
  </si>
  <si>
    <t>ResiQual - Capacitação da Resiway para os mercados internacionais</t>
  </si>
  <si>
    <t>Este projeto visa a qualificação competitiva da Resiway por forma a expandir a sua atuação para novos mercados internacionais, como o Reino Unido, EUA, Brasil, Peru, Itália e Países Baixos. O foco está na inovação organizacional e de marketing, sustentabilidade, digitalização e fortalecimento da marca, com o objetivo de aumentar a competitividade global e atender às crescentes exigências dos mercados internacionais.
A implementação da metodologia LEAN irá otimizar processos internos, aumentar a eficiência operacional e reduzir desperdícios, proporcionando uma gestão mais ágil e eficiente. Em paralelo, a Resiway investirá em certificações de qualidade, ambiente e sustentabilidade, como ISO e ESG, assegurando que os seus produtos e processos estejam em conformidade com os padrões globais de qualidade e sustentabilidade, fatores críticos para atuar em mercados como o europeu e americano.
No campo da transformação digital, a Empresa adotará soluções como chatbot e cibersegurança para melhorar a interação com clientes e garantir a proteção de dados, o que fortalecerá sua presença online e digital nos novos mercados.
A estratégia de sustentabilidade é central neste projeto, com foco na obtenção de certificações em qualidade e ambiente, incluindo o Rótulo Ecogestão, ISCC Italian Scheme e a certificação do cálculo de emissões de GEE. Esta última é especialmente relevante para a marca Climate Defender, criada para reconhecer e premiar parceiros que contribuam para estas três vertentes. 
O registo internacional das marcas Resiway e Climate Defender fortalecerá a identidade da Resiway nos novos mercados, destacando a sua posição como uma Empresa inovadora e comprometida com o desenvolvimento sustentável. A criação de uma marca sólida facilitará a penetração nesses mercados, garantindo maior reconhecimento e confiança junto aos consumidores e parceiros.</t>
  </si>
  <si>
    <t>COMPETE2030-FEDER-01785700</t>
  </si>
  <si>
    <t>QuadPadel: Transformação Digital e Qualificação do Negócio para a Competitividade Global</t>
  </si>
  <si>
    <t>O presente projeto visa qualificar a nível organizacional, gestão e logística, marketing, capacitação para o desenvolvimento de produtos e criação e design de uma marca.
Nesse sentido pretende:
- Introduzir novos métodos de organização do trabalho;
- Introduzir inovações nos métodos de marketing;
- Capacitar com ferramentas de gestão e controlo para otimização dos processos produtivos;
- Contratação de RH qualificados para capacitação da sua equipa;
- Registo de marca e patentes;
Os impactos esperados do presente projeto irão contribuir decisivamente para a consecução a curto/médio-prazo dos objetivos estratégicos da Empresa, nomeadamente:
- Melhorar na inovação a nível de processos organizacionais, de gestão e de logística;
- Melhoria na inovação de marketing, permitindo atingir mais clientes, mercados e outras entidades;
- Promover a qualidade e a oferta de novos produtos e serviços/soluções;
- Aumentar os postos de trabalho qualificados (estão previstas duas novas contratações);
- Aumentar o volume de negócios;
- Consolidar a sua presença no mercado interno e externo;
- Aumentar o volume de negócios nos mercados atuais e chegar a novos mercados.</t>
  </si>
  <si>
    <t>COMPETE2030-FEDER-01783400</t>
  </si>
  <si>
    <t>MOBIWEB - APLICAÇÕES INFORMÁTICAS, LDA</t>
  </si>
  <si>
    <t>514235691</t>
  </si>
  <si>
    <t>MOBIQ: Qualificação e capacitação da Mobiweb</t>
  </si>
  <si>
    <t>Fundada há 7 anos, a Mobiweb é uma empresa sediada no Porto que atua no setor das TIC, especializada em soluções digitais e no desenvolvimento de software, com especial foco na criação de soluções personalizadas para solucionar as necessidades do mercado de forma eficaz e diferenciada. A empresa foca-se essencialmente no desenvolvimento web e mobile, oferecendo, igualmente, serviços de consultoria estratégica em tecnologia e soluções digitais. A Mobiweb destaca-se positivamente no mercado pela introdução de soluções inovadoras e altamente customizáveis, adaptadas às necessidades e objetivos específicos de cada cliente, sempre com foco na experiência do utilizador e desempenho técnico da solução desenvolvida.
Atualmente, a empresa enfrenta diversos desafios operacionais decorrentes de uma infraestrutura tecnológica limitada e de processos de gestão fragmentados. A falta de integração entre diferentes áreas e sistemas resulta em ineficiências, com sobrecarga de trabalho administrativo e baixa fluidez nas operações diárias. Esta descentralização perpetua a realização de tarefas repetitivas e executadas manualmente, que desencadeiam disparidade e dispersividade de informação, aumentando, consequentemente, o erro humano.  Esta realidade compromete a competitividade da empresa e, por consequência, a sua capacidade de resposta às constantes mudanças do mercado.
Neste contexto, o projeto MOBIQ pretende colmatar as ineficiências inerentes à Mobiweb através da digitalização e automatização dos processos de gestão interna da empresa (A1), da certificação dos sistemas de gestão da segurança da informação da Mobiweb (A2), da adoção de práticas mais sustentáveis no âmbito do ESG (A3), bem como na implementação de uma nova abordagem ao marketing  com vista a alcançar novos clientes(A4), na implementação da componente e-commerce na Mobiweb (A5), e na adesão a plataformas com vista à obtenção de um produto/serviço mais eficaz e eficiente (A6).</t>
  </si>
  <si>
    <t>COMPETE2030-FEDER-01781400</t>
  </si>
  <si>
    <t>BRANDS &amp; NINJAS, LDA</t>
  </si>
  <si>
    <t>515568287</t>
  </si>
  <si>
    <t>Qualificação da Brands &amp; Ninjas para os mercados externos</t>
  </si>
  <si>
    <t>A operação da Brands&amp;Ninjas (B&amp;N) centra-se na expansão e qualificação da plataforma de Data-as-a-Service (DaaS) para o setor do retalho, visando fortalecer a sua competitividade nos mercados nacionais e internacionais, com destaque para o Brasil e Espanha. Esta operação envolve a implementação de soluções tecnológicas visando a adequação e personalizadas para apoiar retalhistas e marcas na otimização da gestão de stocks, melhoria da eficiência em prateleiras e na tomada de decisões suportadas em dados em tempo real.
Os principais objetivos deste projeto incluem a adaptação do produto a diferentes mercados, assegurando uma interface e funcionalidades adequadas às especificidades culturais e operacionais de cada região, bem como o reforço da segurança e proteção dos dados. Para tal, a B&amp;N investirá na reestruturação da sua aplicação, na implementação de novas ferramentas de CRM e em soluções de cibersegurança, garantindo conformidade com normas de proteção de dados, especialmente importantes em setores de dados sensíveis.
O projeto visa melhorar a eficiência organizacional e otimizar processos internos, através da contratação de técnicos especializados em marketing digital e gestão de projetos. Estes profissionais terão um papel fundamental na consolidação da presença da B&amp;N nos mercados externos, na coordenação de operações e na implementação de estratégias de comunicação direcionadas para atrair e fidelizar clientes nos novos mercados.
Este conjunto de ações permitirá à B&amp;N não só expandir-se para novos mercados, mas também consolidar a sua posição como líder em tecnologia para o retalho. A operação contribui para reforçar a capacidade de inovação, a competitividade e a resiliência da empresa, promovendo um crescimento sustentável e preparando a B&amp;N para os desafios futuros de uma indústria em rápida transformação.</t>
  </si>
  <si>
    <t>COMPETE2030-FEDER-01779500</t>
  </si>
  <si>
    <t>Tensai SecurePath – Cibersegurança e Sustentabilidade para o Futuro</t>
  </si>
  <si>
    <t>A presente operação visa revolucionar processos internos da Tensai, tanto no segmento dos plásticos como no segmento dos frios, através da materialização de investimentos que promovam a digitalização e certificação ambiental. As atividades preconizadas irão produzir efeitos em diversos aspetos da empresa, através da adoção de práticas de cibersegurança, desenvolvimento de software para Business Intelligence direcionado ao apoio à decisão, desenvolvimento de um CRM com um processo de definição de preço multicritério, desenvolvimento de WMS integrado com o SAP e certificação pela ISO 14001. Esta operação irá aumentar o grau de digitalização e a maturidade de cibersegurança da Tensai, capacitando-a para integrar mercados globais extremamente competitivos e de elevado valor acrescentado. Adicionalmente será garantida uma abordagem ambientalmente sustentável através da prevenção e mitigação dos potenciais impactos, em conformidade com o referencial em causa.</t>
  </si>
  <si>
    <t>COMPETE2030-FEDER-01774100</t>
  </si>
  <si>
    <t>COBABURG - INDÚSTRIA DE MOBILIÁRIO LDA</t>
  </si>
  <si>
    <t>506133877</t>
  </si>
  <si>
    <t>Cobaburg - Internacionalização</t>
  </si>
  <si>
    <t>A operação de internacionalização da Cobaburg envolve uma série de investimentos estratégicos para fortalecer a presença global e expandir a sua influência no competitivo mercado de mobiliário:
- Visitas a potenciais clientes, em vários mercados, de forma a conhecer potenciais clientes e a estabelecer novas parcerias nos mercados que pretende alcançar.
- Participação numa feira internacional, que oferece uma plataforma valiosa para apresentar os produtos a nível global, estabelecer contactos estratégicos e identificar potenciais parceiros de negócios.
- Rebranding da marca de forma a reposicionar a marca no mercado, revitalizar a sua imagem e adaptá-la às novas tendências e respetivo registo a nível europeu.
- Criação e desenvolvimento de fotos, vídeos, folhetos e catálogos, que são essenciais para aumentar o reconhecimento e prestígio da marca.
- Criação de e-commerce na sua plataforma web.
- Realização de campanhas de marketing digital, nomeadamente através de redes sociais, e anúncios pagos, que aumenta a visibilidade e atrai novos consumidores.
- Contratação de RH, na área comercial que trará uma perspetiva estratégica para a promoção dos produtos da Cobaburg em mercados globais e um comercial especialista em mercados internacionais.
- Implementação da Certificação PEFC/FSC no processo produtivo
- Consultoria de Implementação de Princípios Associados a Políticas Ambientais e Sociais para integração de práticas sustentáveis nas operações da Cobaburg.
Estas iniciativas fortalecem a presença da Cobaburg no mercado internacional, preparando-a para um crescimento sustentável e sucesso contínuo no cenário internacional.</t>
  </si>
  <si>
    <t>COMPETE2030-FEDER-01773300</t>
  </si>
  <si>
    <t>MOMENTS OF GLASS, UNIPESSOAL LDA</t>
  </si>
  <si>
    <t>514117710</t>
  </si>
  <si>
    <t>Moments of Glass: Transformação Digital e Qualificação do Negócio para a Competitividade Global</t>
  </si>
  <si>
    <t>O presente projeto tem como objetivo aumentar a competitividade da empresa nos mercados internacionais através de uma estratégia focada em inovação, digitalização e sustentabilidade. 
Abrange diversas ações estratégicas essenciais para o crescimento sustentável da empresa. Entre elas, destaca-se a capacitação das equipas de design e marketing, o que permitirá desenvolver produtos diferenciados e fortalecer a comunicação e imagem de marca a nível global. A implementação de sistemas digitais integrados será fundamental para melhorar a eficiência operacional, automatizar processos e permitir um fluxo contínuo de dados, facilitando a gestão da cadeia de valor e otimizando o atendimento aos clientes internacionais.
Além disso, a contratação de um profissional de Design Industrial será crucial para a criação de produtos inovadores e personalizados, alinhados com as exigências e preferências dos mercados internacionais.
A MoG também está comprometida com práticas de sustentabilidade, pelo que, pretende investir em conhecimento de embalagens ecológicas e na certificação de produtos, como os estrados, com o objetivo de cumprir os padrões internacionais de qualidade e sustentabilidade. Estas certificações são fundamentais para entrar em novos mercados e atender às exigências dos clientes cada vez mais focadas em produtos responsáveis.
Com a modernização dos processos internos e a adoção de novas tecnologias, a empresa estará mais bem preparada para responder rapidamente às necessidades dos mercados internacionais, aumentar a eficiência e reduzir o tempo de colocação de novos produtos no mercado. A incorporação de práticas sustentáveis fortalecerá a imagem como uma marca responsável, atraindo consumidores e parceiros que valorizam a sustentabilidade. Assim, a MoG não só aumentará a sua visibilidade global como também ampliará a sua capacidade de crescimento sustentável, posicionando-se de forma competitiva e inovadora em mercados exigentes e em constante evolução.</t>
  </si>
  <si>
    <t>COMPETE2030-FEDER-01766300</t>
  </si>
  <si>
    <t>THC - TRANSPORTES E LOGÍSTICA, LDA</t>
  </si>
  <si>
    <t>504633503</t>
  </si>
  <si>
    <t>THC – Diversificação e Qualificação para a Competitividade e Expansão Internacional</t>
  </si>
  <si>
    <t>O projeto enquadra-se no âmbito do aviso SICE- MPr – 2024 – 4– Qualificação das PME-- Operações Individuais, dado que tem como objetivo promover a aposta em INOVAÇÃO ORGANIZACIONAL e de MARKETING, vocacionadas para aumentar a capacidade de resposta da THC e promover a sua reentrada no mercado global. Neste contexto, a Entidade está particularmente focada na criação de uma nova marca, dedicada às necessidades de clientes que procurem serviços de armazenamento temporário e de transporte eficiente. Assim, pretende-se explorar o potencial transacionável e internacionalizável dos serviços prestados pela THC, através das ações de organização/gestão e marketing identificadas. 
A aposta em atividades de INOVAÇÃO ORGANIZACIONAL e de MARKETING prevista em sede de candidatura consiste na aquisição de recursos, equipamentos, sistemas avançados, consultoria, criação de nova marca e planeamento de marketing que a Entidade delineou para os próximos 24 meses, totalizando um montante de investimento de 599.925,00 Euros, onde é evidente a aposta nas respetivas atividades que visam a adoção de estratégias de negócio mais avançadas e que aumentem a capacidade de integração em cadeias de valor global através das ações nos domínios de: 1. Inovação organizacional, gestão e logística; 2. Digitalização e transformação digital; 3. Criação de marcas e Design; 4. Sustentabilidade e Ecoinovação.</t>
  </si>
  <si>
    <t>2027-06-29</t>
  </si>
  <si>
    <t>COMPETE2030-FEDER-01761700</t>
  </si>
  <si>
    <t>CUTELARIAS CRISTEMA LDA</t>
  </si>
  <si>
    <t>505432102</t>
  </si>
  <si>
    <t>CRISTEMA | CUTLERY.IA</t>
  </si>
  <si>
    <t>A CRISTEMA é uma empresa do ramo da cutelaria de referência nacional, no segmento dos talheres e das utilidades domésticas. Dispõe de uma gama diversificada de modelos fabricados em aço inoxidável, de irrepreensível qualidade e características de fabrico e aplicação muito diversificadas. A nível nacional, é já uma empresa de renome, diferenciando-se através do seu design, diversidade e resposta eficaz às necessidades dos diversos tipos de clientes, pretendendo com este projeto alcançar uma maior notoriedade internacional.
Com o seu portfólio diversificado de talheres de alta qualidade, a empresa tem implementado uma estratégia de internacionalização abrangente, com foco em mercados exigentes e estratégicos por forma a alavancar as suas exportações e melhorar o seu posicionamento externo.
A sua cultura de inovação ao nível da otimização do processo, e de controlo de qualidade de produto adquiridas pela experiência no setor, tem permitido à CRISTEMA competir com concorrentes nacionais e internacionais, ao nível da capacidade de resposta, sem necessidade de descer margens de lucro ou descurar a qualidade. No entanto, e com o objetivo de reforçar o seu posicionamento, considera ser o momento para adotar estratégias de negócio mais avançadas e que aumentem a capacidade de integração em cadeias de valor globais, através dos seguintes domínios imateriais de competitividade: 
- Inovação organizacional, gestão e logística;
- Digitalização e transformação digital, incluindo cibersegurança e proteção de dados;
- Qualidade e certificação;
- Sustentabilidade e ecoinovação.</t>
  </si>
  <si>
    <t>2024-10-29</t>
  </si>
  <si>
    <t>2026-10-28</t>
  </si>
  <si>
    <t>COMPETE2030-FEDER-01761100</t>
  </si>
  <si>
    <t>DPIs@UA II - Pedidos de Direitos de Propriedade Industrial da Universidade de Aveiro</t>
  </si>
  <si>
    <t>Esta candidatura engloba o apoio a dois processos de proteção de duas tecnologias desenvolvidas na Universidade de Aveiro, na área da Engenharia Mecânica e Engenharia Eletrónica. As duas tecnologias alvo de pedido de apoio em sede da presente candidatura são:
- T1 | DISPOSITIVO UNIVERSAL PARA ESTIMULAÇÃO ELÉTRICA 3D:
O dispositivo universal para estimulação elétrica 3D in vitro, que utiliza matrizes de multieletrodos (MEA) de grafeno, apresenta uma configuração ideal para estimular eletricamente células estaminais na engenharia de tecidos. Baseia-se nos princípios fundamentais que regulam a diferenciação de células estaminais através da estimulação elétrica, em combinação com outros tipos de estímulos, como biológicos e mecânicos e tem como áreas de aplicação o alívio da dor após lesão, a manutenção da continuidade do tecido e retardamento da progressão de doenças degenerativas, podendo ainda contribuir para o estabelecimento de uma linha de base padrão para novas pesquisas científicas na área das doenças neurodegenerativas.
- T2 | FERRAMENTA E MÉTODO DE ENCAPSULAMENTO DE PCM COM IMPRESSÃO 3D: 
Esta tecnologia diz respeito a uma ferramenta e método que, através da tecnologia base de fabrico aditivo/impressão 3D, incorpora materiais de mudança de fase (PCM) em cápsulas poliméricas, criando um design composto por polímeros, PCM e outros materiais. Esta tecnologia tem como potencial aplicação a criação de mecanismos de termorregulação de mais eficientes, nomeadamente em edifícios.
É de salientar que as tecnologias abrangidas pela presente candidatura permitem o desenvolvido de produtos inovadores, com elevado potencial de aplicação pelas empresas, contribuindo desta forma para o desenvolvimento económico de base tecnológica.</t>
  </si>
  <si>
    <t>2024-10-28</t>
  </si>
  <si>
    <t>2027-10-27</t>
  </si>
  <si>
    <t>COMPETE2030-FEDER-00351500</t>
  </si>
  <si>
    <t>RIBERMOLD LDA</t>
  </si>
  <si>
    <t>502256087</t>
  </si>
  <si>
    <t>Riber4Future</t>
  </si>
  <si>
    <t>A Ribermold é especialista na área de moldes e plásticos, procurando reforçar a sua competitividade e resiliência. O investimento em inovação permitirá o aumento da capacidade produtiva e a diversificação da oferta para nichos de alto valor acrescentado (mobilidade verde e energia), respondendo aos novos desafios da transição digital e energética.</t>
  </si>
  <si>
    <t>2027-04-25</t>
  </si>
  <si>
    <t>COMPETE2030-FEDER-01758700</t>
  </si>
  <si>
    <t>AMOB - MÁQUINAS E FERRAMENTAS, S.A.</t>
  </si>
  <si>
    <t>503050695</t>
  </si>
  <si>
    <t>AMOB – ND2S – Novos métodos de trabalho, Digitalização, Segurança e Sustentabilidade</t>
  </si>
  <si>
    <t>Esta operação materializa a estratégia da AMOB para a capacitação empresarial, designadamente na vertente da qualificação e digitalização do seu modelo de negócio. 
Denominada AMOB – ND2S – Novos métodos de trabalho, Digitalização, Segurança e Sustentabilidade, objetiva igualmente a integração em segmentos de maior valor acrescentado, associados a cadeias de valor globais.
A operação assenta em intervenções de domínios imateriais de competitividade específicos, como: 
- Inovação organizacional, gestão e logística – via adoção de novos métodos de trabalho operacionais, corporizados na nova gestão de dados do produto e na logística-in
- Digitalização e transformação digital – rutura com a gestão de processos existentes, implementando a digitalização da gestão da produção e uma unidade de datacenter competente face aos desafios
- Capacitação para o desenvolvimento de produtos, serviços e processos – introduzindo scanning e modelação 3D no desenvolvimento de produto
- Sustentabilidade e ecoinovação – incorporação dos princípios de ESG e produção do 1º Relatório de Sustentabilidade da AMOB
Serão contratados dois novos colaboradores altamente qualificados e que ficarão afetos à operação
A estratégia empresarial da empresa tem outras componentes que complementam a operação. Desde logo a produção e o desenvolvimento em curso de numa nova geração de equipamentos da AMOB: Maquinas Verdes e Inteligentes. Baseada na fabricação de eco-equipamentos, acionados e monitorados por ferramentas digitais e direcionados a setores de ponta, como as indústrias ecológicas, a construção leve e outros setores industriais, tais como o naval, ferrovia e aeronáutica. Outra vertente é a presença e conhecimento de novos mercados, via Feiras (expositor) e Prospeção, suportadas por iniciativas de Marketing Digital, vertido na candidatura submetida ao Internacionalização
Serão assim dados passos seguros para consolidar a qualificação e digitalização do modelo de negócio da AMOB.</t>
  </si>
  <si>
    <t>COMPETE2030-FEDER-01750100</t>
  </si>
  <si>
    <t>INSOLTUB WELDING &amp; PIPING,LDA</t>
  </si>
  <si>
    <t>515092690</t>
  </si>
  <si>
    <t>Otimização da competitividade e da produtividade da Insoltub.</t>
  </si>
  <si>
    <t>Com base no conhecimento acumulado e na experiência adquirida em vários anos  de prestação de serviços em obras de grande dimensão e complexidade, para grandes clientes como a Cummings a Fabricom e  a Hidrogenics, a Insoltub  criou uma fábrica para produzir, a partir de novembro,  estruturas de construções metálicas, tubagens e outros produtos metalizados, que poderão ser personalizados e customizados, destinados, entre outros, aos sectores petroquímico, elétrico e  automóvel, com qualidade  garantida pelos equipamentos e softwares adquiridos e pela qualidade da equipa já assegurada.
Tendo já, através das relações comerciais que construiu, a garantia de encomendas de diversas empresas nacionais e internacionais, a estratégia de crescimento da Insoltub será baseada nos produtos que fabricará, e em grande parte sustentada em mercados internacionais, esperando-se que em 2027  a empresa neles realize mais de 65% das vendas, atuando em pelo menos 10 países, além de Portugal.
Para tal serão fulcrais os investimentos de qualificação a realizar no âmbito deste projeto, que incluirão a contratação de 2  licenciados a afetar exclusivamente ao projeto, a aquisição de estudos de otimização da produtividade, da eficiência ambiental e da logística, de novos softwares como um ERP, que será interligado com o CRM e o portal de negócios e-commerce, e  um Sistema de Gestão Digital do Armazém, a certificação da empresa em Segurança e Saúde no Trabalho, e em Qualidade do Processo de Soldadura, e dos produtos, pela Marcação CE-1090, a criação de condições para realização de investigação e desenvolvimento em laboratório com a aquisição de diversos equipamentos e softwares, a promoção da sustentabilidade e da eco inovação, e a conceção e desenvolvimento de novas marcas e insígnias.
Com a concretização do projeto, a Insoltub atingirá em 2027 um VN superior a 6 milhões de euros e um RL de cerca de 1 milhão de euros, fundamentando a coerência da operação numa lógica de custo/ benefício.</t>
  </si>
  <si>
    <t>COMPETE2030-FEDER-01748600</t>
  </si>
  <si>
    <t>EMPRESA TÊXTIL NORTENHA, S.A.</t>
  </si>
  <si>
    <t>500283630</t>
  </si>
  <si>
    <t>ETN Green Fashion: Qualificação Sustentável e Digital</t>
  </si>
  <si>
    <t>Através do projeto, a ETN pretende modernizar e qualificar as suas operações, apostando na inovação organizacional, segurança digital, automação de processos, capacitação interna e sustentabilidade, com vista ao incremento da competitividade da empresa.
No âmbito da INOVAÇÃO ORGANIZACIONAL, a ETN propõe a otimização das capacidades de gestão através da contratação de serviços externos de consultoria para o desenho de iniciativas estratégicas prioritárias para o crescimento e inovação do negócio.
No que concerne à TRANSFORMAÇÃO DIGITAL, o projeto prevê investimentos em infraestruturas digitais, focados na garantia da segurança, na eficiência e monitorização de processos e no aumento da capacidade dos sistemas digitais detidos pela ETN.
A CAPACITAÇÃO PARA O DESENVOLVIMENTO DE NOVOS PRODUTOS será reforçada com a aquisição de equipamentos de laboratório, permitindo à ETN dar continuidade à inovação dos produtos e destacar-se pela qualidade e sustentabilidade das soluções oferecidas.
Em termos de DESIGN, a ETN reforçará as suas capacidades internas de design através da contratação de um designer especializado no setor têxtil. De forma adicional, a ETN contratará serviços externos para o desenvolvimento de coleções de produto inovadores e sustentáveis, com foco no incremento da competitividade e representatividade no mercado.
O projeto reflete o compromisso da ETN com a SUSTENTABILIDADE E ECOINOVAÇÃO, com a introdução de passaportes digitais de produtos, o estudo da pegada ecológica, contratação de um técnico de sustentabilidade, para além de certificações ambientais e ações voltadas para o alcance de metas ESG.
Além disso, a obtenção da CERTIFICAÇÃO FAIRTRADE visa a integração da empresa nos padrões de comércio justo. Esta certificação assegura que toda a cadeia de valor respeita os princípios éticos, promovendo condições de trabalho justas, sustentabilidade ambiental e comércio equitativo.
A ETN pretende otimizar as suas operações, consolidando-se como líder no setor.</t>
  </si>
  <si>
    <t>COMPETE2030-FEDER-01747000</t>
  </si>
  <si>
    <t>MUVU + Qualificação 2027</t>
  </si>
  <si>
    <t>A MUVU é uma empresa que desenvolve soluções de alta tecnologia para Indústrias Inteligentes, promovendo a sustentabilidade e elevada responsabilidade social. Atua num setor altamente tecnológico e em constante mudança, sendo essencial ser capaz de se adaptar a diferentes contextos, potenciando a sua competitividade, diferenciando-se da concorrência, pela adoção de uma estratégia de posicionamento assente em pilares chave como qualidade, inovação, I&amp;D, eficiencia, rigor, transparência e confiança. Do seu portfólio destaca-se soluções de ponta baseadas em Cloud computing, Internet das Coisas, Sistemas Ciber-Físicos, Big Data e Inteligência Artificial. 
O presente projeto visa contribuir para potenciar o crescimento sustentável da MUVU e alargamento ao mercado internacional. Para o efeito, encontra-se prevista a implementação de uma estratégia de capacitação organizacional avançada, através de investimentos para a qualificação e digitalização organizacional do seu modelo de negocios que reforce o seu posicionamento na cadeia de valor, dotando a empresa de competências e qualificações que aumentem o seu potencial competitivo e posicionamento estratégico, enquanto pilar essencial para um crescimento sustentado da empresa no mercado global.
O projeto contempla um conjunto de investimentos que se enquadram nos seguintes domínios imateriais:
•	Inovação organizacional, gestão e logística;
•	Criação de marcas e design;
•	Qualidade e certificação;
•	Transferência de conhecimento e tecnologia;
•	Sustentabilidade e ecoinovação</t>
  </si>
  <si>
    <t>COMPETE2030-FEDER-01745000</t>
  </si>
  <si>
    <t>A. MOREIRA &amp; FILHOS S.A.</t>
  </si>
  <si>
    <t>504431609</t>
  </si>
  <si>
    <t>AMF 2027 - Reforço de visibilidade e posicionamento em mercados externos</t>
  </si>
  <si>
    <t>O presente projeto visa desenvolver um posicionamento claro da empresa e da marca STILO, associada a valores como design contemporâneo, inovação e respeito pelo ambiente. Com este intuito será criada uma entidade visual coesa e atraente, que ressoe com os mercados-alvo, incluindo a adaptação de elementos culturais e linguísticos. Será ainda implementada uma estratégia de comunicação integrada, utilizando marketing digital e campanhas nas redes sociais que realçam as características dos produtos. Pretende-se criar conteúdos informativos que reforcem a importância da certificação FSC e como os consumidores podem fazer escolhas mais sustentáveis.
A empresa pretende expandir-se com base numa plataforma e-commerce, oferecendo uma experiência de compra intuitiva. Esta plataforma deverá suportar a venda B2C e B2B – com base na plataforma tecnológica Homag Net shop system - permitindo encomendas por distribuidores e diretamente pelos consumidores finais. A empresa pretende parametrizar a plataforma para customização e personalização de produtos, o que permitirá resposta célere às necessidades dos clientes. Será ainda necessária reforçar as parcerias logísticas regionais para garantir uma distribuição eficiente e o cumprimento de prazos de entrega.
Em termos ambientais, pretende-se integrar a sustentabilidade em todas as fases do negócio - desde a seleção de matérias-primas até à produção e embalagem - garantindo uma Proposta de Valor ao cliente. Com este desígnio é fundamental obter a certificação FSC, enfatizando a proveniência responsável do material e o compromisso da empresa com práticas de negócios sustentáveis. 
A empresa promove estratégias de entrada diversificadas de acordo com cada mercado, realizando participação em feiras de mobiliário e design, prospeção e parcerias com distribuidores locais, para aumentar a visibilidade da marca e estabelecer contactos com potenciais clientes e parceiros.</t>
  </si>
  <si>
    <t>2025-01-29</t>
  </si>
  <si>
    <t>COMPETE2030-FEDER-01744800</t>
  </si>
  <si>
    <t>GFree.CORKQUALITY – Qualificação, Sustentabilidade e Transformação Digital da GF Cork</t>
  </si>
  <si>
    <t>A GF CORK ambiciona, com este projeto, reforçar a sua competitividade no mercado global e promover práticas sustentáveis em todos os seus processos. Com uma sólida reputação, aposta na inovação e transição tecnológica para enfrentar os desafios do mercado. 
No âmbito da INOVAÇÃO ORGANIZACIONAL, a implementação de um Sistema de Gestão de Resíduos e a contratação de um Engenheiro de Processos e Gestão, visa otimizar os fluxos e processos internos. O objetivo é melhorar a eficiência interna, reduzir desperdícios e garantir uma resposta de forma mais ágil às exigências do mercado global.
No domínio da TRANSFORMAÇÃO DIGITAL, a transformação dos processos é um pilar fundamental para reforçar a identidade da marca e potenciar a sua presença digital, focando-se na criação e desenvolvimento de um website robusto e na realização de campanhas de marketing digital, bem como na criação de um novo logótipo. O novo equipamento informático será essencial para sustentar e facilitar a adoção de novas ferramentas digitais, que garantirão uma operação mais integrada e eficiente.
Ao nível da CAPACITAÇÃO TÉCNICA, a aquisição de equipamentos laboratoriais avançados são investimentos chave para elevar os padrões de qualidade dos produtos da GF CORK, permitindo o desenvolvimento de novos produtos inovadores e melhorar os existentes.
Na vertente da QUALIDADE E CERTIFICAÇÃO, o projeto integra a Certificação IFS PAC SECURE e a contratação de um Engenheiro da Qualidade, essenciais para assegurar que todos os processos estão em conformidade com os mais rigorosos padrões internacionais de segurança e qualidade, aumentando a confiança dos clientes e a competitividade da GF CORK. 
Por fim, a SUSTENTABILIDADE, é uma prioridade estratégica, prevendo o investimento em consultoria especializada ESG, que permitirá adotar práticas sustentáveis e de acordo com a economia circular, reduzir o impacto ambiental e garantir a conformidade com os padrões internacionais de responsabilidade social e ambiental.</t>
  </si>
  <si>
    <t>COMPETE2030-FEDER-01744700</t>
  </si>
  <si>
    <t>MISTOLIN, S.A.</t>
  </si>
  <si>
    <t>502863307</t>
  </si>
  <si>
    <t>MISTOLIN.DIGIT.ECO - Transformação Digital e Sustentável da Mistolin</t>
  </si>
  <si>
    <t>A Mistolin ambiciona, com este projeto, alavancar a modernização tecnológica das suas operações e promover práticas sustentáveis em todos os seus processos, reforçando a sua competitividade no mercado global. Com uma sólida reputação no setor, aposta na inovação e transformação digital para enfrentar os desafios e exigências do mercado.
No domínio da INOVAÇÃO ORGANIZACIONAL, o estudo de alterações ao modelo logístico – Kaizen, visa integrar práticas de melhoria contínua em todos os processos, reduzindo desperdícios e otimizando a produtividade. A contratação de um Gestor de Processos Comerciais será crucial para monitorizar e acompanhar metodologias de avaliação de desempenho dos processos comerciais, assegurando a satisfação do cliente.
Ao nível da TRANSFORMAÇÃO DIGITAL, serão implementadas infraestruturas digitais, como o Portal MST e o CRM, com o objetivo de otimizar as interações e facilitar a obtenção de dados em temo real, permitindo uma tomada de decisão informada e proativa. A introdução de medidas de cibersegurança é um pilar fundamental do projeto, permitindo assegurar a proteção dos sistemas e informação contra ataques digitais. Neste sentido, a contratação de um Técnico de Transformação Digital será essencial para assegurar a implementação e integração das novas soluções tecnológicas, tendo em vista o aumento da capacidade de resposta. 
No âmbito da SUSTENTABILIDADE, a Mistolin pretende, através da consultoria especializada em práticas ESG, integrar práticas sustentáveis, alinhando as suas operações com os princípios da economia circular. Esta é uma prioridade estratégica para a Mistolin, que não só reforça o seu posicionamento no mercado, como atrai novos clientes que cada vez mais valorizam o cumprimento das práticas ambientais.
Ao nível da CAPACITAÇÃO TÉCNICA, o promotor irá apostar no reforço das suas capacidades laboratoriais, através de equipamentos especializados, tendo em vista o desenvolvimento de novos produtos com características disruptivas.</t>
  </si>
  <si>
    <t>2025-10-16</t>
  </si>
  <si>
    <t>COMPETE2030-FEDER-01735700</t>
  </si>
  <si>
    <t>SKILLAUGMENT, LDA</t>
  </si>
  <si>
    <t>515960357</t>
  </si>
  <si>
    <t>Skill &amp; Scale</t>
  </si>
  <si>
    <t>Com a implementação do projeto "Skill &amp; Scale" a SKA propõe-se a qualificar e transformar digitalmente o seu modelo de negócio, entendendo estas premissas como cruciais para o posicionamento da Empresa como uma referência global na aplicação de tecnologias de Realidade Aumentada (RA) em ambientes industriais, com particular foco na expansão internacional para mercados de alto valor como o alemão, francês e italiano.
Neste contexto, através de um plano de investimentos estratégicos, a SKA planeia qualificar-se em várias áreas cruciais para o seu crescimento, incluindo a digitalização das operações, adotando um sistema de Managed Cloud Services com monitorização 24x7, e implementação de sistemas avançados de cibersegurança. Estes investimentos serão complementados pela obtenção de certificações internacionais essenciais, como a ISO 9001, ISO 27001 e TISAX, bem como pelo desenvolvimento e registo de um nova patente.
Adicionalmente, antecipa-se que o investimento em ferramentas baseadas em IA como o ChatGPT, Cursor, Claude e Copilot, permita potenciar a eficácia operacional e estratégica, viabilizando uma melhor adaptação às necessidades dos mercados internacionais, especialmente nos setores de alta tecnologia, nos quais a agilidade e inovação são críticas.
De destacar que o projeto contempla ainda a adoção de práticas de sustentabilidade e responsabilidade social, através da certificação ESG (Environmental, Social, and Governance), as quais reforçarão a imagem da Empresa enquanto parceiro comprometido com a inovação sustentável. 
Por via da realização do plano de investimentos delineado, a SKA propõe-se a alavancar e qualificar o seu modelo de negócio, assegurando o cumprimento de rigorosos padrões de qualidade e segurança e consolidando a sua posição enquanto player de destaque nas indústrias automóvel e aeroespacial, promovendo um crescimento robusto e sustentável.</t>
  </si>
  <si>
    <t>COMPETE2030-FEDER-00352500</t>
  </si>
  <si>
    <t>MICROLIME - PRODUTOS DE CAL E DERIVADOS S.A.</t>
  </si>
  <si>
    <t>504866362</t>
  </si>
  <si>
    <t>Aumento da capacidade produtiva em linha com a transição verde e digital</t>
  </si>
  <si>
    <t>A MICROLIME objetiva reforçar a sua tecnologia de produção, permitindo-lhe desenvolver novas soluções, alinhadas com a temática da transição verde, e duplicar a capacidade produtiva. Serão, também, implementadas metodologias e tecnologias que permitirão minimizar a sua dependência de combustíveis fósseis, alcançando, assim, importantes vantagens competitivas que garantam um posicionamento diferenciado e mais valioso junto dos mercados.</t>
  </si>
  <si>
    <t>2024-01-19</t>
  </si>
  <si>
    <t>COMPETE2030-FEDER-01728400</t>
  </si>
  <si>
    <t>OPENVISION, LDA</t>
  </si>
  <si>
    <t>505607956</t>
  </si>
  <si>
    <t>QUALIFICA OPENVISION</t>
  </si>
  <si>
    <t>Pretende-se aumentar a competitividade no mercado global da empresa, através da aposta na capacitação da gestão e reforço da competitividade de uma pequena empresa que trabalha essencialmente para exportação nos segmentos têxtil, brindes publicitários, impressão em materiais rígidos e impressão têxtil.
A OPENVISION elaborou para o período de 2024-2026 um Plano Estratégico que inclui investimentos e apostas fortes na inovação organizacional consubstanciada no up-grade dos sistema de gestão, incluindo hardware de suporte às diferentes atividades da empresa, na melhoria dos sistemas de armazenamento da informação e da proteção contra ataques cibernéticos, e por fim na aposta no lançamento de novas marcas de famílias de produtos para o segmento de luxo e consequente divulgação nas Redes Sociais.</t>
  </si>
  <si>
    <t>COMPETE2030-FEDER-01726800</t>
  </si>
  <si>
    <t>ANTÓNIO ARAÚJO - CONSULTORIA EMPRESARIAL, UNIPESSOAL LDA</t>
  </si>
  <si>
    <t>508689953</t>
  </si>
  <si>
    <t>Progest Global Excellence</t>
  </si>
  <si>
    <t>Com o objetivo de consolidar o seu crescimento na cadeia de valor e potenciar o seu posicionamento no mercado internacional, a PROGEST irá investir essencialmente em 6 grandes pilares:
- Capacitação e qualificação das operações, na organização do local de trabalho e nas práticas de negócios inteligentes e avançados, com um consequente aumento da eficiência, das vendas, da oferta de serviços de maior valor acrescentado e da qualificação dos colaboradores;
-Implementar uma estratégia comercial e organizacional que permita à empresa atingir uma boa quota em mercados internacionais, aumentando a resiliência e a capacidade de integração em cadeias de valor globais;
- Inovar com a oferta, oferecendo aos clientes mais serviços personalizados e digitais, de maior qualidade e valor, através da implementação de certificações de maturidade digital, qualidade e segurança da informação, e a contratação de quadros técnicos especializados para garantir a transição ecológica e digital, alinhando-se com os princípios da sustentabilidade e inovação;
- Apostar fortemente no rebranding e criação de nova identidade corporativa nos mercados internacionais, fortalecendo a internacionalização e a competitividade da empresa nestes mercados e à escala global;
- Garantir uma integração vertical mais forte, perto do cliente final, assim como uma menor dependência de terceiros, através da implementação de ferramentas e interfaces de gestão organizacional, interligação e digitalização de processos, gestão do cliente, assim como de ferramentas que permitam desenvolver a empresa e os seus colaboradores, e estratégias de co-criação online, envolvendo os stakeholders no processo de desenvolvimento de novos serviços.</t>
  </si>
  <si>
    <t>2024-10-27</t>
  </si>
  <si>
    <t>2026-10-26</t>
  </si>
  <si>
    <t>COMPETE2030-FEDER-01724500</t>
  </si>
  <si>
    <t>MARIA OLIVEIRA FREITAS, SOCIEDADE UNIPESSOAL LIMITADA</t>
  </si>
  <si>
    <t>513677364</t>
  </si>
  <si>
    <t>MOF: Plano de Internacionalização 2024/2026</t>
  </si>
  <si>
    <t>A MOF dedica-se à realização de projetos, instalações, montagens e manutenções de sistemas de energias renováveis, operando principalmente na prestação de serviços de engenharia.
Atualmente tem em curso um projeto para desenvolver uma nova área de negócio relacionada com a fabricação de estruturas metálicas e trackers solares para parques fotovoltaicos. Como tal, irá criar uma marca, a Steel Roll, tendo para o efeito delineado um plano de internacionalização que visa promover esta nova marca, assim como os restantes serviços da empresa onde atua sob a marca MOF Renewables.
No domínio do conhecimento, prospeção e presença em mercados externos, a MOF irá participar em feiras e eventos internacionais, quer enquanto participante, quer enquanto visitante, para dar a conhecer os produtos e serviços, assim como para estabelecer contactos e parcerias estratégicas. Estas ações permitirão identificar oportunidades de negócio, conhecer tendências e construir uma rede de contactos valiosa. Para fortalecer a presença online, está também previsto o desenvolvimento de um website multilingue que promoverá a nova marca Steel Roll. Na criação e promoção internacional da marca, a MOF investirá em Social Media Marketing (SMM), Content Marketing e Display Advertising. As estratégias de SMM incluem o desenho, implementação e otimização da presença nas redes sociais, fomentando o relacionamento direto com os clientes. O Content Marketing compreende a produção de vídeos e press releases que darão a conhecer a atividade da MOF, os seus produtos e serviços, assim como divulgação da presença nos diferentes eventos internacionais. O Display Advertising através de Google Ads e LinkedIn Ads permitirá alcançar segmentos de clientes específicos e aumentar o reconhecimento das marcas. A MOF vai ainda investir no Salesforce, adotando novos processos para melhorar a eficiência e resposta às dinâmicas dos mercados internacionais.
Assim, em 2027, a MOF espera exportar cerca de 37% do seu VN total.</t>
  </si>
  <si>
    <t>COMPETE2030-FEDER-01719500</t>
  </si>
  <si>
    <t>EMESINGULAR, LDA</t>
  </si>
  <si>
    <t>508574862</t>
  </si>
  <si>
    <t>Inovação da Gestão Organizacional e de marketing, assente na transição digital, cibersegurança e sustentabilidade do negócio e qualificação RH, que potenciem a internacionalização, inovação, competitividade e crescimento</t>
  </si>
  <si>
    <t>Inovação da Gestão Organizacional e de marketing, assente na transição e transformação digital, cibersegurança e sustentabilidade do negócio e qualificação RH, que potenciem a internacionalização, inovação, competitividade e crescimento. 
Aposta num conjunto alargado e diversificados de investimentos que consubstanciam e sustentam investimentos já realizados recentemente e/ou em curso na inovação de métodos, metodologias, processos e procedimentos internos ao nível da gestão organizacional que se ajustem ao novo paradigma, posicionamento estratégico e dimensão e intervenção de mercado, da empresa, reflexo do exponencial crescimento verificado, a todos os níveis, nos últimos 3 anos.   
De facto, fruto do seu próprio sucesso, é neste momento imprescindível apostar em fatores dinâmicos de competitividade ligados à transformação e transição digital quer da gestão, quer do modelo de negócio, e ainda à sustentabilidade do mesmo, que garantam a continuidade desse crescimento e internacionalização, de forma sustentada. 
Apesar de muito já ter sido realizado (ERP de última geração, recurso a MES na componente operacionais e WMS na logística, certificações ISO 9001, 14001 e 45001), constatam-se evidentes lacunas na capacidade de interligar e interoperabilidade destes sistemas, na gestão e tratamento assertiva e eficiente de grandes volumes de informação digital (em crescimento) e ainda na proteção contra ciber ataques.</t>
  </si>
  <si>
    <t>COMPETE2030-FEDER-01719700</t>
  </si>
  <si>
    <t>BENNIE, LDA</t>
  </si>
  <si>
    <t>505490889</t>
  </si>
  <si>
    <t>BTI - BENNIE Teen International: novos mercados internacionais através da oferta de inovadoras coleções de vestuário ecológico para criança e adolescente</t>
  </si>
  <si>
    <t>Com o presente projeto, a BENNIE pretende lançar inovadores produtos que promovem o conceito de sustentabilidade, altamente apreciado no mercado e sociedade atuais, nomeadamente novas coleções de vestuário para crianças (0-12 anos) e adolescentes (13-16 anos) sob a sua marca própria, que serão produzidas utilizando apenas materiais orgânicos e reciclados, com designs irreverentes que permitam aos utilizadores-alvo expressar o seu estilo e identidade, com a possibilidade de incluir diferentes acessórios (patches, bordados amovíveis, pins), e acompanhar as tendências da moda (estilos retro, tie-dye e peças oversized), oferecendo um produto original, de alta qualidade e a preços acessíveis. 
A BENNIE pretende atingir novos mercados internacionais, tendo selecionado França, Bélgica e E.U.A., porquanto demonstram uma grande valorização de produtos ecológicos/naturais, conforme a análise e prospeção que a empresa empreende de forma regular, não descurando o reforço da posição nos mercados atuais. Deste modo, a BENNIE delineou uma estratégia de internacionalização em 2 fases: a primeira através de análise das condições da empresa e dos mercados externos, e a segunda através da elaboração do plano de internacionalização e seus objetivos. Face a esta estratégia, a empresa identificou como prioritário o investimento nos seguintes domínios:
1. Conhecimento, prospeção e presença em mercados externos
2. Marketing internacional
3. Presença online e e-commerce
4. Criação e promoção internacional de marcas
5. Inovação organizacional relacionada com as práticas comerciais ou as relações externas
Espera-se o alcance de uma intensidade de exportações de 66%, assim como um considerável aumento da competitividade ao nível das áreas críticas definidas (inovação e design, internacionalização, e-commerce, organização/gestão) e um importante progresso na cadeia de valor.</t>
  </si>
  <si>
    <t>COMPETE2030-FEDER-01717200</t>
  </si>
  <si>
    <t>ELISIO FERREIRA DOS SANTOS, LDA</t>
  </si>
  <si>
    <t>503945838</t>
  </si>
  <si>
    <t>CORK.QUALITY - Digitalização, Qualificação e Sustentabilidade da EFS</t>
  </si>
  <si>
    <t>A EFS é uma empresa especializada no fabrico de rolhas de cortiça, visa com o presente projeto modernizar a sua estrutura organizacional, aumentar a eficiência dos seus processos e promover a sustentabilidade nas suas operações. Este projeto integra-se numa estratégia global de digitalização, otimização de processos e reforço da sustentabilidade, visando aumentar a competitividade da empresa, tanto a nível nacional como internacional.
No âmbito da INOVAÇÃO ORGANIZACIONAL, prevê a contratação de um Engenheiro de Processos que será responsável pela otimização dos processos internos para aumentar a eficiência interna da Empresa. Esta ação será complementada pela validação das despesas elegíveis através de custos com TOC/ROC, assegurando a conformidade e rigor financeiro do projeto.
Ao nível da TRANSFORMAÇÃO DIGITAL, a EFS propõe a implementação de um software CRM para otimizar a gestão de clientes e da modernização do equipamento informático, permitindo uma gestão mais eficiente e ágil das operações.
A CAPACITAÇÃO TÉCNICA será reforçada com a aquisição de equipamento de laboratório, que permitirá melhorar a qualidade dos produtos e desenvolver novas soluções inovadoras, alinhadas com as exigências do mercado.
Na vertente da QUALIDADE E CERTIFICAÇÃO, o projeto inclui a obtenção das certificações CIPR e ISO 9001, que irão reforçar a confiança da marca EFS, garantindo elevados padrões de qualidade e segurança. Além disso, a contratação de um Responsável da Qualidade será também crucial para liderar estas iniciativas e garantir a melhoria contínua.
Por fim, a SUSTENTABILIDADE é uma prioridade estratégica para a EFS, prevendo o investimento em consultoria especializada ESG, que permitirá adotar práticas mais sustentáveis, reduzir o impacto ambiental e garantir a conformidade com os padrões internacionais de responsabilidade social e ambiental.
Com o presente projeto, o Promotor pretende fortalecer a sua posição no mercado da cortiça como uma empresa inovadora e sustentável.</t>
  </si>
  <si>
    <t>COMPETE2030-FEDER-01714500</t>
  </si>
  <si>
    <t>Condutor Transparente Flexível</t>
  </si>
  <si>
    <t>Este projeto visa garantir o financiamento necessário para proteger uma invenção inovadora na área de Condutores Transparentes Flexíveis, com o objetivo de solicitar pedidos de patentes nos EUA, Europa, Coreia do Sul e Japão. Esta tecnologia emergente tem o potencial de transformar várias indústrias, incluindo eletrónica, energia renovável, e saúde, criando produtos que são mais leves, eficientes e adaptáveis às necessidades do mercado. 
O Condutor Transparente Flexível representa um avanço significativo na tecnologia dos materiais, oferecendo uma combinação única de flexibilidade e transparência. As suas aplicações são vastas, englobando desde ecrãs flexíveis em dispositivos eletrónicos, a sensores em equipamentos médicos e painéis solares inovadores. Ao proteger esta invenção, a universidade não só assegura a sua posição competitiva, mas também estabelece um novo padrão em soluções tecnológicas que atendem à crescente procura por produtos sustentáveis e eficientes. 
O primeiro objetivo é submeter pedidos de patente nos EUA, Europa, Coreia do Sul e Japão. Isso é essencial para garantir direitos exclusivos sobre a invenção, prevenindo possíveis cópias ou apropriações indevidas. A proteção da propriedade intelectual é uma ferramenta crucial para estabelecer a credibilidade da tecnologia no mercado. 
Com a proteção em vigor, o projeto busca explorar diversas estratégias de comercialização, incluindo licenciamento da tecnologia para empresas estabelecidas ou a criação de spin-off. O licenciamento permitirá à Universidade gerar receitas contínuas através de royalties, enquanto as spin-offs poderão desenvolver e comercializar a tecnologia de forma independente. 
A proteção da patente facilitará a aproximação a investidores e empresas que estejam interessadas em colaborar no desenvolvimento desta tecnologia. O suporte de capital de risco e de parcerias estratégicas será fundamental para acelerar a introdução do Condutor Transparente Flexível no mercado. 
O projeto também tem como meta promover a transferência de tecnologia da universidade para o setor industrial. A proteção da patente em mercados estratégicos permitirá que a tecnologia seja aplicada em produtos que possam ter um impacto significativo no mercado global, beneficiando tanto a universidade quanto as empresas envolvidas. 
Em termos de conclusão, a candidatura a financiamento para a proteção da invenção de Condutores Transparentes Flexíveis é um passo vital na estratégia de valorização da propriedade intelectual da universidade. Este projeto não só assegura a competitividade da invenção nos mercados globais, mas também promove a investigação e a inovação tecnológica, consolidando a posição da universidade como um centro de excelência. Ao garantir a proteção da sua invenção, a universidade não só avança na sua missão de inovar, mas também contribui de forma significativa para a sociedade e a economia, gerando soluções que respondem às necessidades emergentes de um mundo em rápida mudança.</t>
  </si>
  <si>
    <t>COMPETE2030-FEDER-01712400</t>
  </si>
  <si>
    <t>ALUBUILD, LDA</t>
  </si>
  <si>
    <t>515709220</t>
  </si>
  <si>
    <t>Qualificação 2017</t>
  </si>
  <si>
    <t>A ALUBUILD irá desenvolver um projeto integrado que prioriza vários fatores críticos intangíveis. O primeiro foco é a sustentabilidade social, com a implementação de certificações para promover o equilíbrio entre a vida profissional e pessoal dos trabalhadores. Em paralelo, a empresa busca certificações internacionais de sustentabilidade ambiental e técnica para garantir que os produtos atendam a rigorosas normas de qualidade, segurança e eficiência, reduzindo o impacto ambiental e assegurando a confiança dos clientes.
Para melhorar o modelo de negócio e a interação com os clientes, será implementada uma área reservada no site da empresa, onde os clientes poderão consultar diversas informações promovendo a desmaterialização do processo de comunicação e aumentando a confiança através da transparência. 
Outro investimento importante será no reforço das capacidades laboratoriais com a aquisição de medidor de pureza de alumínio, que garantirá maior qualidade dos produtos e serviços, ajudando a fidelizar clientes e consolidar a posição da empresa nos mercados.
No que se refere ao reconhecimento das marcas, a empresa planeia expandir o registo de marca para vários mercados internacionais. Este processo é essencial para proteger os ativos intangíveis da empresa e fortalecer a sua identidade no setor.
Por fim, a ALUBUILD irá introduzir novos métodos de gestão e reorganização do trabalho, através da implementação de um software de gestão especializado que otimizará a produção, gestão de obras, stocks e paletes, eliminando erros e aumentando a eficiência. Além disso, será realizado um estudo de diagnóstico organizacional para identificar melhorias que aumentem a produtividade e promovam um ambiente de trabalho mais saudável.
Estas intervenções integram uma abordagem estratégica que visa fortalecer a posição da ALUBUILD no mercado global, garantindo crescimento sustentável e alinhado com os mais elevados padrões de qualidade e responsabilidade social e ambiental.</t>
  </si>
  <si>
    <t>COMPETE2030-FEDER-00353600</t>
  </si>
  <si>
    <t>VENEPORTE INOV4.0 - Aumento da capacidade produtiva</t>
  </si>
  <si>
    <t>O VENEPORTE INOV4.0 visa o aumento da capacidade produtiva da VENEPORTE, com enfoque no desenvolvimento de novas componentes da parte quente dos sistemas de escape. Através da aquisição de equipamentos eco-friendly e tecnologicamente avançados, da inclusão de novos recursos e internalização de processos, a VENEPORTE visa alavancar o seu negócio, reforçando a sua competitividade, promovendo uma economia mais neutra em carbono.</t>
  </si>
  <si>
    <t>2023-12-16</t>
  </si>
  <si>
    <t>2026-09-05</t>
  </si>
  <si>
    <t>COMPETE2030-FEDER-01707700</t>
  </si>
  <si>
    <t>MANUEL DE SOUSA LOPES, S.A.</t>
  </si>
  <si>
    <t>500181110</t>
  </si>
  <si>
    <t>Button.Tech.Quality - Transformação Digital e Organizacional da SEPOL</t>
  </si>
  <si>
    <t>A SEPOL, com este projeto, ambiciona reforçar a sua competitividade no mercado global e promover práticas sustentáveis em todos os seus processos. Com uma sólida reputação no setor da moda, aposta na inovação e modernização tecnológica para enfrentar os desafios e exigências do mercado. 
No domínio da TRANSFORMAÇÃO DIGITAL irá implementar um sistema BPM, que visa otimizar os processos internos e de gestão, permitindo melhorar a eficiência, reduzir os tempos de ciclo e promovendo o aumento da produtividade. A introdução de um Sistema de Informação - Banhos Químicos, impulsionará o controlo e monitorização dos produtos químicos utilizados, promovendo uma maior precisão. Estes sistemas irão integrar e monitorizar fluxos de trabalho em tempo real, permitindo a tomada de decisões de forma mais informada e rápida.  
No âmbito da INOVAÇÃO ORGANIZACIONAL, a Consultoria Especializada – KAIZEN visa integrar práticas de melhoria continua em todos os processos, reduzindo desperdícios e otimizando a produtividade interna. A contratação de Responsável de Melhoria Contínua será crucial para monitorizar e acompanhar metodologias de avaliação de desempenho, assegurando o cumprimento dos objetivos estratégicos. 
Ao nível da CAPACITAÇÃO TÉCNICA, o promotor irá apostar no reforço das suas capacidades laboratoriais, através da aquisição equipamentos laboratoriais avançados que possibilitarão análises precisas, tendo em vista o desenvolvimento de produtos novos disruptivos e melhorar os existentes. 
Na área da SUSTENTABILIDADE, pretende integrar práticas sustentáveis, alinhando as suas operações com os princípios da economia circular. A elaboração de um Relatório ESG pretende promover as suas práticas sustentáveis e reforçar a sua imagem no mercado global. A Certificação GRS assegurará que os seus produtos são fabricados com materiais reciclados e que a empresa segue as melhores práticas ambientais ao longo de toda a cadeia de produção.</t>
  </si>
  <si>
    <t>2027-03-30</t>
  </si>
  <si>
    <t>COMPETE2030-FEDER-00353800</t>
  </si>
  <si>
    <t>GOSIMAT - COMÉRCIO E INDUSTRIA DE MATERIAIS CONSTRUÇÃO, LDA</t>
  </si>
  <si>
    <t>503316539</t>
  </si>
  <si>
    <t>GOSIMAT2024 – Novos Produtos e Novos Processos Diferenciados pela Transformação Digital e Sustentabilidade</t>
  </si>
  <si>
    <t>O projeto responde ao crescimento da procura nacional e internacional da linha portas GSDoors e da gama de Sistemas de Portas de Correr Openspace por via do reforço da capacidade produtiva, de novos processos, de produtos com características inovadoras, da transformação digital e automação, do compromisso com a sustentabilidade do planeta e com o reforço proximidade e satisfação ao cliente.</t>
  </si>
  <si>
    <t>2025-01-17</t>
  </si>
  <si>
    <t>2027-01-08</t>
  </si>
  <si>
    <t>COMPETE2030-FEDER-01707500</t>
  </si>
  <si>
    <t>Bateria Flexível Fina</t>
  </si>
  <si>
    <t>Este projeto visa garantir o financiamento necessário para proteger uma invenção inovadora na área da Bateria Flexível Fina, com o objetivo de solicitar pedidos de patentes nos Estados Unidos da América (USA), Europa, Coreia do Sul e Japão. Esta tecnologia emergente tem o potencial de transformar várias indústrias, incluindo eletrónica, energia renovável e saúde, criando produtos que são mais leves, eficientes e adaptáveis às necessidades do mercado. 
A Bateria Flexível Fina representa um avanço revolucionário no campo do armazenamento de energia, combinando flexibilidade com alto desempenho elétrico. As suas aplicações abrangem um vasto leque de setores, desde eletrónica têxtil e dispositivos médicos até robótica macia e a Internet das Coisas (IoT). Ao proteger esta invenção, a UC não só fortalece a sua posição competitiva no mercado tecnológico, como também estabelece um novo patamar em soluções energéticas que respondem à crescente procura por baterias mais versáteis, eficientes e sustentáveis. 
O primeiro objetivo é submeter pedidos de patente nos territórios supra-citados, sendo essencial para garantir direitos exclusivos sobre a invenção e prevenir possíveis cópias ou apropriações indevidas. A proteção da propriedade intelectual é uma ferramenta crucial para estabelecer a credibilidade da tecnologia no mercado. 
Com os pedidos de proteção em curso, o projeto busca explorar diversas estratégias de comercialização, incluindo o licenciamento da tecnologia para empresas estabelecidas ou a criação de spin-off. O licenciamento permitirá à Universidade gerar receitas contínuas através de royalties, enquanto a spin-off poderá desenvolver e comercializar a tecnologia de forma independente. 
A proteção da patente facilitará a aproximação a investidores e empresas interessadas em colaborar no desenvolvimento desta tecnologia. O apoio de capital de risco e de parcerias estratégicas que poderão ser alcançados pela existência destes pedidos de patente será fundamental para acelerar a introdução da Bateria Flexível Fina no mercado. 
O projeto também tem como meta promover a transferência de tecnologia da universidade para o setor industrial. A proteção da patente em mercados estratégicos permitirá que a tecnologia seja aplicada em produtos que possam ter um impacto significativo no mercado global, beneficiando tanto a universidade quanto as empresas envolvidas. 
Em conclusão, a candidatura a financiamento para a proteção da invenção da Bateria Flexível Fina é um passo vital na estratégia de valorização da propriedade intelectual da universidade. Este projeto não só assegura a competitividade da invenção nos mercados globais, como também promove a investigação e a inovação tecnológica, consolidando a posição da universidade como um centro de excelência. Ao garantir a proteção da sua invenção, a universidade avança na sua missão de inovar e contribui significativamente para a sociedade e a economia, gerando soluções que respondem às necessidades emergentes de um mundo em rápida mudança.</t>
  </si>
  <si>
    <t>2024-10-18</t>
  </si>
  <si>
    <t>2027-10-17</t>
  </si>
  <si>
    <t>COMPETE2030-FEDER-00353900</t>
  </si>
  <si>
    <t>HATCHTOOLS - Ferramentas de otimização da alimentação para gestão de precisão de maternidades piscícolas</t>
  </si>
  <si>
    <t>O projeto HATCHTOOLS visa o desenvolvimento de um novo sistema informático de apoio ao planeamento e gestão da alimentação em maternidades piscícolas. Na base do sistema irão ser implementados modelos matemáticos nutricionais e ferramentas de análise de dados, os quais permitirão contribuir para uma gestão de precisão e melhoria dos processos operacionais.</t>
  </si>
  <si>
    <t>MPr-2023-4</t>
  </si>
  <si>
    <t>2022-11-01</t>
  </si>
  <si>
    <t>COMPETE2030-FEDER-01704700</t>
  </si>
  <si>
    <t>SIDÓNIOS SEAMLESS TECH, S.A.</t>
  </si>
  <si>
    <t>505333830</t>
  </si>
  <si>
    <t>Qualified Protection WorkWear – QualProtecWWear: qualificação para a oferta de inovadoras coleções de workwear direcionadas aos setores de defesa, segurança e proteção civil</t>
  </si>
  <si>
    <t>Com o presente projeto, a SIDÓNIOS pretende lançar workwear técnico, de marca própria Protech, para os setores de segurança, defesa e proteção civil, caracterizado por elevada sustentabilidade (substituição de fibras técnicas tradicionais por fibras de base biológica/ecológica como tencel, coolmax, fibra de milho), funcionalidade (utilização da fibra XLANCE, com elevadas propriedades de resistência à lavagem, à abrasão e à chama, ao mesmo tempo que atinge níveis de elasticidade que a permitem substituir o elastano convencional; construção de malhas vanizadas com zonas de alta visibilidade, acabamentos com elevados valores de permeabilidade ao ar, resistência a transferência de calor convectiva e rebentamento) e design/personalização (tingimento à peça).
A SIDÓNIOS pretende atingir novos mercados internacionais, tendo selecionado Suécia, Canadá e Austrália, porquanto demonstram uma grande valorização de produtos têxteis avançados, assim como elevada preocupação em equipar as suas forças de segurança, defesa e proteção civil com as últimas tecnologias que garantam a sua proteção. Assim, a SIDÓNIOS delineou uma estratégia de qualificação dirigida a esta nova área de negócio, tendo identificado como prioritário o investimento nos seguintes domínios:
a) Inovação organizacional, gestão e logística
b) Digitalização e transformação digital
c) Criação de marcas e design
d) Capacitação para o desenvolvimento de produtos, serviços e processos 
e) Qualidade e certificação
f) Sustentabilidade e ecoinovação
Espera-se o alcance de um VN de 15,9M€ e uma intensidade de exportações de 98,95%, assim como um considerável aumento da competitividade ao nível das áreas críticas definidas (capacidade de gestão, desenvolvimento de produtos, internacionalização, sustentabilidade) e um importante progresso na cadeia de valor.</t>
  </si>
  <si>
    <t>COMPETE2030-FEDER-01704100</t>
  </si>
  <si>
    <t>PC FOOTWEAR, UNIPESSOAL LDA</t>
  </si>
  <si>
    <t>Projeto de Internacionalização da PC Footwear</t>
  </si>
  <si>
    <t>A PC Footwear é uma fábrica de calçado focada na produção de calçado feminino de gama alta. Com o objetivo de expandir a sua presença nos mercados-alvo externos (Alemanha, França, Reino Unido, Canadá, EUA, Itália e Japão), a empresa está a investir em diversas ações estratégicas que visam aumentar a visibilidade da marca e melhorar a sua competitividade.
A participação em feiras internacionais, como a MICAM em Milão, a Pitti em Florença, a Magic em Nova Iorque e a Fashion World Tokyo, tal como as viagens de promoção aos mercados-alvo constituem pilares da estratégia de internacionalização da PC Footwear. Estas ações permitem apresentar as suas coleções a um público diversificado, estabelecer contacto relevantes com distribuidores e captar feedback direto dos clientes, essencial para adaptar a sua oferta, estratégias e campanhas de marketing.
A PC Footwear desenvolverá uma plataforma web, integrada com CRM, facilitando a gestão de pedidos e a centralização de dados dos clientes, permitindo uma melhor compreensão das preferências do consumidor. Será disponibilizada em diversos idiomas e incluirá a funcionalidade de encomenda automática, melhorando a experiência do cliente e promovendo a expansão internacional.
Os investimentos na implementação de plano de comunicação, em serviços especializados de marketing e comunicação, no desenvolvimento de catálogos e brochuras e o recurso a publicidade online desempenharão um papel crucial na construção da imagem da marca em mercados externos, especialmente no Japão. Investir-se-á, por sua vez, na endogeneização de competências nas vertentes comercial e de marketing.
 Acrescem os investimentos para reorientação de práticas internas, no sentido de reforçar o compromisso com os valores da sustentabilidade, nas suas diferentes dimensões.
A operação da PC Footwear está centrada na inovação e na adaptação às necessidades dos mercados internacionais, com um foco na criação de valor e na satisfação do cliente.</t>
  </si>
  <si>
    <t>2024-11-26</t>
  </si>
  <si>
    <t>2026-11-25</t>
  </si>
  <si>
    <t>COMPETE2030-FEDER-01693900</t>
  </si>
  <si>
    <t>FORMEFEITOS - COMÉRCIO DE MOBILIÁRIO E DECORAÇÃO LDA</t>
  </si>
  <si>
    <t>506811352</t>
  </si>
  <si>
    <t>Internacionalização FormEfeitos 2025-2027</t>
  </si>
  <si>
    <t>O projecto de internacionalização foca-se em intensificar a presença da Formefeitos nos mercados francês e inglês, enquanto diversifica para novos, como Emirados Árabes Unidos e Alemanha e Angola, entre outros. Para a viabilização da sua expansão, a Formefeitos reuniu um conjunto de investimentos em marketing digital, acções de prospecção, feiras, catálogos e contratação de um técnico altamente qualificado. Estes investimentos permitirão que adopte uma posição adaptativa em cada mercado, ajustando as suas estratégias com base nas particularidades locais, cultura e condições de mercado. Esta abordagem garantirá que maximize o seu potencial de crescimento em cada mercado, aproveitando as oportunidades de forma eficaz.</t>
  </si>
  <si>
    <t>2025-08-14</t>
  </si>
  <si>
    <t>2027-08-13</t>
  </si>
  <si>
    <t>COMPETE2030-FEDER-01691200</t>
  </si>
  <si>
    <t>ARTEVASI, S.A.</t>
  </si>
  <si>
    <t>507747879</t>
  </si>
  <si>
    <t>Artevasi Next Level: Transformação Digital e Sustentabilidade Organizacional [2024-2026]</t>
  </si>
  <si>
    <t>A Artevasi é uma empresa de referência na produção de vasos decorativos e o presente projeto tem como objetivo a modernização e qualificação das suas operações. Este projeto integra-se numa estratégia global de digitalização, automação de processos e reforço da sustentabilidade, visando aumentar a competitividade da empresa, tanto a nível nacional como internacional.
No âmbito da TRANSFORMAÇÃO DIGITAL, o projeto prevê investimentos em infraestruturas digitais, incluindo a implementação de soluções de backup imutável e o desenvolvimento de plataformas inovadoras de gestão de recursos humanos, reclamações e automação de processos documentais. Estas medidas permitirão aumentar a eficiência da gestão interna, preparando a empresa para os desafios tecnológicos do setor.
Em termos de INOVAÇÃO ORGANIZACIONAL, a Artevasi propõe o desenvolvimento de ferramentas avançadas de gestão de projetos e a implementação de sistemas de comunicação unificados, como soluções VoIP, bem como a adoção de protocolos de cibersegurança, como o DMARC.
O projeto também reflete o forte compromisso da Artevasi com a SUSTENTABILIDADE E ECOINOVAÇÃO, com a implementação de sistemas de gestão de compras sustentáveis e de rastreabilidade de materiais reciclados, além de certificações ambientais e ações voltadas para atingir metas ESG. Estas iniciativas reforçam a posição da empresa no mercado, alinhando-se com a crescente procura por práticas empresariais responsáveis.
Além disso, a CAPACITAÇÃO PARA O DESENVOLVIMENTO DE NOVOS PRODUTOS será reforçada com a aquisição de equipamento de laboratório, permitindo à Artevasi continuar a inovar nas suas linhas de produtos e a destacar-se pela qualidade e diferenciação.
Através desta candidatura, a Artevasi pretende otimizar as suas operações, consolidando-se como líder no setor, ao integrar inovação, sustentabilidade e eficiência organizacional como pilares fundamentais para o seu crescimento futuro.</t>
  </si>
  <si>
    <t>COMPETE2030-FEDER-00354400</t>
  </si>
  <si>
    <t>LUCRO NOTÁVEL - LDA</t>
  </si>
  <si>
    <t>517514370</t>
  </si>
  <si>
    <t>Implantação de Unidade Produtiva de nova Unidade Produtiva de 2.000 m2, em Castelo Branco, para Fabricação de Sorvetes de Açaí e outros Cremes de Frutas Tropicais, produtos estes que serão comercializados sob alçada da marca "Açaí Concept"</t>
  </si>
  <si>
    <t>Este projeto visa a Implantação de uma nova Unidade Produtiva de 2.000 m2, a instalar no lote 84 da Área de Localização Empresarial de Castelo Branco, para Fabricação de Sorvetes de Açaí, produtos estes que serão comercializados sob alçada da marca "Açaí Concept". A nova unidade terá uma capacidade instalada superior a 100 ton/mês, visando fornecer a rede de lojas da franquia “Açaí Concept”, para além de superfícies de retalho alimentar.</t>
  </si>
  <si>
    <t>2027-05-03</t>
  </si>
  <si>
    <t>COMPETE2030-FEDER-01685700</t>
  </si>
  <si>
    <t>AGROOXY, SOCIEDADE UNIPESSOAL LDA</t>
  </si>
  <si>
    <t>517405024</t>
  </si>
  <si>
    <t>Hidroponia para produção alimentar em ambiente industrial – Simbiose entre Agricultura e Indústria</t>
  </si>
  <si>
    <t>O projeto HIPAI – Hidroponia para Produção Alimentar em Ambiente Industrial – Simbiose entre Agricultura e Indústria, promovido pelo consórcio "AGROOXY / PRIMAGERA / ISEP – Em Consórcio", visa desenvolver um sistema de produção hidropónico adaptado ao contexto industrial. Este sistema reutilizará calor e CO2 excedentes de processos industriais para otimizar a produção alimentar, gerando créditos de carbono e contribuindo para a descarbonização.</t>
  </si>
  <si>
    <t>COMPETE2030-FEDER-00354600</t>
  </si>
  <si>
    <t>RUIPEDRA - WORLD OF NATURAL STONE, S.A.</t>
  </si>
  <si>
    <t>503319961</t>
  </si>
  <si>
    <t>Smart Stones - Sustainable, Circular and Digital</t>
  </si>
  <si>
    <t>O projeto tem por objetivo reforçar a posição competitiva da RuiPedra no mercado Internacional, pela diversificação do portfólio (produto ampliado com acabamentos computorizados para assemblagem), reforço da economia circular (novo produto que resulta dos desperdícios) e incremento dos índices de produtividade associados a tecnologia emergente e robotizada. Reforçar a sustentabilidade e digitalização da operação são também objetivos do projeto.</t>
  </si>
  <si>
    <t>2023-12-15</t>
  </si>
  <si>
    <t>COMPETE2030-FEDER-01686600</t>
  </si>
  <si>
    <t>BY CARE, LDA</t>
  </si>
  <si>
    <t>517549344</t>
  </si>
  <si>
    <t>Qualificação e digitalização do modelo de negócio da By Care</t>
  </si>
  <si>
    <t>A By Care é uma empresa dedicada ao setor de dispositivos médicos e consumíveis hospitalares. Encontra-se numa fase embrionária, dada a sua criação em 2023, e apresenta fortes perspetivas de crescimento. A sua equipa de gestão é composta por RH com vasta experiência na área dos dispositivos médicos e verifica-se uma oportunidade no mercado para o crescimento desta empresa. Para iniciar o seu processo de exportação e conseguir continuar a crescer verificou-se a necessidade de apostar em áreas críticas para a empresa, de forma a alcançar-se os objetivos de qualificação definidos. A By Care definiu um plano de investimentos que capacitará a empresa para responder às necessidades do mercado e para integrar novas cadeias de valor. Os investimentos visam a digitalização, a otimização de processos de logística, a criação e registo de marca, a aposta numa estratégia de comunicação digital, a adoção de certificação de qualidade e ambiental e o reforço da equipa da By Care. 
Pretende-se no âmbito do projeto integrar três novos países e iniciar o processo de exportação da empresa. Estes investimentos serão também importantes para a empresa ter capacidade de resposta para ingressar em novos mercados de forma competitiva e diferenciada. A adoção de certificação ISO 13485 e ISO 14001 permitem também diferenciar a empresa pelo seu compromisso com a qualidade e com questões ambientais, temas que são cada vez mais um requisito por parte dos clientes.</t>
  </si>
  <si>
    <t>2024-10-14</t>
  </si>
  <si>
    <t>2026-10-13</t>
  </si>
  <si>
    <t>COMPETE2030-FEDER-00354800</t>
  </si>
  <si>
    <t>MOLDIT - INDÚSTRIA DE MOLDES S.A.</t>
  </si>
  <si>
    <t>502397322</t>
  </si>
  <si>
    <t>Tecnologias de processo para o novo material avançado baseado na polimerização in situ</t>
  </si>
  <si>
    <t>O projeto InnovPolymer pretende dar resposta a um conjunto de desafios identificados, que se relacionam com a falta de materiais poliméricos de origem biológica e a falta de equipamento para o seu processamento, através do desenvolvimento e comercialização de uma nova tecnologia para RIM e de um novo sistema de mistura, facilmente adaptável a diferentes polímeros que permita a produção de peças leves e de baixo carbono para vários mercados.</t>
  </si>
  <si>
    <t>COMPETE2030-FEDER-01686300</t>
  </si>
  <si>
    <t>WTMPT INTERNATIONAL, UNIPESSOAL LDA</t>
  </si>
  <si>
    <t>515371378</t>
  </si>
  <si>
    <t>Transformação Estratégica: Inovação, Certificação e Expansão de Mercado com Foco na Excelência Operacional</t>
  </si>
  <si>
    <t>A WTMPT é uma empresa de TI especializada em serviços de desenvolvimento, manutenção e suporte de software. Atualmente atua na conceção de soluções para a gestão hospitalar e serviços de saúde, através do SPMS, no âmbito da transformação digital do SNS.
A operação da WTMPT visa fortalecer a competitividade nas áreas de eficiência operacional, gestão, presença de marca, certificação e qualidade, potenciando a sua expansão no mercado privado e consolidando os serviços prestados ao setor público.
No campo da inovação organizacional, a empresa vai contratar 1 administrativo para apoio interno e 1 diretor de gestão de expansão para liderar estratégias de crescimento e otimização da gestão. Além disso, será feito um estudo de benchmarking e consultoria para internacionalização para abertura de negócios nos mercados-alvo.
Na área da economia digital e TIC, o projeto inclui a aquisição da licença do software para licitação de concursos públicos e privados, essencial no contexto da atividade da empresa, de forma a facilitar a penetração da empresa no mercado.
Em relação à marca, a WTMPT pretende criar uma nova identidade institucional forte, reconhecível nos mercados-alvo, destacando-se para atrair novos clientes e parceiros. Será realizado um estudo de branding, seguido da criação e registo nacional e internacional da marca nos mercados-alvo. Um novo website institucional será desenvolvido para refletir esta identidade, complementado por campanhas de Google Ads, otimizando a visibilidade online da marca.
A WTMPT investirá também na implementação das normas ISO 27001 e 20000-1, fundamentais para melhorar a aumentar a confiança dos clientes e assegurar conformidade com requisitos regulatórios.
Por fim, a WTMPT investirá em consultoria para implementar medidas de sustentabilidade alinhadas aos princípios ESG, visando reduzir a pegada de carbono através da otimização dos recursos e compensação de emissões, reforçando o compromisso com práticas empresariais sustentáveis.</t>
  </si>
  <si>
    <t>2027-02-19</t>
  </si>
  <si>
    <t>COMPETE2030-FEDER-01679100</t>
  </si>
  <si>
    <t>GEG - Reforço dos mercados internacionais</t>
  </si>
  <si>
    <t>O projeto de Internacionalização do GEG assenta numa vertente de complementaridade que passa pela presença em feiras, ações de prospeção em mercados novos e atuais, realização de missões inversas para clientes existentes e potenciais e estudos de mercado. Foca-se na expansão para mercados estratégicos, visando aumentar a presença em regiões com forte procura por infraestruturas e desenvolvimento urbano.
A aposta em países como Arábia Saudita, Qatar, EAU e Omã baseia-se nos ambiciosos projetos de infraestruturas, desenvolvimento urbano e energia, com destaque para a megacidade Neom e as iniciativas de diversificação económica dos países do Golfo. A procura crescente por soluções geotécnicas e de engenharia de alta qualidade oferece uma oportunidade única de atuação em projetos de grande escala em setores como transportes, energia e construção civil. O Iraque e a Líbia são vistos como mercados em reconstrução, com grandes oportunidades, embora exijam uma avaliação cuidadosa dos riscos políticos e de segurança.
A internacionalização em África é impulsionada pela necessidade crescente de reconstrução e desenvolvimento de infraestruturas em Angola e Moçambique, nas áreas da energia, minas e residencial, e no Ruanda, pelo seu dinamismo e estabilidade política, oferece potencial de crescimento em infraestruturas urbanas e de transportes. 
No Egito, o GEG quer aproveitar o crescimento populacional e os investimentos em infraestruturas, como o desenvolvimento de novas cidades e projetos ligados ao Canal de Suez.
O México é um mercado estratégico, devido à importância da construção civil, à proximidade com os EUA e aos investimentos contínuos em infraestruturas rodoviárias, ferroviárias e energéticas.
Este plano visa diversificar mercados, reduzir riscos e aumentar a competitividade global do GEG, aproveitando o know-how em soluções geotécnicas e de engenharia para responder à procura de desenvolvimento de infraestruturas em países emergentes e de alto crescimento.</t>
  </si>
  <si>
    <t>COMPETE2030-FEDER-01678300</t>
  </si>
  <si>
    <t>ALLCOST - TÊXTEIS PARA HOTELARIA, LDA</t>
  </si>
  <si>
    <t>509767931</t>
  </si>
  <si>
    <t>Allcost - A qualificar para liderar !</t>
  </si>
  <si>
    <t>Atenta às suas debilidades internas, á concorrência internacional e ás teorias ambientais mais problematizadas que são cada vez mais valorizados, a Allcost assume a necessidade de se capacitar, apostando assim em ferramentas imateriais de competitividade que visem a qualificação e a digitalização dos procedimentos internos e consequentemente do seu modelo de negócio. A exigência dos clientes internacionais e os desafios atuais impulsionam o crescimento da Allcost e o reforço do seu posicionamento no mercado. 
A capacitação empresarial através da qualificação e digitalização é preponderante a garantir a competitividade e sustentabilidade da Allcost nos ambientes de negócio contemporâneos. Os investimentos previstos visam responder aos 8 eixos prioritários identificados pela Allcost designadamente a Certificação de processos de gestão da empresa a Incorporação dos princípios ESG, a aposta em transferência de conhecimento através de serviços de consultoria especializada, a Transformação digital – Marketing, a Introdução de Sistemas de Informação, a melhoria de layout, implementação de ação de benchmarking e por fim o reforço das capacidades de gestão. 
Todos os investimentos nesta candidatura são sinérgicos entre si e todos em conjunto é que provocaram a capacitação da Allcost refletidas nas seguintes conclusões macro: 
•Aumento da eficiência e produtividade; 
•Aumento da competitividade no mercado;
•Aumento da adaptabilidade e capacidade de resposta;
•Cultura organizacional de inovação e crescimento;
•Implementação de estratégias de marketing sofisticadas 
•Melhoria do processo de atendimento ao cliente
•Sustentabilidade organizacional e financeira de longo prazo; 
•Redução de custos operacionais 
Sinteticamente a capacitação empresarial através da qualificação e digitalização representará um fator crítico de sucessos para garantir que a Allcost se mantenha fortemente posicionada, competitiva e preparada para os desafios e oportunidades do futuro.</t>
  </si>
  <si>
    <t>COMPETE2030-FEDER-01678100</t>
  </si>
  <si>
    <t>EBANKIT-OMNICHANNEL INNOVATION, S.A.</t>
  </si>
  <si>
    <t>510857639</t>
  </si>
  <si>
    <t>Melhoria e inovação competitiva da ebankIT pelo investimento em fatores imateriais de competitividade, afim de enfrentar a intensificação da internacionalização das suas soluções, como meio para diversificar mercados geográficos externos e clientes, imple</t>
  </si>
  <si>
    <t>A ebankIT quer continuar a competir nas áreas do seu conhecimento especializado, que domina, e que lhe permite deter já um posicionamento global no mercado mundial de software-house especialista em soluções próprias inovadoras para a digitalização do negócio bancário, e em particular da plataforma omnicanal, a qual tem provado o seu elevado valor acrescentado e notoriedade ao longo dos anos, visível pelos prémios, referencias e menções das principais consultoras de TI mundiais (como a Gartner e a Omdia), bem como, pelos nomes dos clientes já conquistados e em 11 diferentes países, e boa rede de parceiros comerciais e implementadores, internacionais.
Para que a ebankIT possa concretizar a diversificação da sua internacionalização, vincando o seu posicionamento de player global neste segmento específico de mercado onde atua, tem de colmatar alguns dos seus atuais pontos fracos, cujos principais têm a ver a sua própria digitalização interna de processos e uso de ferramentas informáticas mais inovadoras, nomeadamente na área da segurança da informação e compliance, bem como, portal de gestão de parceiros e clientes.
Para obter sucesso na prossecução desta estratégia, a ebankIT deve investir nos seguintes pilares de atuação estratégica:
I) I&amp;D, quer da plataforma omnicanal ebankIT quer de outras soluções de transformação digital do setor financeiro.
II) Melhorar nos fatores imateriais de competitividade;
III) Intensificar a internacionalização, diversificando países e clientes.
Este projeto pretende concretizar o segundo pilar, através da implementação de ações que permitam à empresa implementar procedimentos e ferramentas tecnológicas que lhe possibilitem uma melhor gestão do negócio, uma melhor organização dos seus processos internos, a sua transformação digital interna, e uma maior cibersegurança e compliance, garantindo assim a fiabilidade da sua atividade e um melhor e mais seguro relacionamento com os seus clientes internacionais do setor financeiro.</t>
  </si>
  <si>
    <t>2026-10-02</t>
  </si>
  <si>
    <t>COMPETE2030-FEDER-01678000</t>
  </si>
  <si>
    <t>LINHA PANORÂMICA - TURISMO E HOTELARIA, LDA</t>
  </si>
  <si>
    <t>509362702</t>
  </si>
  <si>
    <t>Requalificação e reclassificação do Caldas Internacional Hotel de 3 para 4 estrelas.</t>
  </si>
  <si>
    <t>O projeto consiste na requalificação e reclassificação do Caldas Internacional Hotel de 3* para de 4*. Considerando a natureza das intervenções, as mesmas estão isentas de controlo prévio ao abrigo do artigo 6º e 6ºA do RJUE na revisão pelo D.L. 10/2024, conforme declaração técnica junta.
O presente processo insere-se nos Alvarás de Licença de Utilização: nº 3054, emitidos pela Câmara Municipal de Caldas da Rainha a 5 de Agosto de 1992, extraída do processo nº 01/1990/372 sobre o hotel, e averbamento 01 de 20 de outubro de 2023 sobre os restaurantes que também o integram, cujo projeto de alteração constituiu o processo nº 01/2019/31.
O prédio urbano, encontra-se inscrito no registo predial com nº 2463, artigo matricial nº 8454, da Freguesia Caldas da Rainha – Nossa Senhora do Pópulo, com uma área total de 9.065 m2.
Trata-se de um Estabelecimento Hoteleiro, com 83 unidades de alojamento, constituído por cave, R/C, 1º, 2º e 3º andares, com 2 elevadores para clientes e 1 elevador de acesso reservado, 2 anexos com 2 Restaurantes, Piscinas, e Parque de Estacionamento. 
Compostos discriminadamente por:
•Cave com quatro divisões, quatro instalação sanitária, lavandaria, casa das máquinas, sala de jogos, ginásio, vestíbulos e corredores e logradouro com piscina, balneários e espaço infantil; 
•Rés do Chão com receção, zona de estar, sala de pequenos-almoços, bar, cozinha e instalações sanitárias e zona técnica, dezanove divisões, das quais 12 quartos com instalação sanitária individual, quatro vestíbulos e corredores, cinco arrecadações e nove varandas;
•1º andar, 24 quartos com 1 divisão e instalação sanitária e 1 quartos com 2 divisões e instalação sanitária, cinco vestíbulos e corredores, três arrecadações e dezasseis varandas; 
•2º andar, 22 quartos com 1 divisão e instalação sanitária e 1 quartos com 2 divisões e instalação sanitária, quatro vestíbulos e corredores, três arrecadações e treze varandas;
•3º andar, cada um com, 22 quartos com 1 divisão e instalação sanitária e 1 quartos com 2 divisões e instalação sanitária; quatro vestíbulos e corredores, três arrecadações e nove varandas;
•Anexo:  2 restaurantes independentes, cada um com uma cozinha e duas instalações sanitárias. 
Ao abrigo do disposto no artigo 18º do DL 555/99 de 16 de Dezembro, o local é urbano consolidado quanto ao PDM, dotado das seguintes infraestruturas:
•Rede de águas e esgotos;
•Rede de telecomunicações;
•Iluminação elétrica.
As intervenções a serem operadas são as seguintes:
•Alterar o atual sistema de TV por cabo coaxial por sistema de cabo UTP com hospitality TV (Smart TV) com 1 ponto de wireless por quarto;
•Dotar o Hotel de bastidores principais e por piso com ligação por fibra (fibra dedicada para internet e fibra dedicada para TV); 
•Dotar os quartos com nova decoração e equipamentos desenhados especificamente para o local por arquitetos de modo a conseguir que exista um espaço continuum entre as unidades de alojamento;
•Dotar as instalações sanitárias de equipamento e layout adaptado aos novos conceitos minimalistas;
•Alteração do número de unidades de alojamento de 83 para 82 de modo a criar uma suite preparada para utentes de mobilidade condicionada;
•Reformulação das salas polivalentes, equipando-as com as últimas tecnologias (sistema de projeção wireless, signage interactivo, airplay) e com as últimas tendências de organização empresarial (divisões por empresa), que se adapte de uma forma precisa a redução do número de colaboradores por empresa, mas ao aumento do número de departamentos dentro das mesmas, que cria pressão sobre o número de salas de reunião e a sua forma de articulação;
•Colocação de painéis Fotovoltaicos em produção de autoconsumo;
•Renovação das atuais caldeiras de aquecimento por Bombas de Calor;
•Alteração de toda a luminária para sistema LED de baixo consumo;
•Alteração de todo o AVAC;
•Alteração da Caixilharia (remoção da caixilharia atual para substituição por caixilharia em PVC – Eficiência máxima dos Vãos);
•Utilização de painéis têxteis, pladur e barramentos nas atuais paredes de modo a maximizar a eficiência energética e a minimizar a propagação sonora;
•Dotar as Unidades de Alojamento de elementos decorativos modernos e criando ambiente confortável e acolhedor;
•Dotar a Zona comum de alterações que permitam a harmonização do cliente com o meio envolvente (nova Zona de bar; abertura da zona de maior exposição solar aos hospedes, nova zona de receção);
•Aumentar a capacidade do restaurante interno e zona Bar de modo a acomodar um aumento do número de clientes;
•Alterar a zona de Ginásio (adequar os equipamentos aos novos standards, assim como a utilização por atletas federados e/ou profissionais), considerando os muitos eventos anuais realizados na cidade e promovidos por instituições quer oficiais como privadas de interesse público ligadas ao mundo desportivo.</t>
  </si>
  <si>
    <t>2024-10-02</t>
  </si>
  <si>
    <t>COMPETE2030-FEDER-01657200</t>
  </si>
  <si>
    <t>CLEANWATTS DIGITAL, S.A.</t>
  </si>
  <si>
    <t>513246690</t>
  </si>
  <si>
    <t>Demonstração de flexibilidade de micro-redes, apoiada por IA, em casas inteligentes conectadas.</t>
  </si>
  <si>
    <t>O projecto visa construir um sistema de gestão de energia comunitário, baseado na combinação dos conhecimentos da Cleanwatts e da Entrust Microgrid. Esse sistema, além de combinar os pontos fortes de cada um dos dois sistemas, irá beneficiar da aplicação de técnicas de IA no melhoramento e optimização da flexibilidade energética e na disponibilização de serviços de sistema à rede. Tirará, para isso, partido da flexibilidade de casas inteligentes.</t>
  </si>
  <si>
    <t>COMPETE2030-FEDER-00355500</t>
  </si>
  <si>
    <t>PROCUT, UNIPESSOAL LDA</t>
  </si>
  <si>
    <t>508497531</t>
  </si>
  <si>
    <t>Procut – Crescimento, sustentabilidade e inovação</t>
  </si>
  <si>
    <t>Através do incremento da sofisticação tecnológica, produtiva e organizacional, este projeto tem como objetivo o incremento da capacidade instalação e produtividade global das operações da Procut, bem como a introdução de ferramentas de corte inovadoras em PCD e de metal extra-duro com revestimento funcional.</t>
  </si>
  <si>
    <t>2023-12-28</t>
  </si>
  <si>
    <t>2026-06-27</t>
  </si>
  <si>
    <t>COMPETE2030-FEDER-01654300</t>
  </si>
  <si>
    <t>SAÚDE ATLÂNTICA - GESTÃO HOSPITALAR S.A.</t>
  </si>
  <si>
    <t>502420235</t>
  </si>
  <si>
    <t>Fabricação Digital de Implantes Ortopédicos Customizados</t>
  </si>
  <si>
    <t>O projeto ADAPT propõe inovações tecnológicas na área de Fabricação Digital de Implantes Ortopédicos Customizados. O projeto integra soluções em toda a cadeia de valor do Fabrico Aditivo (FA), desde o modelamento de implantes utilizando desenho generativo até a utilização de pós de ligas de titânio beta biocompatíveis produzidos por Atomização por Ultrassom, e tecnologias avançadas aplicadas ao processo Fusão a Laser em Cama de Pó (PBF-LB).</t>
  </si>
  <si>
    <t>COMPETE2030-FEDER-00355700</t>
  </si>
  <si>
    <t xml:space="preserve">Geração e implementação de soluções de software eficientes e seguras para dispositivos IoT </t>
  </si>
  <si>
    <t xml:space="preserve">O GenerIoT é um projeto que tem como objetivo desenvolver metodologias e tecnologias para simplificar e acelerar o desenvolvimento de software IoT ao longo do ciclo de desenvolvimento. Os avanços do projeto serão avaliados num caso de uso em sistemas IoT para comunidades de energia. Este projeto é a componente nacional de um projeto internacional do programa EUREKA, desenvolvido por dezoito parceiros de quatro países europeus. </t>
  </si>
  <si>
    <t>COMPETE2030-FEDER-01676500</t>
  </si>
  <si>
    <t>GROW BLUE – Go International for Research on Sustainable Blue and Circular Economy</t>
  </si>
  <si>
    <t>Descrição da Candidatura
A WEDOTECH, uma empresa de Investigação, Desenvolvimento e Inovação (IDI) reconhecida pela Agência Nacional de Inovação (ANI), pretende candidatar-se a diversos tópicos de financiamento que promovem a internacionalização e inovação em áreas como a economia circular, sustentabilidade, tratamento de água e gestão ambiental. A empresa possui vasta experiência em projetos europeus de I&amp;D que envolvem a economia do mar, sustentabilidade, otimização de processos e inovação tecnológica.
Os tópicos de interesse incluem calls do programa Interreg Atlantic Area, LIFE, Horizon Europe, e outras iniciativas que promovem a economia circular, a biodiversidade e a competitividade azul/verde. Os projetos anteriores da WEDOTECH, como BioHiTec, FARMASENSE, e iCanSea, reforçam a sua capacidade de inovação e implementação de soluções tecnológicas em setores como o ambiental, alimentar e cosmético.</t>
  </si>
  <si>
    <t>MPr-2024-6</t>
  </si>
  <si>
    <t>COMPETE2030-FEDER-00355900</t>
  </si>
  <si>
    <t>Gestão de equilíbrios de sustentabilidade.</t>
  </si>
  <si>
    <t>Os sistemas intensivos de software devem ser cada vez mais sustentáveis, considerado a facilidade de criação de código, o consumo de energia e as emissões de carbono. Ao desenvolver ferramentas e métodos, o MAST lidará com a complexidade entre os aspetos da sustentabilidade. Os resultados do MAST irão permitir reduzir a pegada de carbono e a fatura energética, cumprindo com metas de sustentabilidade.</t>
  </si>
  <si>
    <t>COMPETE2030-FEDER-01676700</t>
  </si>
  <si>
    <t>MEDD, LDA</t>
  </si>
  <si>
    <t>510161421</t>
  </si>
  <si>
    <t>Medd 4.0 - UMA MARCA DE SUCESSO</t>
  </si>
  <si>
    <t>O Projeto está assente na estratégia da MEDD pretende o aumento da sua capacidade de conquistar novos mercados, apostando numa continuidade de expansão para novos mercados e novos produtos, com aposta na marca própria, incrementando o uso do digital, as ações de promoção de mercados externos, utilizando sempre o recurso a estudos de mercado, e de marketing para deter um conhecimento mais profundo da envolvente, dos gostos e preferências dos consumidores, e apostando na internacionalização</t>
  </si>
  <si>
    <t>COMPETE2030-FEDER-01673600</t>
  </si>
  <si>
    <t>Complear</t>
  </si>
  <si>
    <t>A operação da Compliance Tech Sociedade Unipessoal LDA visa preparar e submeter candidaturas a diversos programas de Investigação e Inovação (I&amp;I) financiados pela União Europeia. A Complear tem como misssão  revolucionar a gestão da qualidade no setor da saúde, particularmente no desenvolvimento de software como dispositivo médico. Esta operação é crucial para maximizar a nossa capacidade de inovação e crescimento, aproveitando as oportunidades de financiamento europeu para desenvolver ferramentas avançadas de conformidade regulamentar.
Entre os programas-alvo estão o Digital Europe, Horizon EUROPA, REDE EUREKA, Programa Europa Digital. A participação nestes programas permitirá à Compliance Tech obter o financiamento necessário para criar soluções que ajudam as empresas a cumprir rigorosamente com normas como a EU MDR e a FDA, além de acelerar o time-to-market dos produtos desenvolvidos.
A operação também inclui investimentos estratégicos em capacitação técnica, consultoria especializada e formação contínua, visando fortalecer as competências da equipa em inteligência artificial (IA), Processamento de Linguagem Natural (PLN) e conformidade regulamentar. Além disso, planeamos implementar infraestruturas e ferramentas tecnológicas avançadas para validar e operacionalizar as soluções propostas, garantindo o seu funcionamento eficiente e seguro.
Paralelamente, pretendemos promover colaborações estratégicas com universidades, laboratórios de referência e entidades tecnológicas, reforçando as nossas propostas de candidatura e integrando novos conhecimentos e tecnologias nas soluções que oferecemos. Através destas parcerias, adotaremos uma abordagem de co-criação, enriquecendo os nossos produtos e aumentando o seu valor no mercado. A equipa da Complear está totalmente capacitada para desenvolver estas candidaturas com eficácia, tirando partido da sua vasta experiência e competências técnicas. Esta operação visa não só consolidar a nossa posição no mercado, mas também promover avanços significativos na inovação e conformidade no setor da saúde, garantindo a transformação digital e a melhoria dos processos de desenvolvimento de dispositivos médicos.
A presente operação é fundamental para assegurar a sustentabilidade e crescimento da empresa. Através da captação de fundos europeus e do desenvolvimento contínuo de novas soluções tecnológicas, pretendemos continuar a ser um parceiro de confiança e inovador no setor da saúde, promovendo a excelência em conformidade regulamentar e inovação tecnológica.</t>
  </si>
  <si>
    <t>COMPETE2030-FEDER-00356200</t>
  </si>
  <si>
    <t xml:space="preserve">3GRESINS GOES METAL 4  EXPORT – produção de 4 novos produtos inovadores de mobiliário de exterior com tecnologias strate of the art, com novos modelos e métodos produtivos, recursos humanos e energias limpas </t>
  </si>
  <si>
    <t xml:space="preserve">Investimento transversal para endogeneização de fatores produtivos avançados, organizacionais de marketing internacional, para a produção de novas gamas de produtos inovadores de mobiliário metálico e de plástico reciclado e biodegradável, junto de 24 mercados externos sob marca própria. </t>
  </si>
  <si>
    <t>2023-03-01</t>
  </si>
  <si>
    <t>COMPETE2030-FEDER-01699000</t>
  </si>
  <si>
    <t>GreenFly - Nova abordagem para materiais compósitos sustentáveis</t>
  </si>
  <si>
    <t>O projeto GREENFLY tem como foco principal desenvolver soluções inovadoras para enfrentar os desafios da reciclagem de compósitos termoendurecíveis, alinhando-se com as metas estabelecidas pela União Europeia para 2050, que promovem a sustentabilidade e a redução das emissões de CO2. A proposta envolve a criação de uma unidade piloto para a produção automatizada de componentes em materiais compósitos de matriz termoplástica, totalmente recicláveis, incorporando também materiais biodegradáveis. A sua contribuição não impulsiona apenas a eficiência energética e a economia circular, como também atende às demandas da transição digital, ao adotar processos de produção automatizados e controlados por algoritmos avançados, aumentando a eficiência produtiva em tempo real.
O projeto encontra-se alinhado com os objetivos estratégicos para um Portugal + Verde, abordando a emergência climática através da descarbonização e eficiência energética, ao substituir materiais menos sustentáveis por compósitos recicláveis e biodegradáveis. Adicionalmente, o GREENFLY apoia a mobilidade sustentável, particularmente na indústria automotiva e aeroespacial, ao utilizar materiais mais leves e robustos, que melhoram a eficiência dos veículos e dispositivos de transporte, reduzindo a pegada de carbono.
Em consonância com o objetivo estratégico Portugal + Transição Justa, o projeto garante que a transição para uma economia neutra em carbono é realizada de forma justa, promovendo a inovação e a sustentabilidade sem sacrificar a competitividade ou os empregos. A inclusão de materiais biodegradáveis, aliados à inovação tecnológica e à criação de novos processos produtivos, demonstra um claro compromisso com a justiça social e com a preservação do meio ambiente, promovendo uma transição para uma economia mais justa e resiliente.
A presente proposta não só apoia a transição verde e digital, como também contribui para os objetivos de descarbonização, economia circular e mobilidade sustentável, alinhando-se com as metas estabelecidas pela União Europeia e com as políticas nacionais.</t>
  </si>
  <si>
    <t>COMPETE2030-FEDER-00356400</t>
  </si>
  <si>
    <t>SOFT TIME - UNIPESSOAL, LDA</t>
  </si>
  <si>
    <t>515397695</t>
  </si>
  <si>
    <t>Criação do Hotel Rural Solar de Oliveirinha – Hotel Rural 4*</t>
  </si>
  <si>
    <t>O projeto Hotel Rural Solar de Oliveirinha é um investimento que visa a reabilitação de um conjunto de edifícios em ruínas com elevado valor histórico e a criação de novos corpos na envolvente agrícola da Quinta em que será localizará. Operacionalmente será constituído por serviço de alojamento e atividades de animação turística, passíveis de serem fornecidas a clientes externos.</t>
  </si>
  <si>
    <t>2025-07-13</t>
  </si>
  <si>
    <t>2027-07-12</t>
  </si>
  <si>
    <t>COMPETE2030-FEDER-01698900</t>
  </si>
  <si>
    <t>RECER-INDUSTRIA DE REVESTIMENTOS CERAMICOS S.A.</t>
  </si>
  <si>
    <t>500707472</t>
  </si>
  <si>
    <t>UP4GREEN - Demonstração de processo sustentável de produção de revestimento cerâmico de elevado desempenho (com simbioses industriais)</t>
  </si>
  <si>
    <t>O projeto UP4Green tem como objetivo desenvolvimento de uma linha de produção de uma nova gama de ladrilho cerâmico, ecologicamente sustentável e de prestação técnica superior. Pretende-se validar industrialmente e aglomerar no produto cerâmico, os resultados de diversos projetos I&amp;D que tiverem foco na composição das pastas de grés como nos materiais da superfície vidrada. Tratar-se-á de um revestimento cerâmico de alto desempenho técnico, em grés porcelânico, categoria BIa pela EN14411, de classificação U4P4 segundo a certificação francesa QB-UPEC, e cuja pasta cerâmica é constituída maioritariamente por resíduos industriais e a sua superfície é uma matriz vitrocerâmica. 
Tendo por base resultados projetos de I&amp;D co-financiados no quadro de apoio nacional e internos, o objetivo é otimizar e produzir por um lado uma pasta ecológica e sustentável, através da exploração e potencialização de resultados de ensaios e testes muito promissores a uma escala piloto, que se quer expandir e industrializar, com o objetivo de atingir um nível de incorporação de mais de 50% de resíduos industriais de diversa natureza e multissectoriais. Por outro lado, os resultados obtidos no projeto CERU4 (Projeto de I&amp;DT em co-promoção – PT2020) associados a outros projetos levados a cabo pelo promotor, serão aplicados para conferir a este novo produto superfícies de elevada prestação mecânica, de resistência à abrasão e ao risco, assim como característico anti-derrapante. 
O processo será assente na implementação de um processo industrialmente viável de controlo, mistura e dosagem fina dos resíduos, de forma a assegurar o desenvolvimento da microestrutura final desejada da pasta, que confira as propriedades físicas do produto cozido. A seleção dos resíduos será baseada na composição dos mesmos e na promoção de simbioses industriais locais. 
A produção de produtos de pendor fortemente ecológico, provenientes de processos diferenciadores são verdadeiros motores locais da redução da pegada ambiental, e terá como impacto imediato a redução dos custos, dada a redução do consumo de água, energia, redução de emissões de CO2 e de matéria-prima virgem. O estabelecimento de comprometimento ecológico multissetorial, através de mecanismos de incorporação de resíduos de forma sustentável e contínua, permite responder de forma clara às metas do Acordo Verde Europeu em matéria de economia circular e reutilização consciente dos materiais. 
O projeto é liderado pela RECER, empresa produtora de pavimentos e revestimentos cerâmicos, e tem como parceiro o Centro Tecnológico da Cerâmica e do Vidro, entidade reconhecida do sistema científico e tecnológico que irá apoiar e instruir esta tipologia de processos de incorporação de resíduos e matérias-primas na indústria cerâmica.</t>
  </si>
  <si>
    <t>COMPETE2030-FEDER-01675700</t>
  </si>
  <si>
    <t>Transformação digital e consolidação da internacionalização da NOVADOLCI (Grupo Rolo)</t>
  </si>
  <si>
    <t>O plano de internacionalização da NOVADOLCI está focado em expandir a presença da empresa no mercado global, especialmente através da inovação, expansão de mercados e aumento da capacidade produtiva.
O plano incorpora 9 Ações de Inovação, que visam a modernização e automação dos processos produtivos, com foco na transformação digital. Este é um dos pilares do aumento da competitividade da empresa nos mercados internacionais, permitindo maior eficiência e consistência na qualidade dos produtos.
A NOVADOLCI prevê uma forte presença em eventos internacionais de renome, como a ANUGA Japão, PLMA Amesterdão, e SIAL Paris, que servem como plataformas para introduzir seus produtos em novos mercados e estabelecer parcerias estratégicas. A participação nessas feiras é uma peça-chave para aumentar a intensidade de exportações, com uma meta de crescimento superior a 65% nas vendas internacionais.
O plano está alinhado com um aumento da capacidade produtiva, permitindo à empresa não só atender à crescente procura internacional, mas também melhorar a sua margem EBITDA. Essa expansão é apoiada por projetos de inovação produtiva, que garantirão a otimização dos processos de produção e a redução de custos operacionais.
O projeto também tem um foco em práticas sustentáveis, alinhando-se com as tendências globais de economia circular e redução da pegada ecológica, algo cada vez mais valorizado em mercados internacionais.</t>
  </si>
  <si>
    <t>COMPETE2030-FEDER-01675600</t>
  </si>
  <si>
    <t>GERODIGITAL, LDA</t>
  </si>
  <si>
    <t>514665858</t>
  </si>
  <si>
    <t>Gerodigital – Expansão e Consolidação internacional</t>
  </si>
  <si>
    <t>A GD foca a sua atividade no Marketing Digital mais concretamente na geração de Leads. Nos últimos anos, o setor tem crescido significativamente e atraído mais clientes, visto permitir a obtenção de resultados mensuráveis e retorno claros do investimento. Com vista a aumentar a sua notoriedade e investir em ferramentas sofisticadas para implementar a estratégia de internacionalização, a GD decide realizar este projeto. Para isso planeia um conjunto de investimentos que permitem as seguintes inovações:
MARKETING
Criação de posicionamento diferenciado junto de novos clientes nos mercados-alvo (Bélgica, Suíça, Irlanda, Reino Unido Espanha e Itália)
Utilização de estratégias tradicionais de comunicação outbound – participação na feira Barcelona Dental Show e viagens de prospeção
Aposta em estratégias de comunicação inbound – criação de content marketing, blog posts para SEO com as respetivas revisões e traduções adaptadas
Otimização da presença digital da GD através da gestão de redes sociais promovendo a interação com clientes
Realização de campanhas de marketing para aumentar a visibilidade online da marca e atrair clientes para a nova plataforma
Proteção da marca GD por meio do registo da marca, assegurando a exclusividade e impedindo o uso indevido por terceiros
Promoção da marca GD nos meios tradicionais internacionais através do investimento em assessoria de imprensa
ORGANIZACIONAL
Criação de uma nova plataforma online com um sistema avançado de e-commerce que permitirá a comercialização de leads de forma rápida e eficiente, otimizando a experiência do utilizador e sem a necessidade de intermediários através de processos simples, seguro e transparente
Contratação de 2 RH’s qualificados, um gestor comercial responsável pela implementação de um plano estratégico de vendas e prospeção de clientes internacionais nos mercados-alvo; e um especialista em marketing digital, responsável por gerir campanhas digitais e maximizar a presença online</t>
  </si>
  <si>
    <t>COMPETE2030-FEDER-01675200</t>
  </si>
  <si>
    <t>Floema Global: Expansão Sustentável para Mercados Internacionais</t>
  </si>
  <si>
    <t>O projeto visa expandir a presença internacional da Floema, empresa especializada em sinalética e equipamentos sustentáveis, através de estratégias de marketing digital, participação em feiras internacionais, prospeção comercial e inscrição em marketplaces. Com foco na inovação e sustentabilidade, o projeto fortalecerá a competitividade da empresa em novos mercados como Alemanha, França, Itália e Estados Unidos, promovendo o crescimento global.</t>
  </si>
  <si>
    <t>COMPETE2030-FEDER-01674600</t>
  </si>
  <si>
    <t>VAN ZELLERS &amp; CO. LDA</t>
  </si>
  <si>
    <t>506622088</t>
  </si>
  <si>
    <t>Projeto de Internacionalização da Van Zellers &amp; Co</t>
  </si>
  <si>
    <t>A Van Zellers &amp; Co pretende apostar na consolidação e expansão da sua atividade nos mercados internacionais, alicerçada em estratégias comerciais, de marketing e comunicação inovadoras, que promovam o posicionamento da sua marca no segmento premium e garantam um crescimento sustentável da Empresa.</t>
  </si>
  <si>
    <t>COMPETE2030-FEDER-01674500</t>
  </si>
  <si>
    <t>DUVALLI, S.A.</t>
  </si>
  <si>
    <t>504638696</t>
  </si>
  <si>
    <t>Export 5.0 – Digitalização, Descarbonização e Promoção Internacional, para o crescimento da exportação</t>
  </si>
  <si>
    <t>O projeto concretiza a estratégia de internacionalização nos mercados definidos como prioritários, que permitirá aumentar a sua notoriedade e em sequência o incremento do seu negócio.
Este projeto, integra investimentos de natureza distinta, mas interligada, que permitirão produzir efeitos sinergéticos entre as ações, potenciando e alavancando o resultado final do investimento.
Assim, ações de conhecimento, prospeção, promoção e presença em feiras, serão complementadas por atividades de marketing internacional e digital e por criação de loja online. A implementação de uma plataforma web, de apoio de venda à negociação, e a adoção dos princípios ESG, são ações que introduzirão inovação ao processo organizacional da Duvalli.</t>
  </si>
  <si>
    <t>2025-01-26</t>
  </si>
  <si>
    <t>2027-01-25</t>
  </si>
  <si>
    <t>COMPETE2030-FEDER-01668200</t>
  </si>
  <si>
    <t>TÊXTEIS LEIPER LDA</t>
  </si>
  <si>
    <t>502609060</t>
  </si>
  <si>
    <t>Reforço da estratégia de investimentos na prospeção e promoção internacional e aposta no meio digital como fator decisivo de promoção e negócios. Inovação organizacional via certificação ISO 14001 e consultoria inovação organizacional, transição digital e</t>
  </si>
  <si>
    <t>Reforço da estratégia de investimentos na prospeção e promoção internacional e aposta no meio e mercado digital como fator decisivo de promoção e negócios (abertura de novos mercados e segmentos de mercado). Inovação organizacional via certificação ISO 14001, consultoria organizacional e transição digital e internacional.</t>
  </si>
  <si>
    <t>COMPETE2030-FEDER-00357300</t>
  </si>
  <si>
    <t>ANODOX PORTUGAL, UNIPESSOAL LDA</t>
  </si>
  <si>
    <t>517891085</t>
  </si>
  <si>
    <t>Implementação de nova unidade produtiva para fabricação de baterias de alta tensão, de imersão a frio, "cell-to-pack" Anodox</t>
  </si>
  <si>
    <t>Este projeto  investimento de 82, milhões €, visa a implementação de uma nova unidade produtiva direcionada para a fabricação baterias de alta tensão Anodox, que se destacam no panorama mundial graças à sua tecnologia de imersão a frio e desig n "cell-to-pack". O Projeto será implementado no município de Parede, prevendo-se a criação de 41 novos postos trabalho. A capacidade produtiva anual instalada será 1 GWh.</t>
  </si>
  <si>
    <t>2025-05-22</t>
  </si>
  <si>
    <t>COMPETE2030-FEDER-01667900</t>
  </si>
  <si>
    <t>LUSIPANT - CONFECÇÕES TEXTEIS (UNIPESSOAL) LDA</t>
  </si>
  <si>
    <t>505064880</t>
  </si>
  <si>
    <t>LUSIPANT-MarketExpansion</t>
  </si>
  <si>
    <t>O projeto LUSIPANT-MarketExpansion visa o aumento da presença da LUSIPANT em mercados internacionais, assente no aumento do volume de negócios internacional, na diversificação de mercados de ação da empresa, e diversificação dos cliente nos mercados já existentes. A empresa objetivo igualmente a criação de marca própria, o que se traduzirá na consolidação do seu posicionamento nos mercados atuais e nos mercados ainda pouco expressivos para o negócio da empesa, e penetração em novos mercados.
Assim, o projeto contempla um conjunto de ações com vista ao alcance dos objetivos estratégicos definidos que abrangem: i) Participação em feiras internacionais do setor têxtil, para dar a conhecer a empresa, apresentar os seus produtos, e contactar com as tendências e necessidades  emergentes do setor; ii) Prospeção e presença em mercados internacionais, através da realização de ações de prospeção, quer em mercados maduros, quer em mercados ainda pouco consolidados, reforçando a relação com atuais clientes, e potenciando a angariação de novos; iii)  Marketing internacional, assente na conceção de material promocional para as ações de promoção a realizar, aliada à estratégia digital assente no desenvolvimento de um website e criação de catálogo digital; iv) Registo da marca e logotipo, a nível europeu, de modo a reforçar a exclusividade da sua imagem, e a sua notoriedade, a nível global; v) Implementação de novo modelo de negócio via e-commerce através de criação de loja online e adesão a marketplaces; vi) Inovação organizacional visando a melhoria das práticas comerciais e relações externas, que possibilite alavancar a capacitação da empresa na fidelização e captação de clientes, assentes na certificação e na implementação dos princípios ESG na empresa, designadamente através da redução da pegada de carbono, potenciando a sua competitividade e posicionamento estratégico, através do seu reconhecimento enquanto organização responsável, social e ambientalmente sustentável.</t>
  </si>
  <si>
    <t>COMPETE2030-FEDER-01667100</t>
  </si>
  <si>
    <t>VINITUR - TURISMO, VINHO E GASTRONOMIA LDA</t>
  </si>
  <si>
    <t>504178571</t>
  </si>
  <si>
    <t>Expansão Internacional e Digital da VINITUR: Acelerar o Portugal das experiências autênticas</t>
  </si>
  <si>
    <t>A VINITUR é uma DMC (Destination Management Company) e operadora de turismo e natureza, especializada em programas personalizados que combinam vinho, gastronomia e cultura em Portugal e Espanha. É a agência de viagens portuguesa selecionada pela rede mundial das Great Wine Capitals.
Desde 1998, a marca VINITUR foca-se nos clientes corporativos e nas viagens gourmet, natureza e de luxo para turistas. A abordagem inovadora e serviços exclusivos incluem itinerários vínicos e gastronómicos, experiências gourmet, incentivos, reuniões e conferências. 
Criou recentemente a AUTHENTIC TRAILS, marca B2C do grupo VINITUR, focada exclusivamente no cliente final que procura experiências autênticas e de contacto direto com a natureza em Portugal. Os clientes são viajantes com um espírito aventureiro e uma paixão por explorar destinos menos conhecidos, que valorizam a combinação de atividade física com imersão cultural.
Este projeto tem o objetivo de consolidar as duas marcas como referências, nos respetivos segmentos, no competitivo mercado internacional do turismo. Para tal desenvolveu um projeto de internacionalização suportado numa estratégia de marketing internacional robusta e eficaz.</t>
  </si>
  <si>
    <t>COMPETE2030-FEDER-01667000</t>
  </si>
  <si>
    <t>TRH Worldwide - Nova Estratégia de Internacionalização da TRH</t>
  </si>
  <si>
    <t>Atenta a constante evolução tecnológica global, a TRH reconhece a importância de se posicionar como um player de destaque no fornecimento de soluções tecnológicas assentes em Salesforce e ServiceNow no mercado internacional, através de uma estratégia de internacionalização estruturada e vanguardista, diferenciando-se dos demais concorrentes pela elevada qualidade e capacidade de customização dos seus produtos. 
Sob a filosofia de “Wherever you are, let's grow together!”, a TRH pretende, com o projeto, expandir a sua atuação a novos mercados internacionais, e reposicionar o seu modelo de negócio na cadeia de valor através da promoção de um foco mais direto no cliente final, e, consequentemente, elevar o nível de valor acrescentado dos seus produtos/serviços. 
Com recurso a um plano de investimentos robusto, a TRH propõe-se realizar um conjunto de ações, das quais se destacam: (i) o estudo aprofundado dos novos mercados-alvo e respetivo contacto direto através de missões de prospeção, participação em certames e realização de roadshows, com vista a angariação de novos clientes; (ii) uma crescente presença digital, através do redimensionamento das suas plataformas online, da realização de campanhas de marketing, bem como integração em marketplaces internacionais, permitindo uma maior promoção e visibilidade junto de potenciais clientes nos mercados-alvo; (iii) a reengenharia dos processos internos de suporte à internacionalização da Empresa e a integração e respetiva certificação em práticas de ESG, assegurando uma garantia de credibilidade e confiança junto dos novos mercados; e (iv) a capacitação da sua equipa para realização do projeto com criação de 2 novos postos de trabalho. 
Assim, este projeto reflete a visão de crescimento da TRH, numa ótica de se tornar uma Empresa catalisadora de sucesso digital para empresas em todo o mundo, através das crescentes tendências de nearshoring e massificação do trabalho remoto, liderando a vanguarda da transformação tecnológica.</t>
  </si>
  <si>
    <t>COMPETE2030-FEDER-01666900</t>
  </si>
  <si>
    <t>IBEROPERFIL-PERFIS POSTFORMADOS S.A.</t>
  </si>
  <si>
    <t>502494263</t>
  </si>
  <si>
    <t>Internacionalização do negócio e crescimento da presença no mercado global</t>
  </si>
  <si>
    <t>O presente projeto visa o aumento da presença internacional da IBEROPERFIL através da implementação de ações no domínio do conhecimento, prospeção e presença em mercados externos; marketing internacional; presença online; criação e promoção internacional de marcas e inovação organizacional relacionada com as práticas comerciais ou relações externas. Será privilegiada a diversificação de mercados geográficos, nomeadamente para países do Médio Oriente, Europa e Magreb, enquanto que, para os restantes mercados, impera o objetivo de angariação de novos clientes/distribuidores e expansão da atividade para segmentos de mercado emergentes e de elevada dinâmica de crescimento. Esta operação contempla ainda a promoção de produtos inovadores da empresa decorrentes de atividades de Investigação &amp; Desenvolvimento desenvolvidas/a desenvolver. Representa também uma aposta da empresa no reforço do seu posicionamento no domínio da sustentabilidade.</t>
  </si>
  <si>
    <t>COMPETE2030-FEDER-01666800</t>
  </si>
  <si>
    <t>MVARC, UNIPESSOAL LDA</t>
  </si>
  <si>
    <t>515002674</t>
  </si>
  <si>
    <t>Expansão da Estratégia “Glocal” de Investigação em Agroecologia da MVARC: do Alentejo à Europa e vice-versa</t>
  </si>
  <si>
    <t>A MVARC Unipessoal, Lda é uma PME constituída em 2018 no concelho de Mértola. A empresa atua na área de investigação de sistemas agrícolas e florestais, promovendo inovação em sistemas tradicionais e novas formas de gestão eficiente de recursos. As suas áreas de estudo incluem resiliência às alterações climáticas, modelação agroflorestal, biodiversidade funcional e ferramentas de avaliação da sustentabilidade. É constituída por uma equipa competente de três investigadores (&gt;100 publicações ISI) com mais de 20 anos de experiência em 17 projetos de investigação internacional, nos programas INTERREG, FP5, FP7, H2020 e HEuropa.
Tirando especial partido da sua localização, pretende investir na valorização do património natural e aproveitamento sustentado dos recursos endógenos, numa perspetiva de promoção da adaptação às alterações climáticas e prevenção e gestão de riscos no contexto do Baixo Alentejo, uma das regiões em que o impacto será mais significativo, sempre adotando um ponto de vista de problemática global e internacional. Aliás, o alinhamento das atividades da empresa com a EREI Alentejo é pronunciado, onde o seu trabalho passado e investigação futura se enquadram em dois domínios transversais e três domínios de especialização, concretizados num total de oito ações transformativas.
A empresa entende que a submissão de candidaturas a programas europeus é essencial para o desenvolvimento estratégico de qualquer empresa com forte componente de I&amp;I&amp;D, pelo que se propõe a submeter seis propostas ao programa europeu Horizonte Europa ao longo dos próximos dois anos, focando-se em dois programas de trabalho: “Cluster 6: Food, Bioeconomy, Natural Resources, Agriculture and Environment” e “Mission 'A Soil Deal for Europe’”. O histórico de participação neste programa, aliado às parcerias já existentes e a novas a concretizar, fazem com que seja um valor de propostas perfeitamente exequível. A qualidade dos consórcios em que tem vindo a integrar-se, faz acreditar que, mesmo em ambientes altamente competitivos e de elevada qualidade, pelo menos um terço das propostas seja bem sucedida e financiada. O investimento de tempo e recursos na preparação destas candidaturas, e o seu eventual sucesso, levará ao desenvolvimento de linhas de investigação especializadas em torno das áreas críticas de negócio, levando, em última análise, ao desenvolvimento de produtos e serviços tendo em vista um contributo para a sustentabilidade financeira da empresa.</t>
  </si>
  <si>
    <t>COMPETE2030-FEDER-01666700</t>
  </si>
  <si>
    <t>AMF, LDA</t>
  </si>
  <si>
    <t>504465767</t>
  </si>
  <si>
    <t>Evolução dos processos de marketing, presença digital e e-commerce e captação/retenção de clientes da marca TOWORKFOR</t>
  </si>
  <si>
    <t>O projeto de internacionalização da AMF tem como objetivo expandir a presença da marca TOWORKFOR em mercados estratégicos, focando no setor de calçado técnico profissional. A AMF reconhece que a diversificação geográfica é crucial para aumentar a competitividade e garantir um crescimento sustentável a longo prazo.
Para alcançar este objetivo, a AMF delineou um plano abrangente que inclui várias iniciativas. Primeiramente, a participação em feiras internacionais permitirá à empresa apresentar seus produtos, fortalecer sua rede de contatos e compreender as necessidades específicas de cada mercado. Eventos como a A+A na Alemanha, a SICUR em Espanha e a EXPO PROTECTION em França, são oportunidades valiosas para estabelecer parcerias comerciais e aumentar a notoriedade da marca.
Além disso, a criação de uma loja online B2C e B2B, assente na plataforma Shopify, permitirá à AMF melhorar sua visibilidade e otimizar o SEO, facilitando o acesso a clientes em diversos países. Esta plataforma será um canal eficaz para a promoção dos produtos e a construção de relacionamentos diretos com os consumidores.
Outra estratégia vital é a implementação de campanhas de marketing digital e social media, que visam aumentar a presença da marca nas redes sociais e otimizar a comunicação com públicos-alvo em diferentes regiões. A AMF investirá em conteúdo relevante e direcionado, promovendo não apenas produtos, mas também os valores da marca.
A certificação de produtos, como a CSA Group para o mercado canadiano e a ISO 14001, garantirá que a AMF esteja alinhada com os padrões internacionais de qualidade e sustentabilidade, aumentando a confiança dos consumidores.
Por fim, o projeto inclui uma missão de internacionalização inversa, onde potenciais clientes serão trazidos a Portugal, proporcionando-lhes uma experiência imersiva com os produtos da AMF e promovendo o networking. Esta abordagem inovadora permitirá à empresa captar feedback valioso e ajustar suas estratégias.</t>
  </si>
  <si>
    <t>2024-10-19</t>
  </si>
  <si>
    <t>2026-10-18</t>
  </si>
  <si>
    <t>COMPETE2030-FEDER-01666500</t>
  </si>
  <si>
    <t>FLAMINGO, INDÚSTRIA DE OURIVESARIA S.A.</t>
  </si>
  <si>
    <t>501970169</t>
  </si>
  <si>
    <t>Internacionalização Flamingo 2024/26</t>
  </si>
  <si>
    <t>O projeto de internacionalização da FLAMINGO foca-se no reforço da sua competitividade global, através da adoção de estratégias de negócio avançadas e da criação de um marketplace próprio para consolidar as suas marcas e alcançar o cliente final. Este marketplace dedicado ao segmento B2C não só aumenta a presença online e facilita o e-commerce, como também reforçará o controlo sobre a experiência do cliente. O investimento em ferramentas de automação e personalização otimizará também a relação com o consumidor e o plano estratégico ESG assegura a definição das melhores práticas sustentáveis e éticas, alinhadas com as exigências dos mercados globais. A combinação estratégica de inovação digital e organizacional permite à FLAMINGO aumentar a sua capacidade de integração em cadeias de valor globais, facilitando a entrada em novos mercados e o alcance de novos clientes. A prospeção e o conhecimento dos mercados externos são também essenciais para definir ações direcionadas, adaptadas às preferências locais e que garantam o sucesso da expansão e consolidação da FLAMINGO globalmente. Assim, através do presente projeto, a empresa irá reforçar o seu posicionamento, sobretudo junto do cliente final, de forma sustentável e de acordo com as atuais tendências de consumo.</t>
  </si>
  <si>
    <t>COMPETE2030-FEDER-01666000</t>
  </si>
  <si>
    <t>MY FAVOURITE EXPERIENCE - EVENTOS TURÍSTICOS,LDA</t>
  </si>
  <si>
    <t>510089097</t>
  </si>
  <si>
    <t>iCLigoTravelGlobal: Internacionalizar plataforma de reservas online para expansão e promoção do turismo digital</t>
  </si>
  <si>
    <t>A MFE opera no mercado nacional, segundo um MODELO DE NEGÓCIO ÍMPAR NO MERCADO, contando com mais de 6000 consultores independentes. Oferece uma avançada plataforma tecnológica de reservas de atividades turísticas a clientes nacionais que viajam para os mais diversos destinos. Almeja expandir a sua atividade nos mercados internacionais, atuando estratégica e distintamente da sua concorrência, e complementarmente promover o destino turístico nacional. 
Assim, o projeto aqui apresentado reflete a aposta da MFE no seu PRIMEIRO PROJETO DE INTERNACIONALIZAÇÃO, no âmbito dos Fundos Europeus, o qual se materializa, em suma, nas seguintes ações:
1.Plano de ações de prospeção e participação em eventos setoriais nos mercados-alvo, com o objetivo de captar consultores internacionais, gerar vendas e atrair turismo para o mercado nacional;
2.Conjunto de eventos internacionais de tração e atração de vendas nos mercados internacionais; 
3.Especialização das ferramentas e-commerce voltadas para a internacionalização; 
4.Criação conteúdos de marketing internacionais para alimentar podcasts e campanhas de marketing digital, SEO/SEA/redes sociais para promover a marca e aumentar as vendas; 
5.Afetação de RHQ a áreas essenciais para o sucesso da exportação (vendas e marketing digital internacionais).
Como resultado dessa estratégia, a MFE prevê os seguintes indicadores em 2027: 
Aumento do VN em 288%, atingindo cerca de 70M€;
VN Internacional de cerca de 90%, gerado através de mercados onde implantou o modelo de negócio e faturação de viagens em mais de 100 destinos, entre os quais Portugal, destino que verá a sua quota aumentada por via da sua promoção junto dos mercados, faturando neste mercado mais de 7M€ para turistas de diversas nacionalidades;
EBITDA superior a 3M€; 
RL superior a 2,5M€; 
EQUIPA de 39 RH, dos quais 26 qualificados.</t>
  </si>
  <si>
    <t>COMPETE2030-FEDER-01665500</t>
  </si>
  <si>
    <t>Sinuta+ | Expandir Horizontes Globais através da Inovação e Diversificação Estratégica</t>
  </si>
  <si>
    <t>A Sinuta é uma empresa que atualmente destina 92,35% do seu volume de negócios aos mercados internacionais, com destaque para países como Brasil, México e África do Sul. A fim de dinamizar a sua atuação e reestruturar o seu modelo de negócios, a Sinuta definiu, através do presente projeto, os seguintes objetivos:
•	Aumentar o volume de negócios no mercado externo;
•	Reduzir a dependência do mercado de antenas DHT, com a meta de diminuir a sua contribuição de 90% para 20% do VN até 2028;
•	Aumentar o volume de negócios em mobilidade elétrica e o seu peso relativo no total de VN da empresa para um mínimo de 25%; 
•	Aumentar a qualidade e a conformidade dos produtos
•	Aumentar a visibilidade da marca e atrair novos clientes.
•	Utilizar ferramentas digitais avançadas para otimizar a comunicação e promover um relacionamento mais próximo e eficiente com os clientes internacionais.
Para alcançar estes objetivos, a Sinuta propõe-se a investir em diversas atividades inovadoras, incluindo:
-Viagens de prospeção para identificar novas oportunidades de mercado;
-Participação em feiras para aumentar a visibilidade e estabelecer contatos;
-Contratação de um novo técnico para fortalecer a equipa e apoiar o desenvolvimento de novos produtos;
-Realização de estudos de mercado para compreender melhor as necessidades e tendências nos novos mercados-alvo;
-Lançamento de campanhas de marketing digital para alcançar um público mais amplo e engajar potenciais clientes;
Com estas iniciativas, a Sinuta procura expandir a sua presença internacional, como também garantir um crescimento sustentável e inovador no cenário global.</t>
  </si>
  <si>
    <t>COMPETE2030-FEDER-01665200</t>
  </si>
  <si>
    <t>MARLOCONSULT, LDA</t>
  </si>
  <si>
    <t>509801692</t>
  </si>
  <si>
    <t>Investigação e promoção internacional da Marlo</t>
  </si>
  <si>
    <t>O nosso projeto de internacionalização da I&amp;D tem como objetivo ampliar a participação em programas europeus, reforçando a sua capacidade de inovação e competitividade a nível internacional. A operação inclui a submissão de 7 candidaturas a programas europeus, com enfoque nas áreas de logística inteligente, cibersegurança e sustentabilidade.
As 7 candidaturas são:  
1. Horizon Europe: Focada na criação de soluções para transporte seguro e resiliente.  
2. CEF (Connecting Europe Facility): Promovendo a digitalização da logística portuária através do EMSWe e eFTI.  
3. Programa DIGITAL: Com foco em cibersegurança para o setor portuário.  
4. INTERREG: Para dinamizar a visibilidade e digitalização das cadeias de transporte em territórios transfronteiriços.  
Este projeto promove a diversificação das atividades de I&amp;D e a colaboração com parceiros internacionais, contribuindo para o crescimento sustentável e a inovação tecnológica.</t>
  </si>
  <si>
    <t>COMPETE2030-FEDER-01673800</t>
  </si>
  <si>
    <t>SIB-SOCIEDADE INDUSTRIAL DE BRITAGEM DE PEDRA LDA</t>
  </si>
  <si>
    <t>500409552</t>
  </si>
  <si>
    <t>ECO INOVATION BY SIB</t>
  </si>
  <si>
    <t>A SIB propõe-se reforçar a presença internacional pelo reforço da sua atuação nos mercados em que já está presente e pelo alargamento a novos mercados externos, com foco na Europa do Norte, Europa do Leste, Médio Oriente e Ásia.
Com este projeto pretende-se alargar a rede de distribuição, em cobertura e capilaridade, e promover a adesão dos principais prescritores (grandes gabinetes de arquitetura) às soluções do portfólio da SIB, bem como angariar grandes obras diretamente junto do cliente final ou por resposta a concursos públicos.
Ao nível dos produtos, a aposta vai manter-se nas gamas premium de argamassas especiais – SIBEXTREME e SIBECO, que incluem os produtos de maior valor acrescentado da empresa, estando previstos novos lançamentos regulares de produtos inovadores dentro destas gamas, em resultado da aposta continuada em investigação e desenvolvimento.
Pretende-se, assim, reforçar a presença da SIB nos mercados internacionais atuais e acrescentar novos, reforçando em mais de 40% as Vendas Internacionais até 2027 e aumentando de forma significativa a visibilidade e notoriedade da marca SIB e do seu portfólio de soluções.
Para o conseguir foi desenhado um plano integrado e sinérgico de ações, que incluem a presença nos principais eventos e certames do setor, missões de prospeção, ações de charme e eventos próprios de demonstração técnica das soluções. Este Plano de ações de prospeção e promoção será potenciado com iniciativas inovadoras de marketing internacional e reforço das certificações requeridas pelos mercados externos. Será ainda reforçada a equipa interna de RHAQ para apoio à implementação deste projeto.</t>
  </si>
  <si>
    <t>COMPETE2030-FEDER-01661700</t>
  </si>
  <si>
    <t>VLB TEC, S.A.</t>
  </si>
  <si>
    <t>513552049</t>
  </si>
  <si>
    <t>A empresa VLB TEC surgiu em Vila Nova de Famalicão em 2015 e dedica-se ao desenvolvimento e fabrico de soluções inovadoras e altamente eficazes para o processamento de tubos e chapas. Atualmente conta com 116 colaboradores afetos à empresa, sendo que no â</t>
  </si>
  <si>
    <t>O projeto de internacionalização que a VLB pretende implementar tem como objetivo principal expandir a sua presença nos mercados internacionais e reforçar a sua competitividade global. A empresa planeia realizar um conjunto de ações estratégicas que incluem o conhecimento, prospecção e presença em novos mercados, a criação de uma presença digital robusta e a implementação de inovações organizacionais para otimizar os seus processos.
Entre as ações previstas, destacam-se:
•	Prospecção de novos mercados internacionais, com foco em países estratégicos. A VLB participará em feiras internacionais de grande impacto, para promover os seus produtos e captar novos clientes.
•	Implementação de uma estratégia de marketing, que incluirá estratégias digitais como SEO e campanhas publicitárias online. A criação de um portal B2B será essencial para facilitar a interação com clientes e parceiros internacionais, ampliando a capacidade de negociação e vendas em mercados globais.
•	Adoção de inovação organizacional, com a introdução de um software de manutenção preditiva, que visa melhorar a eficiência dos processos internos e permitir à empresa oferecer serviços mais rápidos e adaptados às necessidades dos clientes internacionais. Conta também com a implementação de práticas de ESG e aquisição de workstations.
O projeto pretende aumentar o volume de exportações da empresa, fortalecer a marca VLB nos mercados internacionais e diversificar a sua base de clientes. Com a sua execução, a VLB espera consolidar a sua posição como um player de referência no setor de máquinas-ferramentas, expandindo significativamente o seu alcance global.</t>
  </si>
  <si>
    <t>COMPETE2030-FEDER-00358600</t>
  </si>
  <si>
    <t>ECOLOOP - SUSTAINABLE SOLUTIONS, LDA</t>
  </si>
  <si>
    <t>517888238</t>
  </si>
  <si>
    <t>Criação de uma Nova Unidade Industrial de Reciclagem e Transformação de Plástico com patamares de excelência em termos de Inovação, Sustentabilidade e Eficiência com aposta e presença nos mercados internacionais com marca própria.</t>
  </si>
  <si>
    <t>Criação de uma nova unidade de reciclagem de plásticos, com tecnologia de ponta totalmente automatizada e alimentada por energia renovável de origem solar (em produção para autoconsumo) num contexto de Inovação de Produto e Processo, vocacionada para a produção de plástico reciclado de valor acrescentado com os mais elevados padrões de certificação, performance e qualidade, destinado aos mercados internacionais mais sofisticados da Europa.</t>
  </si>
  <si>
    <t>2025-02-10</t>
  </si>
  <si>
    <t>2027-02-10</t>
  </si>
  <si>
    <t>COMPETE2030-FEDER-01661100</t>
  </si>
  <si>
    <t>DIMPOMAR - ROCHAS PORTUGUESAS, LIMITADA</t>
  </si>
  <si>
    <t>500959544</t>
  </si>
  <si>
    <t>SS4DP assenta no incremento da capacitação da empresa para a Internacionalização, por via da valorização dos fatores imateriais de competitividade, procurando obter uma maior orientação para os mercados externos e reforçando a sua presença ativa no mercad</t>
  </si>
  <si>
    <t>Com a presente operação SS4DP a empresa pretende reforçar as suas competências no domínio da internacionalização, com vista a incrementar a sua posição no mercado externo e aumentar o peso internacional do seu negócio, tanto nos mercados atuais como em novos mercados.
Assim, a estratégia de expansão e reforço da sua posição no mercado global, pressupõe a prossecução dos objetivos estratégicos definidos, englobando a realização de um conjunto de investimentos em áreas definidas e entendidas como fundamentais para a sua competitividade.
Estão assim previstos investimentos nas tipologias, objetivos e prioridades visadas no presente concurso, os quais corporizam a forte aposta em fatores de competitividade hoje essenciais, tais como a introdução de novas e mais especializadas vertentes no âmbito digital e o alargamento das certificações de produtos e processos, sendo todos estes aspetos instrumentais no direcionamento e expansão da atuação comercial, potenciando as possibilidades do pretendido aumento da sua capacidade exportadora e da base de clientes em geral. 
Em suma, prevêem-se ações nos seguintes domínios: participação em feiras internacionais; conhecimento de novos mercados externos; desenvolvimento de ferramentas de promoção/merchandising, incremento significativo da presença online,  em particular no e-commerce, com a implementação e/ou desenvolvimento de ferramentas web que irão permitir um alcance, visibilidade e notoriedade globais;. Criação e promoção internacional de marcas; inovação Organizacional; Certificações, tais como o reconhecimento oficial de qualidade StonePT e a utilização de rótulos ecológico;  contratação de 2 quadros técnicos qualificados que irão desempenhar funções de dinamização nos mercados internacionais. 
Em termos de mercados está previsto alcançar cerca de 30 novos mercados (destacando-se: Polónia, Austrália, Arábia Saudita, EAU, Brasil, Vietnam, México, Alemanha, Bahrain, Japão, Finlândia, Coreia</t>
  </si>
  <si>
    <t>2024-11-06</t>
  </si>
  <si>
    <t>2026-11-05</t>
  </si>
  <si>
    <t>COMPETE2030-FEDER-01660900</t>
  </si>
  <si>
    <t>BEYOND – International security and mobility</t>
  </si>
  <si>
    <t>O presente projeto visa a capacitação da BeyondComposite, tendo como principal objetivo apoiar, não apenas a expansão da atividade internacional da empresa, como permitir a sua entrada em novos mercados  de alto valor acrescentado. Para alcançar, os seus objetivos, a empresa apresenta uma estratégia de investimento em 2 tipologias complementares: Internacionalização e I&amp;DT. Dispondo de alguns instrumentos inovadores de promoção, captação e prospeção de novos clientes e (novos) mercados internacionais, a empresa identificou a necessidade de conduzir um novo ciclo de investimento para contactar diretamente potenciais clientes, sobretudo num momento muito delicado, face ao contexto nacional e internacional no setor da defesa.
Aposta na produção de produtos transacionáveis e internacionalizáveis, geradores de maior valor acrescentado, contribuindo para reforçar a orientação exportadora e a competitividade externa da economia portuguesa.</t>
  </si>
  <si>
    <t>COMPETE2030-FEDER-01660700</t>
  </si>
  <si>
    <t>SYSADVANCE - SISTEMAS DE ENGENHARIA S.A.</t>
  </si>
  <si>
    <t>505757842</t>
  </si>
  <si>
    <t>SysAbroad - A nossa Tecnologia Sustentável, Aplicada a Nível Mundial</t>
  </si>
  <si>
    <t>O presente projeto visa fortalecer o posicionamento da SYSADVANCE no que concerne à sua estratégia de internacionalização, a partir da qual pretende consolidar e/ou expandir a sua presença em determinados mercados, por via de uma abordagem multifacetada e estruturada. Em concreto, é ambição da empresa que, através da execução das ações delineadas, tenha a capacidade de interagir com novos players, nas suas diferentes áreas de atuação, permitindo uma maior permeabilidade dos mercados-alvo.
Deste modo, e em coerência com os valores da empresa, foi estruturado plano de intervenção, numa ótica de curto/médio prazo, para que a entrada em novas geografias ocorra de forma efetiva, repercutindo-se em novas valências para o negócio e crescimento sustentado. Para o efeito, é pretendido o desenvolvimento de múltiplas ações de disseminação outbound focadas na prospeção de novos mercados e/ou reforço dos existentes, tal como participação em eventos, com o propósito de dar a conhecer a marca e os produtos. Simultaneamente, ambiciona evidenciar a sua integridade e capacidade no desenvolvimento de produtos diferenciados, tal como o seu comprometimento com as parcerias estabelecidas, através de uma comunicação no digital, em concreto pela exploração de marketplaces digitais especializados (inbound). Ademais, e consciente da necessidade contínua de se reinventar, a SYSADVANCE propõe-se a espelhar as boas práticas que caracteriza a sua intervenção, através de ações versadas no marketing internacional, explorando a notoriedade da marca.
Este projeto de internacionalização representa, assim, mais um passo significativo na evolução da SYSADVANCE, permitindo que se posicione enquanto player global de referência no setor de tecnologias de tratamento e separação de gases. Através desta abordagem estratégica e integrada, a empresa visa não apenas expandir a sua presença geográfica, mas também reforçar a sua competitividade e liderança tecnológica nos mercados internacionais.</t>
  </si>
  <si>
    <t>COMPETE2030-FEDER-01698400</t>
  </si>
  <si>
    <t>InovPart - Produção aditiva híbrida metálica de alto débito para moldes e peças transversais a diferentes indústrias.</t>
  </si>
  <si>
    <t>O projeto InovPART transcende diversas indústrias, sendo impulsionado por uma série de necessidade do mercado atual. A rápida evolução tecnológica e a busca por soluções mais eficientes e inovadoras na produção de moldes e peças metálicas tornaram-se imperativos, motivando a conceção deste projeto. Existem diversas necessidades que necessitam de resposta, tais como a Eficiência da Produção, Customização e Flexibilidade, Redução de Custos e Inovação Tecnológica.
A Eficiência de Produção, diz respeito a dar resposta à crescente procura por moldes e peças metálicas de alta qualidade de maneira mais rápida e eficiente, de forma a reduzir os prazos de entrega e aumentar a capacidade de produção.
Quanto à Customização e Flexibilidade, através desta tecnologia é possível oferecer soluções adaptáveis e personalizadas para diferentes indústrias, que permitem a produção de peças específicas conforme as necessidades de cada cliente.
Outro foco é a Redução de Custos, a necessidade de encontrar alternativas que possibilitem a diminuição dos custos de produção, por meio da otimização de processos, minimização de resíduos e um melhor aproveitamento de materiais.
Este projeto procura dar resposta com uma elevada Inovação Tecnológica, através das inúmeras vantagens da produção aditiva híbrida metálica, combinando diferentes tecnologias para criar produtos inovadores e de alto desempenho.
Para isto, a manufatura aditiva, ou impressão 3D, tem sido um dos pilares da quarta revolução industrial (indústria 4.0), pela forma única como os produtos são projetados e fabricados
Para competir com os processos de fabrico convencionais, é essencial incorporar materiais de baixo custo, como é o caso do fio/arame, já utilizado em processos de soldadura, entre outros convencionais.
Além disto, dada a natureza camada a camada da impressão 3D, se os desvios do processo não forem controlados e corrigidos em tempo útil, os defeitos propagam-se para as camadas subsequentes, afetando assim a integridade da peça. A monitorização e o controlo de processos in situ são uma resposta promissora para enfrentar este desafio. A fim de preencher esta lacuna de investigação e inovação, será necessário avançar com o desenvolvimento da tecnologia, e a validação num novo sistema de controle de circuito fechado com capacidade de visão e tomada de decisão para alteração de parâmetros durante a deposição.
Em suma, a combinação de diferentes processos aditivos, num sistema que alia ainda a possibilidade de fabrico subtrativo, oferece uma solução altamente diferenciadora no mercado.
Com este sistema disruptivo, serão testados novos processos e novos materiais, nomeadamente com a produção multimaterial.
O consórcio procura, assim, posicionar-se enquanto empresas com oferta de soluções pioneiras e disruptivas, dando resposta a uma procura crescente do mercado de peças metálicas para diversos setores, nomeadamente para o setor automóvel, moldes, entre outros.</t>
  </si>
  <si>
    <t>2027-08-28</t>
  </si>
  <si>
    <t>COMPETE2030-FEDER-00359100</t>
  </si>
  <si>
    <t>IBERO MASSA FLORESTAL, S.A.</t>
  </si>
  <si>
    <t>509368921</t>
  </si>
  <si>
    <t>Ibero Massa Florestal - Inovação Produtiva</t>
  </si>
  <si>
    <t>O projeto IMF - Inovação Produtiva visa fortalecer a posição estratégica e competitividade da IMF através do aumento da capacidade produtiva e da inovação nos seus processos produtivos, produtos e na estrutura organizacional. Este esforço é uma resposta às exigências do mercado, procurando criar as condições para satisfazer as expectativas dos clientes e potenciais clientes, enquanto alinha com as políticas públicas e regionais.</t>
  </si>
  <si>
    <t>2027-05-22</t>
  </si>
  <si>
    <t>COMPETE2030-FEDER-01660200</t>
  </si>
  <si>
    <t>STARBELLATEX, LDA</t>
  </si>
  <si>
    <t>516597213</t>
  </si>
  <si>
    <t>AlmeidasTextile: internacionalizar a inovação nos têxteis-lar para mercados de valor acrescentado</t>
  </si>
  <si>
    <t>A STARBELLATEX, LDA (adiante designada por AlmeidasTextile) é uma PME, constituída em 2021, especializada no desenho e fabricação de têxteis-lar para cama (lençóis, capas de édredon, almofadas, fronhas, colchas, mantas e cobertores), banho (toalhas, toalhetes, tapetes e robes) e praia (toalhas e acessórios). Falamos de uma Empresa que desenvolve peças e coleções de Marca própria e em regime de private label para grandes retalhistas, lojas de decoração, unidades hoteleiras e centros de SPA &amp; wellness.
No âmbito deste Projeto, a AlmeidasTextile pretende a dinamização de múltiplas ações de internacionalização que lhe permitam crescer nos mercados externos onde já marca presença (Espanha, França, Países Baixos, Dinamarca e EUA) e, inclusivamente, introduzir-se em novos territórios – caracterizados pelo elevado poder de compra e interesse em produtos de maior valor acrescentado (Alemanha, Suíça, Reino Unido, Suécia, Noruega e México).
Para esse efeito, a Operação prevê a dinamização de um conjunto integrado de Ações de internacionalização, no âmbito das quais se incluem:
•	Exposição em certames internacionais de referência;
•	Ações de prospeção para captação de novos clientes;
•	Criação de uma Loja Online (introdução de lógicas de e-commerce);
•	Campanhas de marketing digital para públicos externos qualificados;
•	Obtenção de rótulo ecológico: European Flax;
•	Entre outras ações.
A AlmeidasTextile espera, com a dinamização deste Projeto, incrementar a sua visibilidade, posicionamento e reputação no mercado externo, intensificando a sua vocação exportadora. Espera-se, mais concretamente, o alcance de uma taxa de exportação de 84,57% no pós-Projeto.</t>
  </si>
  <si>
    <t>2025-02-12</t>
  </si>
  <si>
    <t>2027-02-11</t>
  </si>
  <si>
    <t>COMPETE2030-FEDER-01660000</t>
  </si>
  <si>
    <t>TECNOGRAVURA-GRAVURAS METALICAS S.A.</t>
  </si>
  <si>
    <t>500280827</t>
  </si>
  <si>
    <t>(Tecno)gravura Sem Limites</t>
  </si>
  <si>
    <t>A Tecnogravura procura, com este projeto, consolidar a sua presença internacional e expandir para novos países considerados estratégicos com foco em mercados como a Hungria, Reino Unido, Roménia, Alemanha e Áustria. Estes mercados são uma boa aposta para os Cilindros Redes Extreme 3.0 cujo lançamento no mercado foi apoiado no projeto de inovação ainda em curso ao abrigo do aviso MPr – 2023 – 1. Com a sólida reputação e experiência na indústria dos cilindros de rotogravura, a Tecnogravura aposta na qualidade dos produtos e serviços que presta para fortalecer a sua posição global. 
No âmbito do conhecimento, prospeção e presença em mercados externos, o projeto inclui a realização de viagens de prospeção e a participação em feiras internacionais relevantes. Estas permitirão um melhor entendimento das dinâmicas de mercado e possibilitarão o estabelecimento de contactos comerciais importantes, aumentando a visibilidade e a presença do Promotor em mercados de alto valor.
Na área de marketing internacional, a estratégia envolve o contacto direto com a procura adaptada a cada mercado visado. As ações incluem a contratação de serviços especializados no mercado belga e diversas viagens de prospeção. A presença em eventos como a Feira Prod&amp;Pack Lyon e a CFIA Rennes, a publicidade estratégia e o desenvolvimento de materiais promocionais, visam reforçar a marca e aumentar a sua notoriedade a nível europeu.
É premente a Empresa ter uma presença digital forte, pelo que o website receberá melhorias que visam renovar a imagem online da empresa e melhorar a usabilidade e experiência do utilizador, e a plataforma de comércio eletrónico consequentemente permitirá aumentar o volume de vendas. 
Serão ainda contratados dois comerciais por forma a reformular toda a equipa e processos comerciais e por sua vez, a Consultoria ESG visa otimizar o funcionamento da empresa e alinhar a Tecnogravura com os padrões de responsabilidade ambiental, social e de gestão.</t>
  </si>
  <si>
    <t>2024-10-04</t>
  </si>
  <si>
    <t>2026-10-03</t>
  </si>
  <si>
    <t>COMPETE2030-FEDER-01659900</t>
  </si>
  <si>
    <t>KODLY CONSULTING, LDA</t>
  </si>
  <si>
    <t>513617035</t>
  </si>
  <si>
    <t>Kodly_Beyond Borders</t>
  </si>
  <si>
    <t>O presente projeto tem como principal foco reforçar a estratégia de internacionalização da Kodly, com vista a consolidar a sua presença em mercados no quais já atua, mas ainda com elevado potencial de crescimento, assim como alcançar novos mercados altamente dinâmicos, com registo de crescimento acentuado. Para tal, foi identificado um conjunto de investimentos relevantes e, considerando-os, foi delineado um plano de ação estruturado, numa ótica de curto/médio prazo, que ambiciona a abordagem de novos mercados, interagindo com intervenientes relevantes e promovendo a marca e as suas soluções. Esta estratégia pretende o desenvolvimento de múltiplas ações de disseminação outbound focadas na prospeção de novos mercados e/ou reforço dos existentes, tal como participação em eventos, com o propósito de dar a conhecer a marca e soluções desenvolvidas. Simultaneamente, é pretendido evidenciar e transmitir a elevada qualidade e nível de customização das soluções desenvolvidas, através da aposta numa estratégia de cunho mais inbound, orientada para o marketing digital e comunicação nas redes. O projeto de internacionalização em apreço apresenta uma elevada importância na estratégia de crescimento da Kodly, na medida em que a empresa está ativa na expansão dos mercados de atuação, com foco no aumento da competitividade e notoriedade.</t>
  </si>
  <si>
    <t>2026-10-27</t>
  </si>
  <si>
    <t>COMPETE2030-FEDER-01700100</t>
  </si>
  <si>
    <t>RECYROB – Reciclagem de Resíduos Robotizada</t>
  </si>
  <si>
    <t>O RECYROB - Robotic Waste Recovery trata-se de um num novo bem de equipamento inovador a nível mundial, consubstanciando-se no desenvolvimento de um sistema de triagem totalmente automático e robotizado, sem recurso a intervenção humana através de visão artificial, que irá permitir a separação inteligente de resíduos com capacidade para identificar e separar 3 famílias de resíduos recicláveis (PM, RCD e REEE’s).</t>
  </si>
  <si>
    <t>2023-05-05</t>
  </si>
  <si>
    <t>2024-11-03</t>
  </si>
  <si>
    <t>COMPETE2030-FEDER-01659800</t>
  </si>
  <si>
    <t>STARS EQUATION - LDA</t>
  </si>
  <si>
    <t>513136207</t>
  </si>
  <si>
    <t>Conquistando Novos Horizontes: A Estratégia Global da STARS EQUATION</t>
  </si>
  <si>
    <t>A operação de internacionalização da Stars Equation envolve uma série de investimentos estratégicos para fortalecer a presença global e expandir a sua influência no competitivo mercado onde atua (sacos/malas de acondicionamento em tecido e bolas de pilates em tecido):
- Visitas a potenciais clientes, em vários mercados, de forma a conhecer potenciais clientes e a estabelecer novas parcerias nos mercados que pretende alcançar.
- Participação em feiras internacionais, que oferecem plataformas valiosas para apresentar os produtos a nível global, estabelecer contactos estratégicos e identificar potenciais parceiros de negócios.
- Desenvolvimento de catálogos e o registo de marca, que são essenciais para aumentar o reconhecimento e prestígio da marca.
- Desenvolvimento de novos produtos, que promove o lançamento constante de novos produtos, aumentando o reconhecimento da empresa.
- Criação de um portal e-commerce que permite a venda online, alcançando um público global de forma conveniente e eficiente, 24/7.
- Realização de campanhas de marketing digital, nomeadamente através de SEO, anúncios pagos e e-mail marketing, que aumenta a visibilidade e atrai novos consumidores.
- Contratação de 1RH, na área comercial com o objetivo de expandir as vendas internacionais, identificar novas oportunidades de negócio e desenvolver parcerias estratégicas.
- Consultoria de Implementação de Princípios Associados a Políticas Ambientais e Sociais, que permite à empresa ajustar-se às novas práticas ambientais e sociais.
- Certificações OEKO-TEX visa garantir que os produtos têxteis da Stars Equation estejam livres de substâncias nocivas, assegurando a saúde e segurança dos consumidores. 
Estas iniciativas fortalecem a presença da Stars Equation no mercado internacional, preparando-a para um crescimento sustentável e sucesso contínuo no cenário internacional.</t>
  </si>
  <si>
    <t>COMPETE2030-FEDER-01659600</t>
  </si>
  <si>
    <t>PLASDAN - AUTOMAÇÃO E SISTEMAS, LDA</t>
  </si>
  <si>
    <t>508299284</t>
  </si>
  <si>
    <t>PLASDAN Internacionalização 2024/26</t>
  </si>
  <si>
    <t>A operação "PLASDAN Internacionalização 2024/26" consubstancia-se num plano de investimento da Plasdan com um claro foco na consolidação nos mercados em que já tem presença e na expansão para novos mercados, sendo desenvolvidas ações e investimentos que potenciem a sua capacidade para atingir estes objetivos.
O projeto é assim composto por 7 atividades no âmbito da internacionalização:
» Feiras e conferências internacionais;
» Ações de prospeção e promoção;
» Estudo diagnóstico de segmentos de mercado;
» Assistência legal em mercados externos;
» Promoção de marcas;
» Presença online e e-commerce;
» Alinhamento ESG.
Atuando com ações que visam a promoção da empresa e uma aproximação com potencias clientes e parceiros, a empresa visa consolidar a sua posição nos mercados na qual está inserida. Estas ações em conjunto com o estudo diagnóstico de segmentos de mercado, com o recurso a material promocional e com a auditoria ESG irá permitir que a empresa, além de consolidar a sua posição nos mercados em que já tem presença, consiga inserir-se em novos mercados e segmentos. Além disso, a Plasdan apresenta uma estratégia segura, apostando também na assistência legal nos EUA e Canadá, de forma a garantir que a empresa cumpra todos os requisitos legais. Por fim, em conjunto com as ações físicas, este projeto concretiza a aposta da Plasdan na digitalização, que esta perceciona como alicerce vital para um processo de internacionalização bem-sucedido. 
A estratégia de negócio transmitida será ainda complementada com o reforço da estrutura de capital humano em áreas-chave para a concretização dos seus fatores de competitividade, nomeadamente, por meio da contratação de dois licenciados para a área comercial e de marketing.</t>
  </si>
  <si>
    <t>2024-10-30</t>
  </si>
  <si>
    <t>2026-10-29</t>
  </si>
  <si>
    <t>COMPETE2030-FEDER-01659400</t>
  </si>
  <si>
    <t>PROMPTLY ­- SOFTWARE SOLUTIONS FOR HEALTH MEASURES, LDA</t>
  </si>
  <si>
    <t>Promptly-EXPAND – Projeto de desenvolvimento e implementação de ações inovadoras para a expansão internacional da Promptly</t>
  </si>
  <si>
    <t>O projeto de internacionalização Promptly-EXPAND tem como objetivo consolidar e expandir a presença da empresa nos mercados internacionais, através de um conjunto de ações estratégicas e um plano de investimentos inovador. O foco do projeto é assegurar uma implementação eficaz e sustentada nos novos mercados, e criar novas oportunidade de negócios em mercados onde já esteja presente, utilizando uma abordagem personalizada e adaptada às especificidades culturais e empresariais de cada país. Para tal, serão realizadas várias iniciativas, como a participação em feiras e eventos internacionais, a implementação de campanhas de marketing digital segmentadas, a prospeção direta em novos mercados (junto dos clientes-alvo, hospitais, seguradoras e indústria farmacêutica) e a contratação de consultores especializados no setor de atuação da empresa.
Serão contratados RH especializados, com competências estratégicas para o projeto, nomeadamente em copywriting, social media e vendas para os mercados dos países nórdicos, reforçando assim a capacidade da empresa para comunicar e promover as suas soluções de forma mais eficaz. O projeto também contempla o desenvolvimento de material de marketing e conteúdo personalizado para cada mercado, bem como o registo da marca em países estratégicos (Brasil), com o objetivo de reforçar o reconhecimento da marca Promptly a nível internacional.
Este esforço de expansão visa posicionar a Promptly como uma referência global no setor da saúde digital e na monitorização remota de pacientes, aproveitando o seu know-how em recolha e análise de dados de saúde para responder às necessidades dos mercados mais exigentes e inovadores. Com a implementação do projeto, a empresa espera não apenas aumentar a sua base de clientes e receitas, mas também fortalecer a sua capacidade competitiva e a resiliência face às oscilações do mercado global, consolidando a sua posição como um dos principais players no desenvolvimento de soluções tecnológicas para a saúde.</t>
  </si>
  <si>
    <t>COMPETE2030-FEDER-00359900</t>
  </si>
  <si>
    <t>Sistemas Combinados para Melhoria de Resultados em PRP</t>
  </si>
  <si>
    <t>O plasma rico em plaquetas (PRP), obtido a partir da centrifugação do sangue venoso, é um produto biológico concentrado com níveis elevados de plaquetas e fatores de crescimento essenciais. O projeto CoSMO PRP integra a Inteligência Artificial para otimizar a preparação, aprimorar a análise de dados e potenciar a eficácia do PRP no tratamento da osteoartrite, podendo potencialmente revolucionar práticas clínicas.</t>
  </si>
  <si>
    <t>2027-11-17</t>
  </si>
  <si>
    <t>COMPETE2030-FEDER-01659300</t>
  </si>
  <si>
    <t>PIUBELE-CONFECÇÕES,INDUSTRIA E COMERCIO S.A.</t>
  </si>
  <si>
    <t>501215697</t>
  </si>
  <si>
    <t>O projeto está sustentado na analise histórica da empresa, nos seus pontos fortes e fracos, ameaças e oportunidades, na concorrência, e na estratégia de inovação da empresa, responde às principais áreas criticas de competitividade e permitirá à PIUBELLE a</t>
  </si>
  <si>
    <t>O projeto de internacionalização da PIUBELLE visa expandir a presença global da empresa no setor de TEXTEIL LAR , com foco em mercados estratégicos, desenvolvimento de novas marcas, inovação organizacional e certificações de qualidade. O plano contempla uma série de investimentos cruciais para promover a competitividade da marca em mercados internacionais, expandindo a marca para novos mercados, promovendo a sustentabilidade com o movimento “SUSTAINABLE PIUBELLE” e reforçando a sua posição no setor de vestuário infantil através de inovação, marketing eficaz e padrões elevados de qualidade e responsabilidade social.
1. Conhecimento, Prospecção e Presença em Mercados Externos
•	Viagens de Prospecção: Identificação de novas oportunidades de mercado, análise de concorrentes e necessidades locais.
2. Marketing Internacional
•	Catálogos Internacionais : Criação de materiais promocionais impressos e digitais para apoiar as vendas e a comunicação da marca em mercados externos.
3. Presença Online
•	Desenvolvimento da Loja Online : Integração de e-commerce no site e interligação com o sistema ERP (Enterprise Resource Planning) para otimizar a gestão de inventário, logística e vendas.
•	
4. Criação e Promoção Internacional de Marcas
•	Participação em Feiras Internacionais : Presença em eventos de moda para apresentar as coleções e fortalecer o networking com distribuidores e retalhistas.
5. Inovação Organizacional
•	Contratação de Gestor de Comércio Internacional : Reforço da equipe com um especialista dedicado à coordenação das atividades de internacionalização.
•	Plano de Internacionalização : Elaboração de um plano estratégico que guiará o crescimento da empresa nos mercados-alvo.
•	Toc : Implementação de um sistema de gestão centralizado para otimização das operações.</t>
  </si>
  <si>
    <t>COMPETE2030-FEDER-00360100</t>
  </si>
  <si>
    <t>METALOVIANA - METALÚRGICA DE VIANA, S.A.</t>
  </si>
  <si>
    <t>501349197</t>
  </si>
  <si>
    <t>Metaloviana Inovação</t>
  </si>
  <si>
    <t>A estratégia da Metaloviana assenta num aumento de capacidade produtiva resultante da aposta num novo produto e de um novo processo altamente inovador que permitira colocar a empresa num patamar muito competitivo, permitindo trabalhar novos segmentos de maior valor acrescentado e assim ganhar competitividade internacional. Estes investimentos irão permitir um reforço dos mercados já conquistados, bem como a conquista de novos mercados.</t>
  </si>
  <si>
    <t>2024-02-01</t>
  </si>
  <si>
    <t>2026-07-21</t>
  </si>
  <si>
    <t>COMPETE2030-FEDER-01655900</t>
  </si>
  <si>
    <t>ALEAL-INDUSTRIA DE MOBILIARIO LDA</t>
  </si>
  <si>
    <t>502138831</t>
  </si>
  <si>
    <t>Reforço da internacionalização de peças de mobiliário exclusivas e de segmento de luxo, com base numa forte aposta na presença no digital, incluindo e-commerce, bem como na sustentabilidade das práticas da empresa.</t>
  </si>
  <si>
    <t>O projeto de internacionalização da ALEAL visa consolidar a sua presença em mercados internacionais estratégicos, através da realização de um conjunto de ações direcionadas para o aumento da visibilidade e prospeção do negócio da empresa a nível global. Da estratégia definida destaca-se a realização de ações de prospeção e missões inversas para diferentes mercados-alvo. Estas são fundamentais para o estabelecimento de ligações com novos parceiros e clientes, dando-lhes a conhecer diretamente o processo produtivo e a qualidade do mobiliário de luxo da empresa. A participação em feiras internacionais reforçará também esta posição, contribuindo para a visibilidade global da marca e captação de novos mercados.
Aleado a estas ações, a empresa apostará também na sua presença Web, através da criação de uma loja virtual de e-commerce, facilitando o acesso a nível internacional aos seus produtos. Esta infraestrutura será apoiada por campanhas de marketing, garantindo uma comunicação eficaz e direcionada, especialmente nos mercados de maior potencial. A utilização de web analytics neste processo permitirá monitorizar o comportamento dos consumidores, ajustando as estratégias e maximizando as oportunidades de conversão de leads em negócio. A criação de vídeos técnicos de produto será uma nova estratégia de inovação a implementar, dando a conhecer aos potenciais clientes o design e qualidade dos móveis de luxo da ALEAL de forma visual e interativa. A produção de catálogos e materiais promocionais adequados aos diferentes mercados também será fundamental para garantir uma comunicação clara e adaptada. 
Por fim, para a realização destes investimentos torna-se fulcral a contratação de um RH qualificado na área do marketing digital para maximizar o impacto destas iniciativas, levando a cabo o objetivo global de aumentar as vendas não só nos mercados onde já tem alguma atividade, como também, assegurar que a empresa reúne todos os requisitos para conseguir entrar em novos mercados.</t>
  </si>
  <si>
    <t>COMPETE2030-FEDER-00360300</t>
  </si>
  <si>
    <t>IBEROPERFIL + Competitiva + Digital + Sustentável + Internacional</t>
  </si>
  <si>
    <t>O projeto IBEROPERFIL COMPETE+ pretende o reforço da competitividade da empresa à escala global, preconizando investimentos conducentes à materialização de inovações tecnológicas (produto e processo), organizacionais e de marketing, complementadas com a introdução do paradigma da Indústria 4.0 e da Transição Climática.</t>
  </si>
  <si>
    <t>COMPETE2030-FEDER-01655800</t>
  </si>
  <si>
    <t>PROBABLY PERMANENT - LDA</t>
  </si>
  <si>
    <t>515734993</t>
  </si>
  <si>
    <t>O Porto Arts Club, um clube de luxo com foco em arte e bem-estar no Porto, vai implementar um projeto de investimento estratégico com vista à adoção de estratégias de negócio avançadas que aumentem a percepção de valor para o cliente e que tornem o negóci</t>
  </si>
  <si>
    <t>O Porto Arts Club, um clube de luxo com foco em arte e bem-estar no Porto, vai implementar um projeto de investimento estratégico com vista à adoção de estratégias de negócio avançadas que aumentem a perceção de valor para o cliente e que tornem o negócio otimizado.
Com uma forte aposta na sustentabilidade, o Club vai incorporar os princípios do ESG (Environmental, Social, and Governance), promovendo práticas responsáveis e inovadoras. Esse investimento inclui um diagnóstico inicial, plano de ação e ferramenta de reporting, com o objetivo de tornar a operação mais eficiente e alinhada com as tendências de sustentabilidade.
O Porto Arts Club também irá a investir na certificação ISO 9001, focando-se na consultoria, implementação de sistemas de qualidade e certificação, para garantir um serviço de excelência e melhorar a experiência dos seus membros e visitantes.
Ainda na área organizacional, estão previstas contratações de especialistas, incluindo um digital marketing manager e um strategy and optimization manager, além de consultorias para campanhas digitais e estratégias de internacionalização, com análises de benchmarking.
O projeto também abrange a digitalização dos processos com investimentos em design software, CRM, App e Website e software de gestão de trabalho, para otimizar a eficiência operacional e a comunicação com os clientes.
Ao nível do marketing, o Porto Arts Club irá a investir em relações públicas, campanhas em Google, Meta e LinkedIn, criação de conteúdo digital, e registo de marca internacional, com o objetivo de fortalecer o posicionamento da marca e expandir a sua presença em novos mercados.
Este projeto de investimento visa impor o Porto Arts Club como um player de referência no setor de luxo, arte e bem-estar, com uma abordagem inovadora, digital e sustentável, alinhada com os padrões internacionais de qualidade e as exigências do mercado global.</t>
  </si>
  <si>
    <t>COMPETE2030-FEDER-01655500</t>
  </si>
  <si>
    <t>INOVAFIL FIAÇÃO, S.A.</t>
  </si>
  <si>
    <t>509771572</t>
  </si>
  <si>
    <t>INOVexport - Internacionalizar Inovafil 2030</t>
  </si>
  <si>
    <t>O projeto INOVexport visa o aumento da presença da INOVAFIL em mercados internacionais, assente no aumento do volume de negócios internacional, diversificação dos produtos comercializados, e respetiva extensão da marca a novos clientes, o que se traduzirá na consolidação do seu posicionamento nos mercados atuais, e reforço do seu posicionamento nos mercados ainda pouco expressivos para o negócio da empesa.
Assim, o INOVexport contempla um conjunto de ações com vista ao alcance dos objetivos estratégicos definidos que abrangem: i) Participação em feiras internacionais do setor têxtil, para dar a conhecer a empresa, e apresentar as ultimas inovações em fios têxteis, e contactar com as tendências e necessidades  emergentes do setor; ii) Prospeção e presença em mercados internacionais, através da realização de ações de prospeção, quer em mercados maduros, quer em mercados ainda pouco consolidados, reforçando a relação com atuais clientes, e potenciando a angariação de novos; iii) Missões inversas em mercados internacionais, não só para estreitar relações comerciais, como também para facilitar a criação de novas parcerias e negócios; iv) Marketing internacional, assente na conceção de material promocional para as ações de promoção a realizar, aliada à estratégia digital assente no desenvolvimento de um novo website; v) Registo da marca e logotipo INOVAFIL, a nível europeu e mundial, de modo a reforçar a exclusividade da sua imagem, e a sua notoriedade, a nível global; vi) Inovação organizacional relacionada com a implementação de um Plano de marketing internacional, visando a melhoria das práticas comerciais e relações externas, que possibilite alavancar a capacitação da empresa na fidelização e captação de clientes, a par da realização de um estudo com vista à implementação dos princípios ESG na empresa, potenciando a sua competitividade e posicionamento estratégico, através do seu reconhecimento enquanto organização responsável, social e ambientalmente sustentável.</t>
  </si>
  <si>
    <t>2024-10-24</t>
  </si>
  <si>
    <t>2026-10-23</t>
  </si>
  <si>
    <t>COMPETE2030-FEDER-01655300</t>
  </si>
  <si>
    <t>SOMENGIL, S.A.</t>
  </si>
  <si>
    <t>506111431</t>
  </si>
  <si>
    <t>SOMENGIL EXPORTA + 2027</t>
  </si>
  <si>
    <t>A Somengil, como o presente projeto, pretende reforçar o seu posicionamento estratégico no mercado internacional, através da melhoria e aperfeiçoamento do seu modelo de negócio, assente numa estratégia inovadora e diferenciada, garantindo o seu reforço na cadeia de valor do setor em que atua, gerando elevado valor acrescentado para a região, setor e país, assim como forte contributo para o potencial exportador, refletindo o elevado potencial dos seus equipamentos.
O setor em que a Somengil atua é extremamente competitivo, pelo que a empresa tem de estar dotada das mais avançadas tecnologias e inovações, sendo essencial o investimento constante em I&amp;D e inovação, assim como em recursos humanos altamente qualificados e capazes, permitindo à empresa desenvolver equipamentos inovadores e diferenciados, conferindo-lhe vantagem competitiva e potencial de alavancagem, alicerçada nos seus padrões de qualidade e inovação.
Assim, o presente projeto contempla uma estratégia alinhada assente num conjunto de ações potenciadoras do posicionamento da Somengil na Cadeia de valor, enquadradas nos domínios:
•	Conhecimento, prospeção e presença em mercados externos; 
•	Marketing internacional; 
•	Presença online e e-commerce; 
•	Criação e promoção internacional de marcas;
•	Inovação organizacional relacionada com as práticas comerciais ou relações externas; 
As ações a implementar contemplam:
•	Conhecimento de mercados externos através da participação em feiras internacionais estratégicas
•	Prospeção, promoção e presença em mercados internacionais através de de ações de prospeção e missões inversas e
•	Presença na web através de ferramentas estratégicas com elevado potencial de alavancagem
•	Marketing internacional através de estudos de mercado e uma estratégia de marketing internacional concertada, complementada pela conceção de material promocional para as ações a realizar
•	Registo da marca Multiwasher em mercados estratégicos e com elevado potencial</t>
  </si>
  <si>
    <t>COMPETE2030-FEDER-01655100</t>
  </si>
  <si>
    <t>AQUATLANTIS-PRODUTOS PARA ANIMAIS DOMÉSTICOS S.A.</t>
  </si>
  <si>
    <t>503686441</t>
  </si>
  <si>
    <t>Aquatlatis Internacionalização</t>
  </si>
  <si>
    <t>Com o desenvolvimento do presente projeto, a entidade promotora – Aquatlantis, S.A. – ambiciona desenvolver e alavancar o seu posicionamento e crescimento nos mercados internacionais dos setores da aquariofilia e terrariofilia. 
Os referidos investimentos surgem no seguimento de exaustivos processos de Investigação &amp; Desenvolvimento e de capacitação industrial que permitem à empresa apresentar soluções disruptivas e inovadoras para o setor. Estes têm vindo a ser acompanhados por investimentos estratégicos ao nível do marketing e inovação organizacionais, tais como os presentes no presente projeto que permitem à empresa um posicionamento de referência e destaque no panorama internacional do setor em que atua.</t>
  </si>
  <si>
    <t>2024-10-25</t>
  </si>
  <si>
    <t>2026-10-24</t>
  </si>
  <si>
    <t>COMPETE2030-FEDER-01654700</t>
  </si>
  <si>
    <t>CREATIVE TOYS - CTB BRINQUEDOS E ARTIGOS DE DESPORTO, UNIPESSOAL, LDA</t>
  </si>
  <si>
    <t>513962093</t>
  </si>
  <si>
    <t>Novos mercados CT</t>
  </si>
  <si>
    <t>A Creative Toys através deste projeto conseguirá implementar um conjunto de relevantes ações de investimento, ações essas que se complementam e que visão a promoção da definição de um posicionamento distintivo e de uma maior visibilidade e notoriedade internacional, especificamente em mercados que se apresentam como sendo oportunos.  Tal como anteriormente referido, destaca-se que os investimentos nele refletidos permitirão que a empresa incremente o seu VN internacional, bem como a sua presença em novos mercados, de igual forma adquira um maior reconhecimento além-fronteiras, bem como consolide a sua marca junto dos atuais mercados, e endogeneíze novo conhecimento e implemente práticas internas de elevado valor acrescentado e impacto nas relações comerciais.
Destaca-se ainda que este projeto resultou de um sólido diagnóstico interno, estando plenamente alinhado com a futura estratégia de crescimento da empresa, e consequentemente o seu interesse no desenvolvimento e divulgação de produtos de marca própria.
Os resultados esperados deste projeto vão de encontro aos objetivos e prioridades visadas neste concurso e satisfarão uma necessidade específica do mercado, dando não só resposta a vários desafios societais, mas também contribuindo para especialização inteligente de PT.
Por último, de referir ainda que este projeto abrangerá todos os domínios de ação de internacionalização, alavancando assim o seu potencial e múltiplas sinergias.</t>
  </si>
  <si>
    <t>2026-09-29</t>
  </si>
  <si>
    <t>COMPETE2030-FEDER-01653800</t>
  </si>
  <si>
    <t>Mesosystem Global</t>
  </si>
  <si>
    <t>O projeto de internacionalização da Mesosystem, S.A. é essencial para o crescimento sustentável da empresa, proporcionando uma maior diversificação geográfica e reduzindo a dependência de mercados específicos. A expansão para mercados estratégicos como Brasil, México, Azerbaijão, Cazaquistão, Turquia e Irão permitirá não só aumentar a base de clientes, mas também garantir um maior controlo sobre a cadeia de valor, essencial para a estratégia de crescimento a longo prazo. A aposta na marca própria e na inovação contínua, com produtos que respondem às tendências globais e locais, fortalece a posição competitiva da Mesosystem e diferencia-a dos concorrentes.
A internacionalização também facilita a integração vertical, permitindo um controlo mais rigoroso sobre a produção, distribuição e comercialização dos seus produtos, melhorando a eficiência operacional e a qualidade percebida pelos clientes. Este controlo reforçado sobre a cadeia de valor é fundamental para assegurar a conformidade dos produtos e para responder rapidamente às mudanças nas preferências dos consumidores e às exigências regulatórias.
A participação em feiras internacionais e missões comerciais aos mercados-alvo permite estabelecer relações comerciais sólidas e compreender melhor as especificidades de cada região. Esta proximidade com os mercados e parceiros estratégicos é crucial para a implementação eficaz de novas linhas de produtos e para o sucesso da expansão do segmento B2C, sobretudo em canais de e-commerce. Assim, o projeto de internacionalização não só impulsionará o crescimento futuro da Mesosystem, mas também consolidará a sua posição como líder no setor, garantindo a continuidade da inovação e a sua competitividade global.
Com esta abordagem, a Mesosystem espera alcançar um crescimento anual de 15% a 20%, fortalecendo a posição financeira e garantindo um desenvolvimento sustentável a longo prazo.</t>
  </si>
  <si>
    <t>COMPETE2030-FEDER-01653600</t>
  </si>
  <si>
    <t>INACEINOX - INDÚSTRIA DE EQUIPAMENTOS INOXIDÁVEIS S.A.</t>
  </si>
  <si>
    <t>502062290</t>
  </si>
  <si>
    <t>Projeto para a consolidação e diversificação da presença da INACEINOX nos mercados externos.</t>
  </si>
  <si>
    <t>A INACEINOX, empresa de metalomecânica fundada em 1988, pretende iniciar um projeto de internacionalização para expandir sua atuação em mercados globais, após melhorar a sua capacidade produtiva com investimentos em novos processos e tecnologias. Com forte reconhecimento nos setores alimentício, químico, farmacêutico e biotecnológico, a empresa quer solidificar sua presença em mercados existentes e expandir para novos países, como Itália, Suécia, Noruega, Suíça e Emirados Árabes Unidos.
O projeto inclui ações de marketing internacional, participação em feiras de renome (como CPHI, Drinktec, e Gulfood Manufacturing), e prospeção em mercados estratégicos. Estão previstos investimentos em marketing digital, um rebranding, o desenvolvimento de uma plataforma de gestão de clientes, certificações (ISO 14001), um site multi-idioma, entre outros.
A meta é aumentar as exportações de 68% para 77%, elevando as receitas em €4,2 milhões entre 2023 e 2027, com foco em inovação, competitividade e integração em cadeias de valor globais.</t>
  </si>
  <si>
    <t>COMPETE2030-FEDER-01653400</t>
  </si>
  <si>
    <t>CRISTEMA | CUTLERY HANDS OF SOUL</t>
  </si>
  <si>
    <t>A CRISTEMA é uma empresa do ramo da cutelaria de referência nacional, no segmento dos talheres e das utilidades domésticas. Dispõe de uma gama diversificada de modelos fabricados em aço inoxidável, de irrepreensível qualidade e características de fabrico e aplicação muito diversificadas. A nível nacional, é já uma empresa de renome, diferenciando-se através do seu design, diversidade e resposta eficaz às necessidades dos diversos tipos de clientes, pretendendo com este projeto alcançar uma maior notoriedade internacional.
A sua cultura de inovação ao nível da otimização do processo, tem-lhe permitido competir com concorrentes nacionais e internacionais, ao nível da capacidade de resposta, sem necessidade de descer margens de lucro ou descurar a qualidade do seu produto. Considera, por isso, que é a altura ideal para, com as ações de internacionalização identificadas neste projeto, alavancar as suas exportações e melhor o seu posicionamento externo, em especial nos mercado-alvo das suas ações de internacionalização.
Com o seu portfólio diversificado de talheres de alta qualidade, a empresa implementará uma estratégia de internacionalização abrangente, com foco em mercados estratégicos como Espanha, França, Itália, China, Coreia do Sul, Grécia, Japão, Singapura, Senegal, Marrocos e EUA, utilizando ações de intervenção nos seguintes domínios:
- Conhecimento, prospeção e presença em mercados externos;
- Marketing internacional;
- Criação e promoção internacional de marcas;
- Inovação organizacional relacionada com as práticas comerciais ou relações externas.</t>
  </si>
  <si>
    <t>2024-10-13</t>
  </si>
  <si>
    <t>COMPETE2030-FEDER-01653200</t>
  </si>
  <si>
    <t>JGR, S.A.</t>
  </si>
  <si>
    <t>509100015</t>
  </si>
  <si>
    <t>JGR_ adoção de estratégias de negócio mais avançadas para uma internacionalização sustentada</t>
  </si>
  <si>
    <t>A presente operação está prevista decorrer em 24 meses e o seu início está definido para outubro de 2024, totalizando um investimento de 437.555,00€.
Através da adoção de estratégias de negócio avançadas, inclui diferentes ações de internacionalização, enquadradas em 6 domínios, que contribuirão para a capacitação da JGR, no âmbito da internacionalização do seu modelo de negócio. Está prevista a aposta no conhecimento, prospeção e presença em mercados externos, no marketing internacional, presença online e e-commerce, criação e promoção internacional da marca, inovação organizacional relacionada com as práticas comerciais ou relações externas e qualidade e certificação específica para os mercados externos.
O investimento nas ações planeadas vai fortalecer a competitividade da JGR, que possui objetivos estratégicos de internacionalização, focados no seu crescimento sustentável, na diversificação de mercados e riscos, no acesso a novos clientes e na criação de novas oportunidades de negócios num cenário cada vez mais global.
A JGR aposta na eficiência e na diferenciação de forma a dar resposta às áreas de competitividade críticas do seu negócio, assumindo uma estratégia de inovação contínua. 
Serão implementadas inovações de marketing e organizacionais capazes de reforçar o posicionamento da empresa, capacitando-a para a conquista de novos mercados externos, com o objetivo nuclear de incrementar o seu VN total e internacional.
Destaca-se que a estratégia da JGR assenta na consolidação das vendas nos atuais mercados e na conquista de 10 novos já claramente definidos mencionados, prevendo que no pós projeto atinga, pelo menos 40% de vendas internacionais diretas.
A capacitação da empresa passará igualmente pelo reforço da equipa interna, realçando-se a contratação de 1 técnico comercial qualificado, que dinamizará ações comerciais mais focadas e agressivas, garantindo resiliência e capacidade de crescimento ao nível dos mercados externos.</t>
  </si>
  <si>
    <t>COMPETE2030-FEDER-01653000</t>
  </si>
  <si>
    <t>L'AND - HOTEL MANAGEMENT, LDA</t>
  </si>
  <si>
    <t>515601225</t>
  </si>
  <si>
    <t>Projeto de internacionalização do L´And Vineyards</t>
  </si>
  <si>
    <t>O projeto de internacionalização do L'AND Vineyards tem como objetivo expandir a presença do boutique resort de luxo a nível global, reforçando a sua posição no mercado internacional de enoturismo e hospitalidade de luxo. O L'AND – Hotel Management (LHM)planeia alcançar esse objetivo através de um conjunto estratégico de iniciativas, que inclui a otimização do website, a contratação de dois novos recursos humanos especializados, e uma abordagem robusta de branding e comunicação em colaboração com parceiros reconhecidos como Apartamento, Bardo, The Aficionados e Relais &amp; Châteaux.
Além disso, o projeto prevê o desenvolvimento de uma estratégia de web marketing, bem como a integração de representantes de vendas nos mercados do Brasil (Experanto), Europa (Anthony Vallen) e EUA/Canadá (Muse Collection). A LHM também planeia associar-se a distribuidoras de luxo como a Ensemble, a Internova, a Serandipians e a Capital One, com o objetivo de fortalecer a sua rede de distribuição internacional.
Para maximizar a visibilidade da marca, a empresa participará ainda em várias feiras e eventos internacionais, como o Pure, ILTM São Paulo, ILTM Cannes, Duco Spain e eventos da Relais &amp; Châteaux, incluindo o Showcase Brasil em 2024 e o Showcases e Blitz em 2025.
O projeto também abrange a criação de novos materiais promocionais, incluindo brochuras, com a colaboração do designer gráfico Ones Atelier, garantindo uma apresentação consistente e atrativa da marca em todos os mercados-alvo, apoiando assim todas as ações anteriormente descritas. Com estas iniciativas, o L'AND pretende promover uma identidade e uma visão inovadora que atraiam novos públicos, consolidem a sua posição como referência no turismo de luxo sustentável e impulsionem um crescimento contínuo e sustentável a nível internacional.</t>
  </si>
  <si>
    <t>COMPETE2030-FEDER-01652800</t>
  </si>
  <si>
    <t>PTCPORT - PORTUGAL TECHNICAL CENTER, UNIPESSOAL LDA</t>
  </si>
  <si>
    <t>513263861</t>
  </si>
  <si>
    <t>PTCPORT - InovGlobalTech Expansion, Expansão Tecnológica e Inovação Internacional da Empresa</t>
  </si>
  <si>
    <t>O projeto PTCPORT - InovGlobalTech Expansion visa impulsionar a expansão internacional da Empresa, focando-se na entrada em mercados emergentes e na consolidação de mercados desenvolvidos com elevado potencial para adoção de soluções de tecnologia avançadas. Esta estratégia abrange a Roménia, Suécia, Dubai e Índia, como novos mercados selecionados devido às suas características dinâmicas e alinhadas com as competências centrais da PTCPORT em engenharia e TI, além do reforço em mercados onde a PTCPORT já atua, tais como Alemanha, Reino Unido, Itália, Turquia, França e Polónia, para fortalecer a sua posição, expandindo a sua atuação e influência nestas regiões.
O plano de internacionalização inclui investimentos estratégicos para reforçar a presença da PTCPORT nos mercados externos, destacando-se a contratação de gestores comerciais para mercados comunitários e extracomunitários, serviços de prospeção, através de consultores, nos mercados do Dubai, Índia, Turquia e Roménia, bem como o registo e promoção (branding) internacional da marca. A criação de materiais promocionais personalizados (brochuras e catálogos) e de um novo website institucional, juntamente com as viagens de prospeção aos mercados-alvo, permitirão à Empresa adaptar as soluções tecnológicas que possui e expandir a sua competitividade nos mercados internacionais com uma abordagem integrada e eficaz.
O investimento visa não apenas aumentar a quota de mercado da PTCPORT nos mercados-alvo, mas também fortalecer a sua capacidade de resposta às rápidas mudanças tecnológicas no cenário global, assegurando uma presença sustentável e rentável nos mercados internacionais. Esta expansão permitirá à PTCPORT explorar novas oportunidades de negócio, aumentar a sua competitividade e fortalecer a sua posição como líder em soluções de engenharia e TI, alinhadas com a vanguarda da inovação tecnológica, perspetivando o alcance de um volume de IE de cerca de 65,35%, no ano 2027.</t>
  </si>
  <si>
    <t>COMPETE2030-FEDER-01652700</t>
  </si>
  <si>
    <t>INOVA+ - INNOVATION SERVICES, S.A.</t>
  </si>
  <si>
    <t>504041266</t>
  </si>
  <si>
    <t>Liderança nos programas Europeus para um crescimento sustentável das organizações</t>
  </si>
  <si>
    <t>O sucesso da INOVA+ no mercado da consultoria de inovação deve-se à capacidade de alavancar a sua estratégia de diversificação nos programas de I&amp;I financiados pela UE contribuindo fortemente para o crescimento das organizações com quem trabalha. A operação LeadIN_EU vai contribuir para a estratégia de I&amp;D da INOVA+ e a liderança no mercado de consultoria de inovação através de 3 vetores: mais diversificação, mais coordenação e mais envolvimento. Durante 24 meses, a INOVA+ vai realizar um investimento de 120.816 Eur na participação em 6 candidaturas a Programas Europeus: coordenar 3 candidaturas no Horizonte Europa em temas ligados à digitalização e às alterações climáticas e impacto nos Solos e nos Oceanos, e participar como parceiro em 3 programas com baixa representatividade de entidades nacionais, como são o caso do Fundo Europeu da Defesa ou o programa Europa Digital, procurando abrir novas oportunidades de I&amp;D na empresa.
A INOVA+ parte de um conjunto de projetos anteriormente desenvolvidos ou em curso nas mais diversas áreas, tais como RESIST - Regions for climate change resilience through Innovation, Science and Technology (https://resist-project.eu/), A-AAGORA - Atlantic-Arctic Agora (https://a-aagora.eu/), LivingSoiLL que prevê a criação de cinco Laboratórios Vivos (https://livingsoill.eu/), ou mais recentemente AfricaEnergyParks - projeto para promover resiliência climática em África (https://inova.business/casos-de-sucesso/africaenergyparks-inova-participa-em-projeto-para-promover-resiliencia-climatica-em-africa/), ou CisWEFE-NEX para Revolucionar Produção Sustentável de Alimentos (https://inova.business/casos-de-sucesso/ciswefe-nex-revoluciona-producao-sustentavel-alimentos/). Estes e outros projetos já desenvolvidos, a iniciar, ou simplesmente candidaturas que não foram aprovadas, têm permitido posicionar a INOVA+ como uma empresa que desenvolve projetos em áreas críticas para a sociedade, economia e ambiente e consegue implementar um efeito de “arrastamento” de Comunidades Intermunicipais, Cidades, institutos politécnicos, empresas criando oportunidades de implementação de soluções com impacto direto nos territórios e de geração de fontes alternativas de financiamento.
Temos uma equipa internacional em Portugal, Bruxelas, Polónia e Alemanha; uma área Digital com departamento de TIC próprio e com capacidade de intervir na conceção e implementação de projetos nas áreas Digitais; um departamento de I&amp;D próprio e a INOVA+ é também uma entidade com reconhecimento de idoneidade em matéria de I&amp;D, pelo Ministério da Economia e da Educação e Ciência. 
Com a operação LeadIN_EU, pretendemos participar em 6 novas  candidaturas a programas Europeus, tais como Horizonte Europa, Europa Digital e Fundo Europeu de Defesa. Para se alcançar este objetivo, está prevista a realização das seguintes atividades:
Atividades preparatórias:
1. Criação de uma matriz “competências internas VS. parceiros VS. Análise de viabilidade da call/tópico”.
2. Organização e facilitação de reuniões e sessões de trabalho internas e com parceiros para discutir ideias e calls.
3. Participação em eventos infodays e brokerage para melhor conhecimento dos programas, prioridades a concurso e identificação de entidades que se estão a posicionar para apresentação de candidaturas.
No caso de candidaturas da INOVA+ como Parceiro:
1. Atualização de um perfil detalhado da INOVA+ para promoção junto a coordenadores de projetos e tópicos específicos, em estreita colaboração com entidade consultora a contratar. 
2. Análise de prioridades nacionais e europeias e de entidades chave em setores sem representatividade interna, como a Defesa.
3. Desenvolvimento de relações com potenciais parceiros e redes de contacto relevantes.
4. Desenvolvimento de contributos técnicos para a candidatura, em estreita colaboração com o coordenador.
No caso de candidaturas da INOVA+ como Coordenador, e com o suporte de consultora especializada e parceiros-chave:
1. Estruturação de ideias de projetos para melhor alinhamento com as convocatórias.
2. Conceptualização do Projeto: definição de uma estratégia vencedora e diferenciadora, incluindo abordagem estratégica, objetivos e perfil dos parceiros. 
3. Desenho do Conceito de Projeto: estruturação dos Work Packages (WP), esboço de atividades e potenciais resultados. 
4. Estruturação de consórcio
5. Desenvolvimento e submissão de candidaturas
A implementação do plano de atividades em 24 meses visando a participação em 6 candidaturas Europeias terá um custo total estimado de 120.815€.</t>
  </si>
  <si>
    <t>COMPETE2030-FEDER-01650900</t>
  </si>
  <si>
    <t>VAN ZELLER WINE COLLECTION, S.A.</t>
  </si>
  <si>
    <t>503588253</t>
  </si>
  <si>
    <t>Alargamento da base de clientes e mercados internacionais</t>
  </si>
  <si>
    <t>Este projeto de investimento da VanZeller Wine Collection tem como objetivo promover e expandir a presença dos seus vinhos em mercados internacionais estratégicos. A empresa, que já possui uma longa tradição na produção de vinhos de alta qualidade, procura fortalecer a sua marca e aumentar a sua competitividade em mercados com elevado potencial de crescimento.
Uma parte fundamental deste projeto é a participação em feiras internacionais de grande prestígio, que são reconhecidas mundialmente e oferecem uma plataforma privilegiada para a empresa apresentar os seus vinhos, bem como conectar-se com novos distribuidores e importadores e solidificar relações com parceiros comerciais. Através dessas feiras, a VanZeller Wine Collection pretende fortalecer a sua presença no mercado, aumentando a visibilidade dos seus produtos e expandindo a sua rede de distribuição.
Para além disso, o projeto inclui uma componente significativa de ações de prospeção de mercado. A empresa planeia realizar uma série de visitas a mercados estratégicos, incluindo alguns onde a empresa já possui uma presença vincada, mas nos quais pretende diminuir a sua dependência de distribuidores, bem como a outros, considerados mercados embrionários nas exportações da empresa, mas nos quais esta vê um grande potencial de crescimento.
Este projeto inclui ainda investimentos em design de rótulos, participação em concursos internacionais, ações de marketing em pontos de venda, publicidade e marketing digital. Estas ações promocionais visam o aumento da notoriedade da marca e a atração de novos consumidores. Desta forma, a empresa tem como grande objetivo o aumento da sua competitividade face aos seus concorrentes.</t>
  </si>
  <si>
    <t>COMPETE2030-FEDER-01650800</t>
  </si>
  <si>
    <t>PORTAS ARCUENSE - FÁBRICA DE PORTAS SECCIONADAS, LDA</t>
  </si>
  <si>
    <t>506409660</t>
  </si>
  <si>
    <t>INTERNATIONAL DOORS</t>
  </si>
  <si>
    <t>A Portas Arcuense é uma empresa do ramo das portas seccionadas e automatismos que se tem tornado numa referência sob as marcas registadas Portas Arcuense e Move Automation. Dispõe de uma gama diversificada de produtos, de irrepreensível qualidade e características de fabrico e aplicação muito diversificadas.
Fruto da otimização dos seus processos, a sua cultura de inovação permite a sua presença num cenário nacional e internacional altamente competitivo, sem comprometer margens ou qualidade. Este projeto de internacionalização visa alavancar as suas exportações e fortalecer o seu posicionamento nos mercados-alvo, tirando proveito do crescimento desses territórios no segmento da construção, sendo por isso o momento ideal para que a empresa expanda o seu negócio.
Com o seu portfólio diversificado de produtos, a empresa implementará uma estratégia de internacionalização abrangente, com foco em mercados estratégicos europeus como Reino Unido, Bélgica e Suíça, e em mercado da América Latina, como México, Equador, Panamá, Uruguai, Chile e República Dominicana, utilizando ações de intervenção nos seguintes domínios:
- Conhecimento, prospeção e presença em mercados externos;
- Marketing internacional;
- Presença online e e-commerce;
- Inovação organizacional relacionada com as práticas comerciais ou relações externas.
Com este projeto, a empresa ambiciona atingir 55% de exportações diretas no ano pós-projeto.</t>
  </si>
  <si>
    <t>COMPETE2030-FEDER-01650200</t>
  </si>
  <si>
    <t>AUP - AUTOMAÇÃO DE UNIDADES DE PRODUÇÃO, LDA</t>
  </si>
  <si>
    <t>504408712</t>
  </si>
  <si>
    <t>AUP -  Expansão e afirmação internacional</t>
  </si>
  <si>
    <t>A estratégia da AUP foca-se na inovação, na qualidade, na personalização e na expansão internacional, sempre com o objetivo de atender às necessidades específicas dos fabricantes de componentes automóveis e fortalecer sua posição no mercado.
 Ao oferecer soluções personalizadas, investir em inovação e construir uma marca forte, a AUP pode alcançar seus objetivos de crescimento e consolidar como líder de mercado.
Com o presente projeto, a AUP pretende expandir internacionalmente a sua atividade, aumentando a sua quota de mercado, com foco em novos mercados com alto potencial de crescimento (Alemanha; Turquia; Singapura; India; Indonésia; Rússia e China. Para tal, assenta a sua estratégia, na  realização de um diagnóstico estratégico detalhado e na definição de um plano de ação para os próximos anos, com base em dados de mercado e tendências do setor, explorando as suas especificidades e potencialidades, através de estudos de mercado, da presença em feiras e eventos do setor, em visitas de prospeção, conceção de materiais promocionais, pelo desenvolvimento de campanhas de marketing digital e gestão de redes sociais para aumentar a visibilidade e a promoção da empresa e dos seus produtos, bem como pela implementação de um plano de marketing internacional. 
Para sustentar a sua inovação organizacional irá ainda contratar um recurso humano qualificado na área do marketing digital e outro na área do comércio internacional. 
Espera-se um aumento da receita e da conquista de maior quota de mercado no setor, através da expansão para novos mercados, da diversificação da oferta de produtos, do fortalecimento da marca no mercado internacional, no desenvolvimento de novas parcerias e no estabelecimento de contactos estratégicos.</t>
  </si>
  <si>
    <t>COMPETE2030-FEDER-00361900</t>
  </si>
  <si>
    <t>Inovação em revestimentos finos duros para novas aplicações de elevada performance e valor acrescentado, na área do luxo</t>
  </si>
  <si>
    <t>O desígnio de oferecer novas soluções e de despertar tendências, que possam tornar os seus clientes mais competitivos, exige um contínuo investimento em I&amp;D+I e na capacitação das suas equipas.
Este projeto consubstancia um novo ciclo de inovação, pois a ele está associado, novas tecnologias e processos, relativos à deposição física de filmes finos, que permitirão obter um revestimento de maior valor acrescentado.</t>
  </si>
  <si>
    <t>2024-01-14</t>
  </si>
  <si>
    <t>2026-07-04</t>
  </si>
  <si>
    <t>COMPETE2030-FEDER-01650100</t>
  </si>
  <si>
    <t>E-GOI, LDA</t>
  </si>
  <si>
    <t>514727420</t>
  </si>
  <si>
    <t>GoiMarket2027: Implementar uma nova Estratégia de Marketing Internacional visando aumentar a visibilidade/reconhecimento e negócio internacional da E-goi no Brasil e em Espanha, com um foco no segmento de médias e grandes empresas B2C de retalho alimentar</t>
  </si>
  <si>
    <t>A E-goi, Lda. é uma empresa de base tecnológica 100% portuguesa que se dedica à conceção, desenvolvimento e implementação de soluções disruptivas no domínio do marketing digital, multi e omnicanal. Destaca-se a plataforma “E-goi” (https://www.e-goi.com/pt/) lançada em 2008, uma solução de marketing digital que integra diversos canais e funcionalidades, com desenvolvimentos contínuos.
A E-goi, fruto de uma análise estratégica recente com a Gartner, verificou pertinente que o seu principal foco de atuação esteja centrado no segmento de médias e grandes empresas B2C de retalho alimentar e fashion e/ou ecommerce, visando potenciar o seu crescimento e rentabilidade a nível nacional e internacional , com destaque para os mercados do Brasil e Espanha que têm um elevado potencial de crescimento e apresenta várias vantagens competitivas.
Assim, para abordar com sucesso este segmento-alvo muito exigente, é necessário a E-goi e as suas soluções tenham uma notoriedade e credibilidade elevadas, potenciada através de uma estratégia de marketing alargada. A este nível, foi diagnosticado pela AICEP (no Diagnóstico E-commerce) e reforçado pela Gartner que a E-goi deve intensificar, nomeadamente nos mercados internacionais alvo, as suas ações de marketing digital (e.g. SEO, presença em marketplaces, marketing de influenciadores, …), mas também ações de marketing offline (e.g. da participação em Feiras de referência, Organização de eventos de Marketing/Networking, entre outros) para incremento do tráfego online e, acima de tudo, para aumentar o reconhecimento da marca e dos produtos num determinado mercado.
É neste âmbito que foi concebido o projeto GoiMarket2027. Nesta operação será implementada uma nova Estratégia de Marketing Internacional visando aumentar a visibilidade/reconhecimento e negócio internacional da E-goi no Brasil e em Espanha, com um foco no segmento de médias e grandes empresas B2C de retalho alimentar e fashion e/ou ecommerce.</t>
  </si>
  <si>
    <t>COMPETE2030-FEDER-01649900</t>
  </si>
  <si>
    <t>LUÍS BRITO, TÊXTEIS, S.A.</t>
  </si>
  <si>
    <t>507207394</t>
  </si>
  <si>
    <t>Consolidação de Mercados e Crescimento Global</t>
  </si>
  <si>
    <t>Este projeto tem como principal objetivo o alargar e aumentar a internacionalização da LBT, através do aumento da visibilidade global da marca, consolidação da sua posição nos mercados onde já atua, aceder a novos clientes e a entrada em novos mercados estratégicos.
Será utilizada uma estratégia sustentada por uma abordagem ao mercado diversificada e inovadora com um plano de investimentos que contempla ações como a prospeção e presença em mercados externos e uma melhoria na comunicação e no marketing da empresa, não só a nível presencial, mas também ao nível digital. Além disso, serão adotadas práticas organizacionais relacionadas com a qualificação de recursos humanos especializados e com políticas de sustentabilidade, com vista a comunicar de forma mais eficaz com os segmentos-alvo de mercado e a garantir uma maior transparência e confiança dos seus clientes e parceiros.</t>
  </si>
  <si>
    <t>2025-02-16</t>
  </si>
  <si>
    <t>COMPETE2030-FEDER-01649500</t>
  </si>
  <si>
    <t>VISOUND ACÚSTICA, S.A.</t>
  </si>
  <si>
    <t>505700034</t>
  </si>
  <si>
    <t>VICOUSTIC International Growth Strategy – VIGS</t>
  </si>
  <si>
    <t>O presente projeto da Vicoustic pretende reforçar o posicionamento internacional da Empresa, em particular através da aposta no segmento dos Espaços Públicos, Residencial e Escritórios, sobretudo por via da sua promoção e entrada nos principais revendedores no canal do “Do It Yourself” (DIY) a nível europeu que lhe permita a redução da dependência do segmento do Áudio profissional, e do reforço e diversificação de mercados nos quais está presente.
Como tal, é intenção da empresa iniciar o processo de prospeção e angariação dos melhores distribuidores do canal DIY em cada um dos mercados europeus e a comunicação/divulgação dos seus produtos específicos para o segmento alvo, cujas vendas em Portugal se têm desenvolvido com sucesso. Pretende também reforçar a sua presença internacional, pelo aumento de vendas nos mercados em que está presente e pela diversificação para novos mercados como Brasil, Países Baixos, Nova Zelândia, Israel, Malta, Arábia Saudita, Chipre, Letónia e Kuwait. Para tal desenvolverá ações de inovação de marketing e organizacional, com destaque para a participação em feiras internacionais, realização de ações de prospeção em mercados internacionais, de missões inversas e outras ações de marketing e promoção internacional da marca, bem como o reforço da presença digital/online.</t>
  </si>
  <si>
    <t>COMPETE2030-FEDER-01649400</t>
  </si>
  <si>
    <t>TÊXTEIS D.A. - DOMINGOS ALMEIDA S.A.</t>
  </si>
  <si>
    <t>502190990</t>
  </si>
  <si>
    <t>TÊXTEIS D.A.: Exportar a inovação, o design e a excelência do Made in Portugal.</t>
  </si>
  <si>
    <t>A TÊXTEIS D.A. - DOMINGOS ALMEIDA S.A. (adiante designada como TÊXTEIS D.A.) é uma Média Empresa, constituída em 1992, que se dedica à fabricação de artigos de têxteis-lar para cama (capas de edredão, colchas e mantas) e mesa (atoalhados e guardanapos). No decorrer dos últimos anos, esta PME tornou-se especialista no desenho e fabricação de peças e coleções a feitio (private label), com recurso a tecnologia Jacquard e outras técnicas de debuxo, para uma crescente carteira de clientes internacionais.
Nesse sentido, e embora manifeste já ampla presença no mercado externo (em territórios como EUA, Espanha, Reino Unido, França, Canadá, Itália ou Suíça) a Empresa considera estratégica uma aposta continuada no seu crescimento além-fronteiras. Identificou-se, inclusivamente, uma assinalável oportunidade de progressão em novos territórios (Alemanha, Suécia e Noruega), que se caracterizam pela cultura de exigência e pelo foco na sustentabilidade. 
A Operação em apreço prevê, posto isto, a dinamização de um conjunto integrado de Ações de internacionalização, no âmbito das quais se incluem:
•	Exposição em certames internacionais de referência;
•	Ações de prospeção para captação de novos clientes;
•	Adesão a um marketplace digital B2B;
•	Campanhas de marketing digital para o mercado externo;
•	Obtenção de rótulo ecológico (European Flax);
•	Entre outros investimentos.
A TÊXTEIS D.A. espera, com a dinamização deste Projeto, incrementar a sua visibilidade, posicionamento e reputação no mercado externo, no sentido de alcançar uma taxa de exportação de 93% no pós-Projeto.</t>
  </si>
  <si>
    <t>COMPETE2030-FEDER-01647500</t>
  </si>
  <si>
    <t>Ferneto Global Horizons: Crescimento Estratégico Internacional [2024-2026]</t>
  </si>
  <si>
    <t>A Ferneto, líder no desenvolvimento de soluções tecnológicas para o setor da panificação e pastelaria, está a implementar uma estratégia ambiciosa de internacionalização que visa o crescimento sustentável e o reforço da sua presença global. O projeto tem como objetivo consolidar a posição da empresa nos mercados onde já atua, como na América Latina e Europa, com destaque para o Canadá, França e Alemanha, ao mesmo tempo que expande as suas operações para mercados novos e promissores, incluindo regiões da América Central, África Ocidental e Europa do Norte, como a Costa Rica, Marrocos e Noruega. 
A estratégia de internacionalização da Ferneto baseia-se em ações estruturadas de prospeção e promoção, participação em feiras internacionais e uma forte aposta no marketing digital, que visa aumentar a visibilidade da marca e atrair novos parceiros, distribuidores e clientes. Ainda, os investimentos previstos para a presença online são cruciais para garantir que os produtos e serviços da Ferneto alcancem de forma eficaz os seus mercados-alvo, promovendo um crescimento sustentável a longo prazo. 
Paralelamente, o projeto incorpora uma forte componente ESG, refletindo o compromisso da Ferneto com a sustentabilidade e a responsabilidade social. A Consultoria de Sustentabilidade Internacional irá integrar e reforçar práticas sustentáveis em todas as suas operações, nomeadamente com a adoção de estratégias que promovem uma gestão eficiente de recursos, a redução do impacto ambiental e o reforço da responsabilidade social da empresa. A consultoria ajudará a Ferneto a adaptar-se às crescentes exigências dos mercados globais, garantindo que a sustentabilidade se torna um elemento diferenciador na sua expansão internacional. 
Este projeto posiciona a Ferneto como uma referência no setor, promovendo o crescimento sustentável da empresa e contribuindo para o desenvolvimento de cadeias de valor mais eficientes e inovadoras a nível internacional.</t>
  </si>
  <si>
    <t>COMPETE2030-FEDER-01647100</t>
  </si>
  <si>
    <t>Smartexpand - Novo projeto de internacionalização dos sistemas de inspeção inovadores Smartex</t>
  </si>
  <si>
    <t>O projeto de internacionalização da Smartex visa consolidar e expandir a presença da empresa nos mercados internacionais, posicionando-a como líder na transformação digital da indústria têxtil global, através de um conjunto de ações de marketing e organizacionais inovadoras. 
Este projeto, designado "Smartexpand", pretende alargar o alcance das soluções inovadoras de inspeção e rastreabilidade da Smartex a novos mercados, incluindo o Paquistão, Uzbequistão, Índia, Turquia, Bangladesh, Alemanha e Itália, respondendo à crescente procura por tecnologias avançadas que aumentem a eficiência produtiva e a sustentabilidade no setor têxtil. 
A estratégia de internacionalização baseia-se numa abordagem integrada que combina a realização de ações de prospeção e participação em feiras internacionais com o desenvolvimento de plataformas digitais personalizadas para cada mercado. Estas plataformas permitirão uma adaptação cultural e linguística das comunicações, proporcionando uma experiência de utilizador otimizada e um acesso facilitado às soluções Smartex. Também está prevista uma nova estratégia de marketing digital, segmentada para as tipologias de clientes-alvo, publicidade online contratação de RH altamente qualificados com competências específicas para o projeto e que a empresa não detém internamente.
Para além disso, o projeto inclui a recolha e tratamento de dados de mercado, essenciais para uma compreensão aprofundada das especificidades de cada região, possibilitando a implementação de estratégias de marketing mais eficazes e alinhadas com as necessidades locais. 
O projeto "Smartexpand" representa, assim, um marco estratégico na trajetória de crescimento da empresa, reforçando a sua capacidade de inovação e resiliência no competitivo mercado global têxtil.</t>
  </si>
  <si>
    <t>2025-09-23</t>
  </si>
  <si>
    <t>2027-09-22</t>
  </si>
  <si>
    <t>COMPETE2030-FEDER-01647000</t>
  </si>
  <si>
    <t>ETFOR e Play Up +Global</t>
  </si>
  <si>
    <t>O projeto de internacionalização da ETFOR visa expandir sua presença global, consolidando-se nos mercados atuais e diversificando para novos. Além disso, busca aumentar a visibilidade e notoriedade das marcas ETFOR e PLAY UP no cenário internacional, promovendo o Produto e Design nacional além-fronteiras</t>
  </si>
  <si>
    <t>COMPETE2030-FEDER-00362700</t>
  </si>
  <si>
    <t>MULTISAC - EMBALAGENS FLEXÍVEIS, S.A.</t>
  </si>
  <si>
    <t>503762067</t>
  </si>
  <si>
    <t>MULTISAC -Otimização e Sustentabilidade na Produção</t>
  </si>
  <si>
    <t>A Multisac assenta a sua estratégia de posicionamento no mercado por estratégia diferenciação global.
Tem como principal vantagem competitiva e diferenciadora, num mercado extremamente competitivo, a constante
busca pela inovação no sentido de acrescentar valor diferenciador aos seus produtos finais.
Neste momento a MULTISAC, tem vindo a desenvolver toda a sua estratégia e todos os seus investimentos, na ótica
da Sustentabilidade.</t>
  </si>
  <si>
    <t>2022-07-22</t>
  </si>
  <si>
    <t>COMPETE2030-FEDER-01646900</t>
  </si>
  <si>
    <t>GEPACK 2025 - internacionalização de produtos rPET, bioPET e LightPET</t>
  </si>
  <si>
    <t>A GEPACK, fundada em 1995, é uma empresa familiar especializada no desenvolvimento e produção de embalagens PET. A sua evolução foi desde sempre marcada pela aposta em inovação, customização de produtos e compromisso com a sustentabilidade.
Na última década, a GEPACK focou a sua estratégia no desenvolvimento de produtos com incorporação de rPET, eficiência dos processos produtivos, transição digital e energética. A empresa tem vindo a implementar projetos inovadores, quer de I&amp;D quer de inovação tecnológica. A GEPACK apostou em tecnologias de produção avançada, sistemas robóticos e logísticos, oferecendo uma significativa flexibilidade de produção. A empresa também se destaca por uma forte aposta em práticas ambientais, nomeadamente pelo forte investimento em energias renováveis. 
Recentemente, a GEPACK promoveu investimento tecnológico atinente a uma superior incorporação de rPET e bioPET - bem como visando a redução da espessura das embalagens (LightPET) - mitigando a pegada carbónica. Neste âmbito, realçamos a parceria estratégica com a Bantam Materials (UK) no sentido de incorporação de resina PET proveniente da recolha de plástico oceânico. Este investimento foi consubstanciado em tecnologia 1STEP e 2STEP - dedicadas para segmentos e mercados específicos. 
Prosseguindo a sua estratégia empresarial, o presente projeto de internacionalização visa a aposta em nichos de mercado de valor acrescentado (alimentar, sumos e nutraceutico) - com base em linhas de produção dedicadas - e na superior capacidade de produção de embalagens sustentáveis, promovendo alternativas comercialmente viáveis no mercado global. 
No âmbito do projeto, a GEPACK visa consolidar o seu posicionamento como um dos principais fabricantes europeus de embalagens sustentáveis, reforçando o seu compromisso com a economia circular.</t>
  </si>
  <si>
    <t>COMPETE2030-FEDER-01646700</t>
  </si>
  <si>
    <t>QUINTA DAS ARCAS - SOCIEDADE AGRÍCOLA, LDA</t>
  </si>
  <si>
    <t>501605428</t>
  </si>
  <si>
    <t>Reforço da Internacionalização da QdA</t>
  </si>
  <si>
    <t>Consolidação e diversificação dos mercados de internacionalização da Quinta das Arcas, que permitirá a exportação de produtos de grande valor acrescentado para um maior número de geografias, reduzindo a concentração das exportações da empresa e garantindo um fluxo contínuo das mesmas.</t>
  </si>
  <si>
    <t>2027-09-01</t>
  </si>
  <si>
    <t>COMPETE2030-FEDER-01646600</t>
  </si>
  <si>
    <t>STRIX: Exportar valor acrescentado para o setor eólico offshore</t>
  </si>
  <si>
    <t>A STRIX é uma pequena empresa que desenvolve consultoria técnica para o setor eólico (nomeadamente, sistemas de monitorização da avifauna), a par de outros serviços relacionados com a Biodiversidade e o acompanhamento ambiental de grandes projetos energéticos. Falamos, efetivamente, de uma PME que desenvolveu uma tecnologia inovadora à escala mundial: o BIRDTRACK.
Fazendo jus à designação, trata-se de um sistema que monitoriza a presença de aves nas imediações de parques eólicos e que emite alertas para a desativação temporária de aerogeradores, caso se detete a aproximação (e o risco de morte) destas espécies. Trata-se, por isso mesmo, de uma tecnologia que tem permitido a viabilização de parques eólicos em diversas regiões do mundo, assegurando que estas infraestruturas não interferem no ecossistema.
Apesar da notória presença que já assume em mercados internacionais de relevo (por exemplo: Reino Unido, Chile, Israel e Alemanha), a STRIX considera estratégica a dinamização de múltiplas ações de internacionalização que lhe permitam penetrar em novos territórios e nichos de mercado (nomeadamente, o setor eólico offshore), que – embora mais exigentes – se revestem de valor acrescentado e potencial de crescimento.
A Operação em apreço prevê, posto isto, a dinamização de um conjunto integrado de ações, tendo em vista:
•	O incremento da taxa de exportação para 86%;
•	A introdução da Empresa em novos mercados;
•	O alcance de um posicionamento digital mais competitivo;
•	A integração de práticas ESG valorizadas pelo mercado externo;
•	O reforço da equipa comercial, mediante a contratação de RH qualificados.
Para o alcance destes objetivos, a STRIX desenhou um plano de investimentos que prevê:
•	Exposição em certames internacionais de referência;
•	Dinamização de ações de prospeção para captação de novos clientes;
•	Adesão a um marketplace B2B;
•	Integração de novas funcionalidades no website;
•	Certificação da Empresa em normativos ISO;
•	Entre outras ações.</t>
  </si>
  <si>
    <t>COMPETE2030-FEDER-00363400</t>
  </si>
  <si>
    <t>HIDRAUSERV - SERVIÇOS DE MANUTENÇÃO HIDRAULICA LDA</t>
  </si>
  <si>
    <t>503967599</t>
  </si>
  <si>
    <t xml:space="preserve">PROJETO DE INOVAÇÃO PRODUTIVA DA HIDRAUSERV </t>
  </si>
  <si>
    <t>Visando a sua expansão, o projeto da HIDRAUSERV tem como finalidade a capacitação produtiva e integração de novas competências com uma forte aposta na inovação tecnológica, organizacional e de marketing. Visa promover o aumento da capacidade, com uma nova unidade fabril em linha com a i4.0 e transição climática e transformação digital, tornando-a mais competitiva, alargando a sua atividade a novos mercados.</t>
  </si>
  <si>
    <t>COMPETE2030-FEDER-01646400</t>
  </si>
  <si>
    <t>MOURA, MOUTINHO &amp; MORAIS S.A.</t>
  </si>
  <si>
    <t>501121927</t>
  </si>
  <si>
    <t>SOPLAST + Internacional + Sustentável: Plano de internacionalização 2025-2027</t>
  </si>
  <si>
    <t>O projeto SOPLAST + Internacional + Sustentável tem como objetivo a implementação de uma estratégia de internacionalização que permita expandir fortemente o volume de negócios da SOPLAST através da aposta na abordagem a novos mercados internacionais prioritários nos quais a indústria automóvel apresenta grande relevância. 
Apesar de possuir já um importante leque de clientes a nível global que inclui algumas das empresas/grupos multinacionais de referência no fabrico de componentes para o setor automóvel, a SOPLAST reconhece ainda neste setor uma grande margem de crescimento. De facto, fruto da constante evolução do setor automóvel, têm existido cada vez mais solicitações para o fornecimento de componentes mais sofisticados. Para dar resposta às necessidades do mercado, a empresa pretende entrar num novo segmento de mercado de maior valor acrescentado, nomeadamente o segmento do veículo elétrico. 
Assim surge o presente projeto, no âmbito do qual a empresa fará um esforço concertado de angariação de clientes em novos mercados e num novo segmento de mercado com o objetivo de aumentar o seu volume de negócios internacional e prosperar como empresa altamente exportadora.
O projeto engloba um conjunto alargado de ações coerentes e interrelacionada, que incluem a contratação de dois técnicos para a área comercial, a participação em feiras internacionais, ações de prospeção de novos clientes (incluindo missões), melhoria da presença online, bem como aposta no marketing digital e no reforço da imagem e marca e estudos no âmbito do ESG.
Com este projeto, a Empresa pretende consolidar a sua presença nos mercados de Espanha, França e Polónia e entrar em novos mercados, nomeadamente Alemanha, Sérvia, Chéquia e Hungria. A SOPLAST prevê ainda ações noutros mercados estratégicos (EUA, Japão, Coreia do Sul e Suécia), que de forma indireta lhe deverão permitir reforçar as vendas nos mercados alvo anteriormente identificados.</t>
  </si>
  <si>
    <t>2024-12-18</t>
  </si>
  <si>
    <t>COMPETE2030-FEDER-01646300</t>
  </si>
  <si>
    <t>Internacionalização TENSAI – Reforço da presença nos mercados externos</t>
  </si>
  <si>
    <t>O presente projeto visa o aumento da presença internacional da TENSAI, reforçando a sua posição em 4 Continentes com vista a um aumento da sua quota de mercado a nível internacional. Será privilegiada a diversificação de mercados geográficos, nomeadamente para países do Médio Oriente, Europa e África, enquanto que, para os restantes mercados, impera o objetivo de angariação de novos distribuidores e diversificação dos setores de atuação. Esta operação contempla ainda a promoção de produtos inovadores da empresa decorrentes de atividades de Investigação &amp; Desenvolvimento desenvolvidas/a desenvolver. Representa também uma aposta da empresa no reforço do seu posicionamento nos domínios da economia digital e sustentabilidade.</t>
  </si>
  <si>
    <t>COMPETE2030-FEDER-01645300</t>
  </si>
  <si>
    <t>TOMÁS CASTRO SILVA LDA</t>
  </si>
  <si>
    <t>500626960</t>
  </si>
  <si>
    <t>RICO Global Bending</t>
  </si>
  <si>
    <t>Com o projeto RICO Global Bending, pretendemos reforçar a nossa presença nos mercados externos, alcançado novos clientes de novas geografias, como também novos clientes de mercados que já nos parecem consolidados.
Este projeto é composto por 32 ações, contemplando investimentos com campanhas de marketing, participação na feira Euro Blech 2026, certificações de produto, contratação de um recurso humano qualificado, 24 missões de prospeção e dois grupos de missões inversas.</t>
  </si>
  <si>
    <t>COMPETE2030-FEDER-01645200</t>
  </si>
  <si>
    <t>Moments of Glass: Integração em Cadeias de Valor Globais</t>
  </si>
  <si>
    <t>O presente projeto tem como principal objetivo expandir a presença da empresa a nível global, aumentando a sua capacidade de integração em cadeias de valor globais, através de investimentos estratégicos essenciais para garantir o aumento da base de clientes, melhorar as vendas internacionais, fortalecer as parcerias estratégicas e redes de distribuição, aumentar a presença online e promover o reconhecimento da empresa em novos mercados.</t>
  </si>
  <si>
    <t>2027-10-05</t>
  </si>
  <si>
    <t>COMPETE2030-FEDER-00364000</t>
  </si>
  <si>
    <t>TREAT - Transformar a Saúde Através da Interoperabilidade Semântica e Autoeficácia</t>
  </si>
  <si>
    <t>O projeto TREAT visa revolucionar a gestão de doenças não transmissíveis, capacitando os pacientes através de soluções inovadoras. Ao integrar tecnologias avançadas, como interoperabilidade semântica e IA, o TREAT propõe elétrodos vestíveis, interoperabilidade avançada, ciclos de feedback automatizados e interfaces de realidade aumentada para melhorar a autoeficácia do paciente, abordando assim lacunas nos sistemas de saúde atuais.</t>
  </si>
  <si>
    <t>COMPETE2030-FEDER-01644900</t>
  </si>
  <si>
    <t>NEIPERHOME, S.A.</t>
  </si>
  <si>
    <t>500713154</t>
  </si>
  <si>
    <t>Expansão nos mercados externos – uma nova etapa de internacionalização</t>
  </si>
  <si>
    <t>O presente projeto de internacionalização reflete a estratégia da NEIPER na abordagem aos mercados externos. As ações previstas incluem viagens de prospeção, participação em feiras internacionais, aposta em marketing digital, na presença online e na inovação organizacional relacionada com princípios ESG.</t>
  </si>
  <si>
    <t>COMPETE2030-FEDER-01699800</t>
  </si>
  <si>
    <t>LUZ COSTA &amp; RODRIGUES LDA</t>
  </si>
  <si>
    <t>500171661</t>
  </si>
  <si>
    <t>Aparas Metálicas Sustentáveis</t>
  </si>
  <si>
    <t>A produção de aparas metálicas resultantes de processos de fabrico subtrativo e de acabamento é uma constante em toda a indústria metalomecânica. Estes resíduos, que muitas vezes são considerados subprodutos de baixo valor, têm um grande potencial de valorização, especialmente com o foco crescente em sustentabilidade e economia circular. A diversidade de materiais metálicos envolvidos nos processos industriais é significativa, com destaque para os aços, que predominam. Contudo, a variação das composições químicas dos aços, como H11 e H13 (AISI), especialmente utilizados na indústria de moldes, traz desafios à separação e reaproveitamento eficiente. O projeto Aparas visa superar estes obstáculos, transformando estes resíduos metálicos em pós de alta qualidade para aplicações industriais avançadas, contribuindo para a sustentabilidade da indústria metalomecânica e promovendo a economia circular através da reutilização de recursos.
A empresa promotora, LCR/Coblex, tem longa experiência na manipulação de aparas e no desenvolvimento de misturas de base polimérica para processos como o Powder Injection Molding (PIM). O projeto Sc Powder irá concentrar-se, em particular, nas aparas de aços ferramenta como H11 e H13, oferecendo um caminho para converter estes materiais em pós metálicos de alta qualidade. A produção destes pós metálicos e misturas (feedstocks) a partir de aparas metálicas terá um impacto direto na cadeia de valor da indústria, especialmente nas regiões com forte presença de empresas de moldes. Além disso, com a crescente importância de processos aditivos, tanto a nível regional como nacional e internacional, a LCR/Coblex estará posicionada para se tornar uma fornecedora-chave de pós metálicos, fomentando a adoção de tecnologias de fabricação aditiva pela indústria portuguesa.
O projeto também explora o desenvolvimento de processos aditivos indiretos e replicativos, como o Powder Injection Molding (PIM), e fabricação aditiva direta. A produção de pós, combinada com ligantes e aditivos, permite a transformação das aparas em materiais como filamentos, varetas ou granulados, destinados à fabricação de objetos 3D. Esta abordagem diversificada maximiza o aproveitamento das aparas e abre oportunidades para o uso de novas tecnologias na produção industrial. 
A forte base de I&amp;D que sustenta o projeto vem do trabalho desenvolvido neste milénio pelo ICEMS-CEMUC-CEMMPRE-ARISE, que desempenha um papel fundamental ao fornecer suporte técnico e científico. A colaboração com estes centros de investigação assegura que o projeto será guiado por um rigor técnico, garantindo que os resultados obtidos são baseados nas melhores práticas de engenharia e ciência dos materiais. As parcerias estabelecidas com entidades académicas e de investigação irão garantir a contínua evolução do conhecimento técnico sobre a reciclagem de aparas metálicas e a conversão destas em materiais de alto valor agregado, contribuindo diretamente para a competitividade da indústria nacional.
O plano de trabalho inclui uma análise detalhada dos riscos técnicos e científicos associados ao desenvolvimento de novos processos, como a conversão de aparas em pós metálicos e o seu uso subsequente em processos aditivos. Além disso, o projeto prevê a criação de planos de mitigação proporcionais, o que garantirá que os objetivos sejam alcançados mesmo diante de desafios imprevistos. A gestão de risco será apoiada pela experiência da LCR/Coblex em gestão de projetos complexos e pela colaboração contínua com os centros de investigação envolvidos em parceria.
O impacto esperado do projeto não se limita apenas à produção de pós metálicos, mas também à criação de novos paradigmas de fabricação na indústria de moldes e metalurgia em Portugal. A adoção de processos de fabricação aditiva permitirá às empresas reduzir custos, melhorar a eficiência dos recursos e responder de forma mais ágil às exigências do mercado global. Além disso, a implementação de tecnologias de reciclagem de aparas, convertendo-as em materiais de alto valor, reduzirá a dependência de matérias-primas virgens, contribuindo para a sustentabilidade e competitividade das empresas envolvidas.
O Sc Powder visa ainda gerar um impacto económico positivo através da criação de novas oportunidades de negócio, tanto para a LCR/Coblex como para outras empresas que possam se beneficiar da tecnologia desenvolvida. A produção local de pós metálicos e misturas para processos aditivos poderá reduzir a necessidade de importação, estimulando o crescimento de uma cadeia de fornecimento local robusta e sustentável. A promoção de soluções tecnológicas inovadoras que fomentam a reutilização de aparas e a conversão destas em produtos de alto valor será um fator-chave para o sucesso comercial do projeto, com potencial de expansão para mercados internacionais.</t>
  </si>
  <si>
    <t>COMPETE2030-FEDER-01643300</t>
  </si>
  <si>
    <t>Redimensionamento da atividade em mercados internacionais com base em processos inovadores</t>
  </si>
  <si>
    <t>O conhecimento acumulado e a experiência adquirida depois de vários anos  de prestação de serviços em obras de grande dimensão e complexidade, em grandes clientes como a Cummings a Fabricom, a Hidrogenics, a Deal Heat e a Mavy Bvba, a Insoltub  decidiu criar uma fábrica para produção de estruturas de construções metálicas, tubagens, componentes e outros produtos metalizados que poderão ser personalizados e customizados, destinados, entre outros, aos sectores petroquímico, elétrico, automóvel, metalúrgico e de construção, com qualidade, inovação e valor acrescentado garantidos pelos equipamentos inovadores que pretende adquirir e pela qualidade da equipa já assegurada.
Tendo já, através das relações comerciais que construiu, a garantia de encomendas de diversas empresas nacionais e internacionais, a estratégia de crescimento da Insoltub será baseada nos produtos que fabricará, e em grande parte sustentada em novos mercados internacionais, esperando-se ter em 2027, ano pós-projeto, realize mais de 65% das vendas em mercados internacionais, atuando em pelo menos 11 países, incluindo Portugal,  para os quais venderá vários produtos, para vários clientes, de diversos segmentos de mercado.
Para tal serão fulcrais os investimentos de internacionalização a realizar, que incluirão a contratação de 2 comerciais licenciados afetos exclusivamente ao projeto, a aquisição de um diagnóstico de internacionalização e de outros estudos para definir a estratégia a seguir, de um portal de negócios e-commerce com configurador, de uma APP Móvel, de um CRM online,  de filmes e  catálogos promocionais e de Google Adwords. a presença com stand em feiras internacionais, a realização de viagens de prospeção e captação de novos, a presença em redes sociais com páginas próprias.
Com base neste projeto, a Insoltub atingirá em 2027 um VN superior a 6 milhões de euros e um RL de cerca de 1 milhão de euros fundamentando a coerência da operação numa lógica de custo/ benefício.</t>
  </si>
  <si>
    <t>COMPETE2030-FEDER-01643200</t>
  </si>
  <si>
    <t>TECNIFREZA - INDÚSTRIA DE MOLDES S.A.</t>
  </si>
  <si>
    <t>502151200</t>
  </si>
  <si>
    <t>TecniGlobal: A Expansão Internacional</t>
  </si>
  <si>
    <t>O projeto de internacionalização da Tecnifreza visa manter a sua elevada taxa de exportação (93,37% em 2023), enquanto procura reduzir a dos setores automóvel, elétrico e eletrónico, responsáveis por 95% do volume de negócios em 2023. A empresa pretende apostar nos setores médico e farmacêutico em mercados estratégicos como Alemanha, Bélgica, Dinamarca, Espanha, Finlândia, França, Irlanda, México, Países Baixos, Polónia, Reino Unido, Roménia e Suíça.
Para atingir estes objetivos, a Tecnifreza delineou uma estratégia, que combina inovação organizacional e marketing, estruturada em quatro atividades-chave:
   1. Contratação de dois comerciais com formação em gestão e marketing, fundamentais para reforçar a equipa comercial, fortalecer as relações com clientes, captar oportunidades e implementar o plano de marketing internacional. 
   2. Implementação de uma estratégia de marketing com a renovação do site da empresa e uma aposta no marketing digital, através da otimização do seu SEO e melhorando a visibilidade online, principalmente ao nível do LinkedIN.
   3. Realização de missões empresariais e participação em feiras internacionais (sem stand), tais como: COMPAMED (Alemanha), Plastimagen (México), MedtecLIVE (Alemanha), entre outras, para a identificar oportunidades no setor médico e farmacêutico, compreender melhor as necessidades dos clientes e estabelecer parcerias estratégicas.
  4. Desenvolvimento de uma nova identidade corporativa e elementos de comunicação, tais como artigos, casos de estudo e vídeos interativos para destacar as capacidades da Tecnifreza de contar a história dos seus processos e soluções. A comunicação "Human to Human" (H2H) será enfatizada, criando conexões emocionais com os clientes. Brochuras físicas continuarão a ser usadas em eventos, complementando a comunicação digital.
Com estas iniciativas, a Tecnifreza pretende expandir a sua presença internacional, diversificar os setores de atuação e aumentar a fidelização dos seus clientes</t>
  </si>
  <si>
    <t>COMPETE2030-FEDER-01642500</t>
  </si>
  <si>
    <t>HELIOGlobal@B2BandB2C</t>
  </si>
  <si>
    <t>A HELIOTEXTIL, ao longo dos 60 anos de atividade, tem apresentado resultados assinaláveis. No entanto, assume que os desafios atualmente impostos pelo mercado requerem uma aposta constante na inovação; na superação de expectativas; e em fatores de diferenciação. 
É este enquadramento que subjaz ao PLANO ESTRATÉGICO que definiu para os próximos anos, e do qual faz parte o ROADMAP PARA A INTERNACIONALIZAÇÃO. Este ROADMAP é corporizado no presente projeto e tem como fim último apoiar o crescimento da empresa nos mercados onde já opera e diversificar mercados de exportação, aproveitando as oportunidades de mercados emergentes, por exemplo, na América Latina e Médio Oriente. 
O projeto é direcionado aos modelos de negócio B2B e B2C e prevê um conjunto de ações que se focam nas áreas críticas de competitividade da empresa. Em síntese, prevê:
1.Executar um plano de participação em eventos internacionais e um plano de viagens de prospeção aos mercados alvo, com o objetivo de estabelecer contactos e fechar negócios, com especial enfoque no modelo de negócio B2B, e nos segmentos Promocional, Desporto e Técnico; 
2.Inovar nas ferramentas de e-commerce associadas ao modelo de negócio online B2C, por via da criação de loja online para segmento/marca HELIOPromo, a qual deterá funcionalidades de simulação e virtualização de produtos, bem como através da adesão a marketplaces da marca própria UNTD, dirigida ao consumidor final;
3.Apostar em novas ferramentas de marketing digital para aumentar projeção das suas plataformas na Web;
4.Afetar RHQ a áreas essenciais para o sucesso da exportação: vendas internacionais e marketing digital.  
Como resultado dessa estratégia, a HELIOTEXTIL prevê os seguintes resultados em 2027: 
-Volume de negócios superior a € 7,8M; 
-Volume de negócios internacional de 66,5% (mais de 5,2M€); 
- Volume de negócios em 17 mercados qualificados, dos quais 6 novos: Polónia; Países Baixos; Chile; Brasil; Argentina; e Arábia Saudita; 
-Equipe de 132 RH, 30 RHQ</t>
  </si>
  <si>
    <t>2024-10-15</t>
  </si>
  <si>
    <t>2026-10-14</t>
  </si>
  <si>
    <t>COMPETE2030-FEDER-01642400</t>
  </si>
  <si>
    <t>GEOMETRIKTARGET - LDA</t>
  </si>
  <si>
    <t>510385486</t>
  </si>
  <si>
    <t xml:space="preserve">Projeto Geo5G: Elevação Global da GeometriK Target - A empresa visa fortalecer sua presença internacional com a criação de 2 novas marcas próprias internacionais e a entrada em 4 novos mercados. Este plano estratégico inclui a expansão da participação de </t>
  </si>
  <si>
    <t>O Projeto Geo5G - Elevação Global da Geometrik, visa ampliar sua presença global através da criação de 2 NOVAS MARCAS internacionais e da entrada em 4 novos mercados (3 CONTINENTES +EUROPA +ÁFRICA +AMÉRICA LATINA). 
Este investimento estratégico inclui a expansão nos mercados ATUAIS e o crescimento em NOVOS mercados. 
A empresa é reconhecida no setor de eng. e construção, especializando-se em soluções personalizadas ECO-SUSTENTÁVEIS e NICHOS de MERCADO, pavimentos e revestimentos, para ginásios, espaços desportivos, clínicas de saúde e bem-estar, fisioterapia e osteopatia. 
Desde o início, a empresa se destacou ao oferecer ECO-CONSULTORIA personalizada antes e depois da venda, o que a diferenciou num mercado competitivo, tanto em Portugal como internacionalmente.
Em 2023, a empresa alcançou uma faturação de 2.5 milhões de euros, exportando mais de 47% de sua produção, evidenciando seu forte compromisso com a internacionalização. A ECO-CONCULTOIA personalizada, aliada à qualidade dos ECO-PRODUTOS pavimentos e revestimentos, é um dos pontos fortes da GeometriK. O seu portfólio de produtos é reconhecido pela sustentabilidade, inovação e conformidade com as normas de qualidade.
Ao longo de mais de uma década de operação, a GeometriK construiu uma base sólida, preparando-se para expandir sua presença global com soluções sustentáveis e inovadoras. A empresa tem como foco a sua estratégia de marketing internacional, na presença online (digital) e física.
A EMPREENDEDORA, com vasta experiência comercial no setor, lidera um crescimento dinâmico em termos de volume de negócios e penetração em novos mercados, resultando na construção de uma carteira de clientes sólida. A empresa sempre esteve na vanguarda da tecnologia e tem o foco de se manter à frente dos desafios futuros, tanto na área técnica como ambiental. 
O Projeto Geo5G reflete esse compromisso, com investimentos em produtos inovadores e na promoção externa das novas marcas que estão sendo desenvolvidas.</t>
  </si>
  <si>
    <t>COMPETE2030-FEDER-01699700</t>
  </si>
  <si>
    <t>N9VE.REEnew –– Recuperação Sustentável e Circular de Terras Raras a Partir de Magnetes Permanentes em Fim de Vida</t>
  </si>
  <si>
    <t>O N9VE.REEnew surge como spin-off de trabalhos de I&amp;D anteriores que resultaram numa nova tecnologia para a recuperação sustentável de Elementos de Terras Raras (REEs) em Magnetes Permanentes em Fim de Vida, validada em TRL 4 e com registo de 2 patentes pela N9VE. 
Este projeto visa construir uma linha-piloto para validar, em situação real, as vantagens técnicas e viabilidade económica desta nova tecnologia, para elevar o nível de maturidade tecnológica para TRL 8/9.</t>
  </si>
  <si>
    <t>COMPETE2030-FEDER-01641900</t>
  </si>
  <si>
    <t>TRANSGRANITOS - MÁRMORES E GRANITOS DO ALTO TÂMEGA LDA</t>
  </si>
  <si>
    <t>502214244</t>
  </si>
  <si>
    <t>Dinamização d0 Mercado Internacional</t>
  </si>
  <si>
    <t>Com este projeto, a Transgranitos pretende reforçar as vendas internacionais, através de uma campanha digital online de divulgação dos seus produtos e fatores dinâmicos de competitividade. A empresa, usando ferramentas inovadoras de comunicação e apostando também na divulgação da redução de pegada de carbono, pretende estudar alguns novos mercados e visitar em prospeção vários países visando cumprir os objetivos do seu plano de marketing internacional: a expansão para novos mercados e a dinamização dos mercados onde já tem presença com novos clientes, visando aumentar as vendas e rentabilidade.</t>
  </si>
  <si>
    <t>2027-08-27</t>
  </si>
  <si>
    <t>COMPETE2030-FEDER-01641200</t>
  </si>
  <si>
    <t xml:space="preserve">IA generativa para o ciclo de vida do desenvolvimento de software </t>
  </si>
  <si>
    <t>No projeto GENIUS, pretendemos desenvolver soluções automatizadas e ferramentas personalizadas para melhorar as diferentes fases do ciclo de vida do desenvolvimento, aproveitando as capacidades avançadas da IA generativa e dos modelos de linguagem de grande dimensão. Estes métodos e ferramentas inovadores irão apoiar os engenheiros de software com artefactos de software gerados, tais como requisitos, código e casos de teste.</t>
  </si>
  <si>
    <t>COMPETE2030-FEDER-01641500</t>
  </si>
  <si>
    <t>Internacionalização mercado de luxo. As "fábricas" Movecho.
O plano de internacionalização visa projetar os 3 ambientes Movecho visíveis no seu stand na Euroshop 2026 - produção digital 3D, Marcenaria de metais e espaços comerciais de luxo.
Além do seu p</t>
  </si>
  <si>
    <t>A Movecho na sua estratégia de inovação de fabrico aditivo de integração e do seu processo de qualificação e capacitação, terá de promover o seu processo de internacionalização no contexto de uma visão holística das suas soluções de mobiliário.
Esta estratégia visa a criação de tendências para obtenção de ganhos de notoriedade com a consequente abordagem e orientação aberta ao mercado global. 
Aposta nas seguintes tipologias:
a) Conhecimento de mercados externos através da presença em feira internacional de referência mundial (Euroshop 2026);
b) Reforço da presença na WEB conferindo nova dinâmica na apresentação de áreas de negócio novas, com implementação de ferramentas aplicadas a canais digitais para gestão de mercados, produtos ou segmentos de cliente. Posicionamento na web recorrendo a otimização de motores e busca, articulação dos diversos canais digitais e social media marketing – Linkedin e Instagram;
c) Desenvolvimento de marketing internacional – vídeos institucionais, teasers, fotografia, novos conteúdos;
d) Prospeção de novos clientes com ações diversas (viagens) e missões inversas;
e) Introdução de novo método organizacional nas práticas comerciais ou nas relações externas c/ admissão de 2 técnicos especializados para a área de marketing e internacionalização para novos métodos comerciais.</t>
  </si>
  <si>
    <t>COMPETE2030-FEDER-01641000</t>
  </si>
  <si>
    <t>BRUMA EUROPA, LDA</t>
  </si>
  <si>
    <t>510234909</t>
  </si>
  <si>
    <t>BRUMA 2024
O presente projeto visa a intensificação e expansão da atividade internacional da BRUMA, através de investimentos enquadrados nas seguintes tipologias:
- Conhecimento, prospeção e presença em mercados externos, através da participação como visi</t>
  </si>
  <si>
    <t>O projeto visa a intensificação e expansão da atividade internacional da BRUMA, através de investimentos enquadrados nas seguintes tipologias:
•	Conhecimento, prospeção e presença em mercados externos;
•	Inovação organizacional relacionada com as práticas comerciais ou relações;
Levando a cabo um conjunto de investimentos essenciais á prossecução dos objetivos da empresa, pretendendo desenvolver esses investimentos fundamentais no período de 24 meses.</t>
  </si>
  <si>
    <t>COMPETE2030-FEDER-01640200</t>
  </si>
  <si>
    <t>3N MIGPA – AMOB- Novos Mercados Internacionais Nova Gama de Produtos, Novas Abordagens</t>
  </si>
  <si>
    <t>Esta candidatura irá materializar a estratégia de Internacionalização da AMOB para o período 2024-2026, referente a novos mercados (9), apresentando a nova geração de equipamentos da empresa, Máquinas Verdes e Inteligentes. Foi desenhado um conjunto de ações que permitirão potenciar a capacidade de penetrar em segmentos de mercado de maior valor, de maior sofisticação e que correspondem a desafios globais, como sejam a fabricação de eco-equipamentos, acionados e monitorados por ferramentas digitais e direcionados a setores de ponta, como as indústrias ecológicas, a construção leve e outros setores industriais, tais como o naval, ferrovia e aeronáutica. 
Serão concretizadas ações de presença e de conhecimento dos novos mercados externos, via Feiras e Prospeção, suportadas por iniciativas de Marketing Internacional assente em veículos promocionais, físicos e digitais. Ambas serão potenciadas pela presença online, recorrendo a campanhas digitais de promoção especificamente desenhadas para o efeito, na web e em redes sociais, bem assim como recorrendo a ferramentas digitais de gestão das mesmas e de clientes. Por fim serão contratados dois novos quadros qualificados para o setor comercial que acompanharão e apoiarão na concretização da operação.
Serão concretizadas 24 ações de Prospeção, Presença como Expositor em 9 Feiras Internacionais de referencia e concretizadas ações de marketing digital em pelo menos 9 mercados.
Espera-se assim abordar e dar passos seguros para consolidar os novos mercados e colocar o VNI na vizinhança dos 90%</t>
  </si>
  <si>
    <t>COMPETE2030-FEDER-01639900</t>
  </si>
  <si>
    <t>CORKTANSA - SOCIEDADE UNIPESSOAL LDA</t>
  </si>
  <si>
    <t>510185207</t>
  </si>
  <si>
    <t>"InovCorK" - Com o presente projeto, a CORTANSA pretende assim, elevar o seu posicionamento internacional (criando 1nova marca própria), bem como a presença em 5 novos mercados que permita sustentar o crescimento e ganhos significativos em termos de volum</t>
  </si>
  <si>
    <t>Corktansa é uma empresa fundada em março de 2012, especializada na produção de rolhas de cortiça, um componente essencial para a indústria vinícola. Desde a sua criação, a Corktansa tem-se focado na excelência e na inovação dentro de um mercado tradicional, utilizando cortiça de alta qualidade, um recurso natural amplamente disponível em Portugal e valorizado internacionalmente.
A Corktansa distingue se pela inovação tecnológica aplicada à produção de rolhas. A empresa investe constantemente em pesquisa e desenvolvimento, buscando garantir que as suas rolhas preservam a qualidade e as características dos vinhos de forma eficaz. As rolhas de cortiça desempenham um papel crucial no processo de envelhecimento do vinho, controlando a troca de oxigênio e evitando a deterioração prematura da bebida, e a Corktansa tem a responsabilidade de garantir que cada rolha atenda aos mais altos padrões de qualidade.
Com mais de uma década de experiência no mercado, a Corktansa consolidou-se como uma referência no setor, não apenas em Portugal, mas também em mercados internacionais. A empresa serve vinícolas de várias regiões do mundo, fornecendo soluções personalizadas para atender às diferentes necessidades dos produtores de vinho, garantindo que cada garrafa seja selada com o máximo de cuidado e precisão. O sucesso da Corktansa é resultado de uma combinação de tradição, inovação e sustentabilidade, fatores que a posicionam como uma empresa de destaque na indústria de rolhas de cortiça, comprometida tanto com a qualidade dos seus produtos quanto com a preservação do meio ambiente.</t>
  </si>
  <si>
    <t>COMPETE2030-FEDER-01638900</t>
  </si>
  <si>
    <t>OPT - OPTIMIZAÇÃO E PLANEAMENTO DE TRANSPORTES S.A.</t>
  </si>
  <si>
    <t>502755610</t>
  </si>
  <si>
    <t>Plataforma tecnológica para a gestão e avaliação de riscos de desastres naturais</t>
  </si>
  <si>
    <t>O projeto consiste no desenvolvimento de um SIG para a monitorização, simulação e mitigação de desastres naturais, em particular fogos florestais, aplicável à agências governamentais e autarquias. Desenvolver-se-ão técnicas de visualização, modelos de simulação e de inteligência artificial para a análise e processamento de ortofotos "ground truth" obtidas em tempo real através de um drone especializado capaz de detetar princípios de incêndio.</t>
  </si>
  <si>
    <t>COMPETE2030-FEDER-01639600</t>
  </si>
  <si>
    <t>AD3PT, LDA</t>
  </si>
  <si>
    <t>516662961</t>
  </si>
  <si>
    <t>The ADEPT’s Internacional Boost</t>
  </si>
  <si>
    <t>A ADEPT é uma empresa portuguesa de consultoria especializada, prestando serviços de apoio de Gestão de Empreendimentos, Gestão Contratual e Resolução de Conflitos ao sector da engenharia e construção. Pretende reforçar a presença nos mercados externos apoiando-se num projeto coerente, estruturado e com objetivos bem definidos.
Apesar da empresa ser relativamente recente, no seu conjunto, os sócios-gerentes trazem mais de 25 anos de experiência internacional nas suas áreas e já tiveram diferentes funções de direção em projetos em mais de 50 países no mundo. Esta experiência internacional dos sócios-gerentes da ADEPT é quase única e claramente diferenciadora.
Em 2023 a ADEPT duplicou a faturação em relação a 2022, e exportou serviços para mercados como França, Emirados Árabes Unidos e Angola, com projetos em Marrocos, Cabo Verde, Moçambique, Turquia e Geórgia, KSA entre outros. Mais de 50% das suas vendas foram exportações. Este crescimento sido suportado em parte pelo investimento na equipa que permitiu o correspondente aumento da produção. Em 2024 a ADEPT continua o seu crescimento.
O presente projeto trata de colocar a AD3EPT num novo patamar de reconhecimento internacional. Ter colaboradores dedicados ao crescimento internacional e a ações e ferramentas de Promoção, Prospeção e Marketing, criando condições internas para o desenvolvimento de uma equipa ativa na procura de novas oportunidades nos mercados atuais, mas também uma aposta concreta nana diversificação em novas regiões do globo.
A inovação de Marketing e Organizacional estão totalmente presentes neste projeto, sendo que focamos a implementação dos princípios e processos da ESG como algo de destaque pela importância que pode ter quer ao nível da gestão interna, mas também com todos os impactos que essas práticas podem ter no reconhecimento internacional e na notoriedade da marca junto dos clientes atuais e futuros.</t>
  </si>
  <si>
    <t>COMPETE2030-FEDER-01639200</t>
  </si>
  <si>
    <t>GLUE IN - INNOVATIVE COMPOSITES, S.A.</t>
  </si>
  <si>
    <t>516526332</t>
  </si>
  <si>
    <t>GLUE IN - BioBased Composites for a circular economy (internacionalização)</t>
  </si>
  <si>
    <t>A GLUE IN pretende enfrentar os desafios de sustentabilidade relacionados com os produtos de origem fóssil – aplicados nas indústrias de adesivos, revestimentos, mobilidade, cosmética, entre outras - desenvolvendo novos produtos e compósitos de base biológica - de alto desempenho - que atendam às necessidades e requisitos industriais - protegendo o meio ambiente. De facto, com a emergência das MPs 100% biológicas, verifica-se uma procura crescente por produtos e soluções (biocompósitos) customizadas e tecnologia adaptadas a cada cliente.
O propósito da empresa é apostar continuadamente na I&amp;D (inovação de produto e processo) - em parceria com entidades do SCTN - reforçando a produtividade da floresta Nacional e aproveitando a capacidade industrial das empresas de 1ª. e 2ª. transformação, a nível nacional. 
Com base no largo conhecimento e know how detido – sustentado em parcerias tecnológicas – pretende-se criar uma ponte entre pesquisa fundamental e aplicações reais para empresas líderes nos seus segmentos de mercado. As colaborações estabelecidas com entidades dedicadas a I&amp;D, fornecedores de MP e empresas industriais garantem que as inovações são baseadas nos requisitos específicos de cada segmento e integradas nos processos de produção de cada cliente. A empresa recorre a metodologias de design de produto – alinhados desde a primeira etapa - com os requisitos de processo industrial do cliente. Oferece, igualmente, suporte técnico para diferentes ambientes de produção.
Estas competências multidisciplinares permitem realizar pesquisas tendo em consideração múltiplas variáveis industriais – especificas a cada segmento e cliente – com repercussão sobre a funcionalidade técnico dos produtos. A interação da empresa é transversal a todas as etapas da cadeia de valor - desde a ideia (solicitação do cliente) até ao produto final que chega ao consumidor.
Indubitavelmente, o modelo de negócio da GLUE IN fortalece a competitividade da cadeia de valor das Resinas Naturais.</t>
  </si>
  <si>
    <t>2025-03-12</t>
  </si>
  <si>
    <t>2027-03-11</t>
  </si>
  <si>
    <t>COMPETE2030-FEDER-01637900</t>
  </si>
  <si>
    <t>Expansão Internacional Inovadora e Sustentável da MUROPLAS</t>
  </si>
  <si>
    <t>O projeto da MUROPLÁS tem como objetivo principal expandir a sua presença internacional nos setores médico-hospitalar e farmacêutico. Para alcançar este objetivo, a empresa desenvolverá ações estratégicas que incluem a participação em feiras internacionais de renome, a criação de conteúdos gráficos e audiovisuais de alto impacto, e a implementação de ferramentas de marketing digital, entre outras.
A MUROPLÁS procura fortalecer sua marca e melhorar a experiência do cliente através de campanhas de marketing integradas e personalizadas para diferentes mercados. Além disso, a empresa irá focar no fortalecimento da sua equipa comercial, proporcionando formação contínua e recursos adequados.
Este projeto representa um passo significativo na trajetória de internacionalização da MUROPLÁS, preparando-a para enfrentar desafios e explorar novas oportunidades no mercado global.</t>
  </si>
  <si>
    <t>COMPETE2030-FEDER-00365700</t>
  </si>
  <si>
    <t>BIO4PLAS - BIOPOLÍMEROS, LDA</t>
  </si>
  <si>
    <t>515866032</t>
  </si>
  <si>
    <t>Aumentar a quantidade de madeira com painéis à base de madeira como elementos estruturais de origem sustentável e recicláveis para edifícios verdes e com emissão zero</t>
  </si>
  <si>
    <t>Os edifícios verdes requerem a utilização de recursos naturais renováveis, que reduzam as emissões de carbono e consumam menos energia para o funcionamento dos edifícios, em vez dos materiais de construção tradicionais utilizados na indústria da construção. O projeto MoreWood visa obter placas isolantes à base de madeira e agrofibras, que se destaquem pela leveza, trabalhabilidade e propriedades mecânicas, além de serem de base  biológica.</t>
  </si>
  <si>
    <t>COMPETE2030-FEDER-01637000</t>
  </si>
  <si>
    <t>BIZAY, S.A.</t>
  </si>
  <si>
    <t>509980422</t>
  </si>
  <si>
    <t>Projeto de qualificação interna da BIZAY para implementação de medidas com vista à melhoria dos processos organizacionais, de gestão do negócio, e de segurança informática</t>
  </si>
  <si>
    <t>A BIZAY é uma empresa que nasceu da ideia da digitalização do negócio tradicional das gráficas, no que se refere aos produtos de marketing / promocionais personalizados, pelo que a Economia Digital faz parte do seu ADN: é o seu ponto de partida, o seu ponto de chegada, mas também o caminho para alavancar o seu sucesso.
A experiência internacional nos últimos anos tem comprovado a evidência da correlação direta entre diferentes variáveis de negócio: o investimento em promoção digital é peça fundamental para maximizar o volume de vendas, quer em número e valor das encomendas, quer em número de clientes (novos e recompras), quer ainda no valor médio de compra / cliente, potenciando os novos produtos lançados e o desenvolvimento das novas geografias internacionais
A estratégia de negócio nesta fase do ciclo de desenvolvimento da BIZAY passa por continuar a investir no binómio oferta de produtos vs. mercados geográficos, de modo a conseguir posicionar a plataforma como um e-marketplace de referência global na aquisição de produtos e serviços de marketing personalizados (one stop-shop).
Para obter sucesso na prossecução desta estratégia, a BIZAY deve investir a curto e médio prazo nos seguintes pilares de atuação estratégica:
I) Inovação tecnológica, tanto ao nível da plataforma de e-commerce como dos processos operacionais;
II) Melhorar as competências de organização e gestão, e os fatores dinâmicos de competitividade;
III) Intensificar a internacionalização.
O presente projeto pretende materializar o segundo pilar, através da implementação de ações que permitam à empresa implementar medidas e ferramentas tecnológicas que lhe possibilitem uma melhor gestão do negócio, uma melhor organização dos seus processos internos, e uma maior segurança do seu sistema informático, garantindo assim a fiabilidade da sua atividade e um melhor e mais seguro relacionamento com os seus clientes.</t>
  </si>
  <si>
    <t>COMPETE2030-FEDER-01636800</t>
  </si>
  <si>
    <t>AQUITEX-ACABAMENTOS QUIMICOS TEXTEIS S.A.</t>
  </si>
  <si>
    <t>500027633</t>
  </si>
  <si>
    <t>Expansão internacional da AQUITEX e diversificação de mercados e segmentos.</t>
  </si>
  <si>
    <t>O projeto de internacionalização visa ampliar a presença global da AQUITEX, fortalecendo a sua atuação nos mercados existentes e penetrando em novos, sempre com o objetivo de consolidar a sua presença nos diferentes continentes.
Com este projeto a AQUITEX reforçará a sua atuação de internacionalização apostando em ferramentas de marketing digital e promovendo os seus produtos e serviços nos mercados externos, potenciando a sua competitividade.
A estratégia de internacionalização da AQUITEX inclui a reformulação do design/layout do website, tornando-o mais intuitivo, responsivo e acessível para um público internacional, com suporte a vários idiomas e otimização para SEO global. A inclusão de conteúdos de marketing digital será igualmente fundamental para captar novos clientes, através de campanhas online e redes sociais, visando aumentar a visibilidade e o reconhecimento das marcas e dos seus produtos inovadores e sustentáveis.
O projeto prevê ainda a obtenção da Certificação Bluesign que assegura que a estratégia da empresa está em conformidade com as melhores práticas nacionais e internacionais no campo da sustentabilidade, ambiente e responsabilidade social, fortalecendo a credibilidade da empresa e da marca no mercado global. A AQUITEX adotará princípios ESG, focando-se na formação, estratégias de sustentabilidade e cálculo da pegada carbónica. Embora não seja obrigatório, elaborará um Relatório de Sustentabilidade, antecipando futuras exigências da Diretiva Europeia CRSD, reforçando a sua credibilidade no mercado global.
Por fim, a AQUITEX apostará, também, na participará, como visitante, em feiras internacionais de renome e na realização viagens de prospeção aos mercados-alvo, para identificar oportunidades, angariar novos clientes, sedimentar relações comerciais e estabelecer novas parcerias estratégicas internacionais.</t>
  </si>
  <si>
    <t>COMPETE2030-FEDER-01636700</t>
  </si>
  <si>
    <t>SIMPLASTIC - SOCIEDADE INDUSTRIAL DE MATÉRIAS PLÁSTICAS LDA</t>
  </si>
  <si>
    <t>500661030</t>
  </si>
  <si>
    <t>Diversificação internacional da SIMPLASTIC</t>
  </si>
  <si>
    <t>A SIMPLASTIC reconhece a importância de diversificar a sua atuação, objetivando reduzir a dependência do setor de House Appliance. A empresa definiu como prioridade a expansão para novos mercados e setores, com foco no setor automóvel, especialmente na mobilidade elétrica, e no setor aeronáutico. A estratégia de internacionalização da SIMPLASTIC visa fortalecer a sua presença nos seus principais mercados europeus, como França e Alemanha, através da diversificação dos setores clientes, bem como nos mercados residuais, como a China e Suíça, e entrar em novos mercados (Roménia, Marrocos e Colômbia).
O plano de internacionalização contempla ações de prospeção in loco e a participação em feiras internacionais, como KPA, Global Industrie e FIP, que são cruciais para identificar oportunidades de negócio e compreender as tendências nos setores alvo. A presença online é igualmente estratégica, com a adesão a uma plataforma B2B, que permitirá à SIMPLASTIC não só aumentar a visibilidade internacional, mas também otimizar as suas operações de e-commerce e monitorizar a eficácia das suas estratégias de marketing.
Adicionalmente, o investimento num novo website reforçará a presença digital, melhorando a comunicação com clientes e parceiros internacionais e promovendo a empresa a nível global. A SIMPLASTIC objetiva, também, contratar um consultor internacional com expertise na mobilidade elétrica e nos mercados alvo, o que facilitará a inserção competitiva da empresa nestes contextos. A contratação de dois profissionais qualificados para a área comercial demonstra o compromisso da empresa com a inovação organizacional, trazendo novos conhecimentos e abordagens às suas práticas de venda e de angariação de clientes e/ou parceiros.
Em suma, este projeto resultará numa diversificação dos setores de atuação, no fortalecimento do posicionamento internacional e na valorização das capacidades comerciais e de marketing da SIMPLASTIC.</t>
  </si>
  <si>
    <t>COMPETE2030-FEDER-01636200</t>
  </si>
  <si>
    <t>MIND4LOGISTICS - CONSOLIDAÇÃO E LOGISTICA, LDA</t>
  </si>
  <si>
    <t>516142429</t>
  </si>
  <si>
    <t>Consolidação da presença da Mind4Logistics no mercado internacional via investimento no digital e prospecção física nos mercados internacionais</t>
  </si>
  <si>
    <t>O projeto visa reforçar a visibilidade e posição da Mind4Logistics no mercado internacional, de forma a potenciar não só as suas oportunidades de consolidar a sua carteira de clientes, mas também para adquirir novos clientes, divulgando o seu um conjunto diversificado de serviços e soluções, de forma adequada e customizada a cada mercado, que irão incrementar a sua presença nos mercados internacionais. Para isto, a empresa delineou uma estratégia consolidada de crescimento no mercado internacional, nomeadamente por diversos investimentos, como, participação, presença e divulgação da empresa em feiras internacionais do setor, participação em eventos/reuniões do setor a nível internacional, renovação do seu website, melhoria dos seus processos internos a nível organizacional, para aumento da capacidade de resposta e ainda em campanhas de marketing precisas e segmentadas de acordo com os clientes-alvo. Para garantir que os objetivos estratégicos da empresa são alcançados irão ser também recrutados recursos humanos dedicados, de forma a garantir alta capacidade de resposta e a alta qualidade de atendimento.</t>
  </si>
  <si>
    <t>COMPETE2030-FEDER-01635900</t>
  </si>
  <si>
    <t>ORBCOM - EQUIPAMENTOS E SERVIÇOS DE INFORMÁTICA LDA</t>
  </si>
  <si>
    <t>506172813</t>
  </si>
  <si>
    <t>Projeto de Internacionalização da Orbcom de expansão para novos mercados</t>
  </si>
  <si>
    <t>A Obrcom, através da atual operação, aprofundará a sua estratégia para fortalecer a presença nos mercados internacionais, focando na dinamização de ações e campanhas de marketing inbound e outbound. Assim, são definidas abordagens distintas com base em objetivos específicos, tirando máximo proveito de cada ação. Visa-se a definição e adoção de abordagens sofisticadas para enfrentar os desafios da expansão internacional, priorizando o reforço das componentes organizacional e de marketing.
As iniciativas incluem a participação em eventos internacionais especializados e viagens promocionais a mercados-alvo como o Reino Unido, Alemanha, Estados Unidos, Suécia, Suíça, Países Baixos e Finlândia. Essas ações visam o aumento da visibilidade e reputação da Orbcom, gerar leads qualificados e estabelecer e nutrir relações com stakeholders e parceiros. As viagens de promoção, em particular, permitem um contacto direto e personalizado, facilitando negociações e permitindo a adaptação da oferta às especificidades locais. 
A Orbcom investirá na implementação de um plano de marketing e em serviços especializados para a criação de campanhas atrativas e traduzidas, garantindo a eficácia da comunicação e a sua compreensão em diferentes mercados. Apostará na criação de conteúdo em formato vídeo e no desenvolvimento de materiais de suporte (catálogos e brochuras) para as ações de conhecimento, prospeção e presença em mercados externos. Pretende fortalecer a presença online para melhorar a experiência do cliente e facilitar a integração com parceiros locais, ampliando o alcance global da empresa. Por conseguinte, contratará um quadro técnico qualificado dedicado ao marketing e comunicação. 
Contempla-se o investimento em inovação organizacional, com a contratação de um country manager e o estudo de ESG. A empresa posicionar-se-á para responder eficazmente às necessidades dos clientes e explorar novas oportunidades de negócio, garantindo uma internacionalização sólida e sustentável.</t>
  </si>
  <si>
    <t>COMPETE2030-FEDER-01635600</t>
  </si>
  <si>
    <t>SERENITY APPROACH LDA</t>
  </si>
  <si>
    <t>513563598</t>
  </si>
  <si>
    <t>Design Sem Fronteiras: A Nova Era Internacional da Serenity</t>
  </si>
  <si>
    <t>A estratégia de internacionalização da Serenity visa expandir a sua presença nos mercados internacionais, aumentando a visibilidade e a competitividade da empresa no setor do mobiliário. Para atingir este objetivo, planeia implementar várias ações estratégicas e bem delineadas
1.Participação na Feira ISaloni: é uma plataforma essencial para promover os seus produtos, acompanhar as tendências do setor e estabelecer contactos com potenciais clientes e parceiros internacionais
2.Visitas de Prospeção a Novos Mercados: estas visitas permitirão conhecer a dinâmica de cada mercado, identificar oportunidades de negócio e estabelecer parcerias locais.
3.Desenvolvimento de Catálogos e Vídeos Institucionais: A criação destes materiais de marketing de alta qualidade, visa apresentar a marca e os seus produtos de forma profissional e atrativa, reforçando a imagem da empresa.
4.Contratação de Serviços de Prospeção de Mercado: identifica potenciais clientes e parceiros em mercados-alvo, facilitando a entrada em novos mercados sem o trabalho inicial de pesquisa e contacto direto
5.Consultoria de Internacionalização: para definir e implementar estratégias de entrada e crescimento em novos mercados, garantindo um processo de internacionalização mais eficiente e estruturado.
6.Contratação de Técnico Comercial Qualificado: visa reforçar a equipa da Serenity, melhorando a capacidade de negociação e relacionamento com clientes e parceiros estrangeiros.
7.Implementação das Certificações SA8000 e ISO 14001: que reforça o compromisso da empresa com a responsabilidade social e ambiental, tornando-a mais atrativa para mercados exigentes que valorizam práticas éticas e sustentáveis.
8.Presença no mundo digital: A Serenity pretende criar um portal de e-commerce, bem como apostar em campanhas de marketing digital, reforçando a presença online da empresa e das suas marcas.
Com estas ações, a Serenity pretende consolidar a sua posição internacional, diversificar mercados e aumentar as exportações.</t>
  </si>
  <si>
    <t>COMPETE2030-FEDER-01635300</t>
  </si>
  <si>
    <t>HFA - HENRIQUE, FERNANDO &amp; ALVES S.A.</t>
  </si>
  <si>
    <t>503420948</t>
  </si>
  <si>
    <t>Internacionalização Via Dc</t>
  </si>
  <si>
    <t>O projeto de internacionalização da HFA tem como principal objetivo expandir a presença da empresa nos mercados internacionais, com foco em Alemanha, França, Reino Unido, Suíça e Estados Unidos, onde a demanda por semicondutores e tecnologias de automação industrial é crescente. O plano estratégico inclui uma combinação de marketing digital e ações presenciais, como a participação em feiras internacionais e a organização de eventos próprios, que visam aumentar a visibilidade da marca e gerar leads qualificados.
Entre as ações definidas, destacam-se o desenvolvimento de um novo website com domínio global (.com), campanhas de Google Adwords e publicidade em redes sociais, além de publicidade em revistas especializadas. Essas iniciativas serão complementadas pela subcontratação de blogueiros e a criação de conteúdo técnico para fortalecer a imagem da empresa como referência em inovação tecnológica e sustentabilidade.
A participação em feiras como a IPC Apex Expo, SMTA International, CES e a Semicon West será crucial para estabelecer contacto direto com decisores de grandes empresas, promovendo as soluções inovadoras da HFA. Além disso, a organização de eventos próprios na Alemanha, França, Reino Unido, Espanha e Estados Unidos possibilitará uma apresentação personalizada das ofertas da empresa.
O plano inclui ainda missões de importadores e viagens de prospeção e promoção para estreitar relações com potenciais clientes e identificar novas oportunidades de negócio. Com estas ações, a HFA pretende consolidar-se como um player global de referência no setor de semicondutores e automação industrial, alcançando novos mercados e garantindo o crescimento sustentável da empresa.</t>
  </si>
  <si>
    <t>COMPETE2030-FEDER-00366500</t>
  </si>
  <si>
    <t>MAGICRIPTO LDA</t>
  </si>
  <si>
    <t>517842661</t>
  </si>
  <si>
    <t>Hotel 31 de Janeiro</t>
  </si>
  <si>
    <t xml:space="preserve">O Hotel 31 de Janeiro, a construir na Rua 31 de Janeiro, Porto, é um estabelecimento hoteleiro de 4* com 94 quartos, cujo conceito é “Creating new stories every day” assente na temática do turismo de arquitetura e da boémia cultural.Complementarmente ao alojamento,o hotel potenciará um conjunto de atividades, com tónica especial no turismo que valoriza os ativos históricos e arquitetónicos mais emblemáticos, como também gastronómicos e enológicos. </t>
  </si>
  <si>
    <t>COMPETE2030-FEDER-01635000</t>
  </si>
  <si>
    <t>KEMI – INTERNACIONALIZAÇÃO DE PRODUTOS BIOBASED</t>
  </si>
  <si>
    <t>Em 2021, a KEMI promoveu candidatura ao SI Inovação com objetivo de capacitar-se para o desenvolvimento e fabrico de produto BioBased (100% biológicos). Este projeto - concluído no 2º. semestre de 2023 - traduz-se na resposta pró-ativa ao paradigma da indústria (uso de produtos de origem fóssil) - dando resposta a um mercado global que carece de soluções ecológicas e amigas do ambiente - contribuindo para o desenvolvimento de soluções amigas do ambiente. Esta unidade industrial permitiu:
•	Incremento da produção de produtos e dispersões biobased (100% ecológicas)
•	Desenvolvimento de produtos customizados, de elevado desempenho e funcionalidade
Reforço da capacidade produtiva com tecnologia de alto rendimento e eficiência
•	Automação de equipamentos
•	Digitalização de processos
•	Aposta em energias renováveis.
As ações de internacionalização são focadas na diversificação com o objetivo de abrangência aos 14 principais mercados da EU. Com este desígnio, a empresa pretende reforçar a visibilidade e presença nos mercados:
•	Dinamarca
•	Suécia
•	Hungria
•	Suíça
Em consonância, o objetivo traduz-se em alcançar novas geografias de elevada dinâmica concorrencial, para os quais a empresa tem preparado a sua competitividade, nomeadamente:
•	EUA.
O projeto de internacionalização visa ainda a consolidação da empresa nos mercados atuais direcionando-se para novos clientes que procuram inovação e sustentabilidade. Por outro lado, pretende-se reforçar o posicionamento distintivo na Europa – dado tratar-se de um mercado de elevada exigência técnica e diferenciação. Esta consolidação será suportada no desenvolvimento de novos produtos biobased. A empresa procura ainda reforçar as vendas em mercados pouco explorados e sem expressão de vendas, mas que apresentam dinâmica inovadora, concentrando segmentos e nichos de mercado onde a aposta em I&amp;D, a tecnologia e sustentabilidade são bastante valorizadas.</t>
  </si>
  <si>
    <t>2026-10-20</t>
  </si>
  <si>
    <t>COMPETE2030-FEDER-01632700</t>
  </si>
  <si>
    <t>PROFACTOR, S.A.</t>
  </si>
  <si>
    <t>513151664</t>
  </si>
  <si>
    <t>Expansão Estratégica: O Plano de Internacionalização da PROFACTOR</t>
  </si>
  <si>
    <t>A estratégia de internacionalização da PROFACTOR visa expandir a sua presença nos mercados internacionais, aumentando a visibilidade e a competitividade da empresa. Para atingir este objetivo, planeia implementar várias ações estratégicas e bem delineadas.
-Participação na Feira ISE: essencial para promover os produtos, acompanhar as tendências do setor e estabelecer contactos com potenciais clientes e parceiros internacionais.
-Visitas de Prospeção: Planeia realizar visitas de prospeção a diferentes mercados, incluindo visitar 2 importantes feiras do setor. Estas viagens permitirão conhecer a dinâmica de cada mercado, identificar oportunidades de negócio e estabelecer parcerias locais.
-Catálogos, Vídeos e Publicidade em Revistas Especializadas: A criação destes materiais de marketing de alta qualidade visa apresentar a marca e os seus produtos de forma profissional e atrativa. A publicidade em revistas especializadas fortalece a presença da marca atingindo diretamente o público-alvo.
-Contratação de Serviços de Prospeção de Mercado: permitirá identificar potenciais clientes e parceiros em mercados-alvo, facilitando a entrada em novos mercados sem o trabalho inicial de pesquisa e contacto direto.
-Consultoria de Implementação de Princípios Associados a Políticas Ambientais e Sociais, que permite à empresa ajustar-se às novas práticas ambientais e sociais.
-Contratação de Técnico Comercial Qualificado: O reforço da equipa com um técnico comercial qualificado.
-Certificações PEFC/FSC: Esta certificação reforça o compromisso da PROFACTOR com a responsabilidade social e ambiental.
-Ensaio de Produtos: A PROFACTOR pretende colocar os seus produtos à prova para garantir máxima performance e qualidade. 
-Presença no Mundo Digital: A PROFACTOR pretende criar um portal de e-commerce, bem como investir em campanhas de marketing digital.
-Registo de Marca e Produtos: Este registo permite proteger a identidade da sua nova marca, bem como proteger a inovação dos seus produtos.</t>
  </si>
  <si>
    <t>COMPETE2030-FEDER-01632500</t>
  </si>
  <si>
    <t>PRESENT TECHNOLOGIES, SERVIÇOS INFORMÁTICOS LDA</t>
  </si>
  <si>
    <t>504782533</t>
  </si>
  <si>
    <t>Present Tech - Internacionalização 2030</t>
  </si>
  <si>
    <t>A Present Technologies irá desenvolver um conjunto de ações de promoção da internacionalização, com o intuito de contribuir para o aumento do volume de negócios internacional e respetiva intensidade de exportações, que visam atingir os seguintes objetivos: 
1) aumentar a sua visibilidade internacional;   
2) captar novos clientes e estabelecer parcerias estratégicas de forma a ampliar a carteira de clientes;   
3) explorar quatro novos mercados de alto crescimento;   
4) identificar novas necessidades e tendências no mercado;   
5) reforçar a sua equipa na área de marketing internacional.</t>
  </si>
  <si>
    <t>COMPETE2030-FEDER-00366900</t>
  </si>
  <si>
    <t>MUNDIMODULO II, LDA</t>
  </si>
  <si>
    <t>517846870</t>
  </si>
  <si>
    <t>A operação visa a inovação no processo construtivo modular promovendo a reutilização de materiais e ecoeficiência.</t>
  </si>
  <si>
    <t>A operação visa a criação de uma nova unidade industrial dedicada à fabricação de módulos dirigidos à actividade de construção a partir da reutilização de contentores marítimos em fim de vida, transformando-os na base modular de uma gama de módulos com utilizações diversas.</t>
  </si>
  <si>
    <t>COMPETE2030-FEDER-00367000</t>
  </si>
  <si>
    <t>ROCHA &amp; FILHOS, UNIPESSOAL LDA</t>
  </si>
  <si>
    <t>501265546</t>
  </si>
  <si>
    <t>Nova Unidade Industrial com tecnologia de ponta para o desenvolvimento de novos produtos/serviços</t>
  </si>
  <si>
    <t xml:space="preserve">Operação direcionada à construção de uma nova unidade industrial que assegure todas as condições organizacionais e técnicas para a introdução de vários processos produtivos inovadores, alguns dos quais únicos a nível nacional, totalmente interligados e conectados (i4.0). Desde modo, a empresa encontra novos fatores de diferenciação, nos processos e nos produtos, para a entrada em novos mercados e segmentos de mercado de alto valor acrescentado. </t>
  </si>
  <si>
    <t>2022-11-22</t>
  </si>
  <si>
    <t>2025-11-20</t>
  </si>
  <si>
    <t>COMPETE2030-FEDER-01630700</t>
  </si>
  <si>
    <t>Expansão Internacional das Marcas LAVORO e NO RISK da ICC | 2024-2026</t>
  </si>
  <si>
    <t>A ICC tem como objetivo continuar a crescer, em particular no mercado internacional. Os seus produtos distinguem-se pela qualidade e pela inovação de processos e características. Atualmente a empresa já exporta para 36 países, pretendendo continuar a crescer no contexto internacional.
Assim, o objetivo do projeto passa por cimentar a presença da empresa nos mercados em que atua, aumentando a sua quota de mercado e alcançando novos clientes. Paralelamente, pretende expandir a sua atuação internacional para os mercados da República Checa e Chipre.
Adicionalmente, a empresa perceciona um enorme potencial ao nível dos mercados foram da Europa, pelo que antecipa uma potencial expansão para esses mercados a médio prazo. Para tal, o projeto será fundamental ao dotá-la de conhecimento acerca do real potencial dos mesmos. Pretende-se assim uma primeira abordagem aos mercados americano, africano e da Oceânia.
Para alcançar estes objetivos a empresa delineou um plano de internacionalização composto em 3 pilares distintos:
- Realização de ações de conhecimento, prospeção e presença nos mercados externos que se traduzem na presença em feiras internacionais de renome na área, com vista a aumentar o seu conhecimento do mercado, dar a conhecer os seus produtos e aumentar o reconhecimento da marca nos mercados externos.
- Ações de prospeção: visa ações mais diretas, com visitas a mercados concretos para abordagem a cliente previamente identificados. É essencial para estreitar relações com potenciais clientes ou parceiros, bem como para a concretização de vendas.
- Campanhas de marketing: a empresa tem como objetivo a aposta em campanhas nos media digitais, bem como de marketing tradicional. O objetivo é aumentar o reconhecimento da marca junto do mercado final.
Posto isto, a empresa espera alcançar um rácio de exportações de 72% com a execução do projeto, o que representa um aumento em volume de negócios superior a 4 milhões de euros.</t>
  </si>
  <si>
    <t>COMPETE2030-FEDER-00367200</t>
  </si>
  <si>
    <t>IBERENO - EQUIPAMENTOS PARA INDÚSTRIA ALIMENTAR, LDA</t>
  </si>
  <si>
    <t>516348400</t>
  </si>
  <si>
    <t xml:space="preserve">Construção da unidade de produção industrial da Ibereno para produção de máquinas e equipamentos </t>
  </si>
  <si>
    <t>O presente projeto tem como objetivo a criação de uma unidade industrial da empresa Ibereno, que até então apenas se dedica à compra e venda de máquinas e equipamentos para a indústria alimentar. A Ibereno irá adquirir linhas de produção, máquinas e equipamentos inovadores neste setor em Portugal, que permitirão uma elevada eficácia e qualidade nos seus produtos, permitindo a expansão do seu negócio para os mais variados setores da indústria.</t>
  </si>
  <si>
    <t>2025-02-06</t>
  </si>
  <si>
    <t>2027-01-27</t>
  </si>
  <si>
    <t>COMPETE2030-FEDER-01628300</t>
  </si>
  <si>
    <t>BRASÃO DE LA ESPADA - DESIGN, PRODUÇÃO E COMERCIALIZAÇÃO DE MOBILIÁRIO S.A.</t>
  </si>
  <si>
    <t>501658815</t>
  </si>
  <si>
    <t>Brasão De La Espada – Expansão Estratégica Global</t>
  </si>
  <si>
    <t>Este projeto de internacionalização tem como objetivo expandir globalmente a empresa portuguesa Brasão De La Espada, aproveitando o prestígio do design português. A estratégia centra-se em quatro áreas principais: rebranding digital, participação em feiras internacionais, otimização das redes sociais e melhoria do atendimento ao cliente.
A ação de rebranding do website será o primeiro passo, adaptando-o aos padrões internacionais de design e usabilidade, com foco na conversão de leads e na otimização para SEO global. Isso permitirá à empresa melhorar sua visibilidade em motores de busca e atrair clientes internacionais. Além disso, a empresa participará em feiras de prestígio em mercados estratégicos como Itália, França, Londres, Hong Kong, Austrália, Nova Iorque e Copenhaga. Esses eventos ajudarão a fortalecer a marca e a estabelecer novas parcerias, enquanto permitem acompanhar tendências globais.
A otimização das redes sociais também será uma prioridade, utilizando plataformas como LinkedIn e Instagram para promover o design exclusivo das peças de mobiliário através de conteúdos visuais de alta qualidade. 
Em paralelo, o projeto visa otimizar o atendimento ao cliente com a implementação de chatbots, plataformas de e-commerce e sistemas de faturação automatizados. A empresa adotará uma estratégia omnichannel, garantindo uma experiência de compra integrada e personalizada em todos os pontos de contacto, seja online ou físico. Esta abordagem permitirá oferecer um serviço eficiente e personalizado para clientes internacionais, melhorando a experiência geral do consumidor e aumentando a competitividade da empresa no mercado global.
Em suma, o projeto combina uma estratégia digital robusta, presença em eventos internacionais e melhorias tecnológicas para posicionar a empresa de forma competitiva no setor de mobiliário de luxo, com foco nos EUA, Europa e Ásia.</t>
  </si>
  <si>
    <t>2024-11-15</t>
  </si>
  <si>
    <t>COMPETE2030-FEDER-01625800</t>
  </si>
  <si>
    <t>INNOVATION MAKERS - SERVIÇOS DE CONSULTORIA EM INOVAÇÃO , LDA</t>
  </si>
  <si>
    <t>508976103</t>
  </si>
  <si>
    <t>Projeto de diversificação de mercados externos para tornar a Innovation Makers num player fintech e numa one-stop-shop de soluções tecnológicas TI para o setor financeiro mundial, na disseminação bancária, dos meios de pagamento e, em particular, na trans</t>
  </si>
  <si>
    <t>A Innovation Makers aposta numa estratégia de negócio que lhe permita ser um player fintech e uma one-stop-shop nas soluções tecnológicas TI para o setor financeiro mundial, na disseminação bancária, dos meios de pagamento e, em particular, na transformação digital do negócio do setor financeiro.
Para tal, necessita atuar nestes eixos estratégicos prioritários quanto à intensificação da sua internacionalização:
I)	Construir um Departamento Comercial e de Marketing Internacional, recrutando novos RH especializados, em business developement e marketing digital. O primeiro passo já foi dado recentemente com a contratação de uma responsável de Marketing, Patrícia Afonso. Mas é necessário criar o cargo de Responsável Comercial Internacional (atualmente inexistente, sendo mais uma das funções divididas, entre outras, por dois dos três Partners da empresa), contratar mais comerciais internacionais (para os novos mercados externos alvo) e um especialista em marketing digital.
II)	Apostar na promoção internacional da empresa e das suas soluções. Significa desde logo estar presente como expositora nas principais feiras mundiais ligadas ao ecossistema financeiro e para as fintech, mas também apostar na Economia Digital para se poder autopromover, e realizar eventos próprios, que lhe confira notoriedade.
III)	Diversificar clientes, em novos mercados geográficos externos, essencial para poder aproveitar as oportunidades de mercado mundial no setor financeiro, decorrente de todo o capital de know-how e competências das suas soluções TI para o setor financeiro em mercados internacionais, bem como, diminuir o atual risco derivado da dependência dos mercados de Angola e Moçambique.
Assim sendo, vai realizar ações de investimento em internacionalização nos domínios:
A.	Conhecimento, prospeção e presença em mercados externos;
B.	Marketing Internacional;
C.	Presença online e ecommerce;
D.	Inovação organizacional relacionada com as práticas comerciais ou relações externas.</t>
  </si>
  <si>
    <t>COMPETE2030-FEDER-01623500</t>
  </si>
  <si>
    <t>EXAKTUS - MATERIAL REABILITAÇÃO ORAL, S.A.</t>
  </si>
  <si>
    <t>508804302</t>
  </si>
  <si>
    <t>Exaktus Global Smile: Crescimento Sustentável e Conexão Global [2024-2026]</t>
  </si>
  <si>
    <t>A Exaktus, especializada na produção de componentes protéticos compatíveis com diversas marcas de implantes dentários, pretende reforçar a sua posição no mercado global através de um projeto de internacionalização baseado em três pilares estratégicos: e-commerce, sustentabilidade e visibilidade internacional.
Embora esteja presente em mercados externos, o crescimento permanece limitado se focado exclusivamente no mercado nacional. Assim, a estratégia para os próximos anos centra-se na expansão para mercados internacionais, com especial ênfase em países com grande potencial de desenvolvimento onde ainda não exporta, como os Emirados Árabes Unidos, Alemanha, Itália, Brasil e Turquia.
Neste sentido, a Exaktus investirá na criação de um novo website direcionado aos mercados externos, otimizado para promover todos os seus produtos e implementar uma loja online. 
Além disso, a sustentabilidade está no centro deste projeto, com a contratação de uma consultoria ESG para implementar práticas ambientais responsáveis e elaborar um Relatório de Sustentabilidade, reforçando a imagem da Exaktus como uma empresa comprometida com práticas sustentáveis.
Em termos de visibilidade internacional, a Exaktus participará em várias feiras globais de renome, coordenadas por um International Business Developer, para maximizar a sua presença em mercados estratégicos. A empresa também contará com consultoria especializada para desenvolver estratégias em mercados internacionais estratégicos. Além disso, investirá em campanhas de marketing digital via Google Ads, gestão de redes sociais via META e criação de conteúdos web, para aumentar a sua visibilidade online e captar novos clientes. O Técnico de Marketing Internacional será responsável pela implementação do novo website, loja online e coordenação das campanhas digitais e gestão de redes sociais. A empresa também realizará uma ação de rebranding para alinhar a sua imagem com os padrões internacionais.</t>
  </si>
  <si>
    <t>2024-09-29</t>
  </si>
  <si>
    <t>COMPETE2030-FEDER-00367600</t>
  </si>
  <si>
    <t>EURO MATÉRIA CERÂMICA , S.A.</t>
  </si>
  <si>
    <t>517738511</t>
  </si>
  <si>
    <t>Criação de uma unidade industrial altamente tecnológica, focada na inovação e sustentabilidade, para a produção de artigos cerâmicos únicos, de elevada resistência e estética diferenciada</t>
  </si>
  <si>
    <t>Criação de unidade industrial assente em tecnologia de ponta para a produção de artigos cerâmicos de elevada qualidade, com recurso um processo inovador e materiais exclusivos, privilegiando a sustentabilidade (zero gás, 100% elétrica). Os produtos resultantes serão altamente diferenciados, pela sua resistência e durabilidade diferenciadas, mas também pelas suas características estéticas em linha com as principais tendências atuais.</t>
  </si>
  <si>
    <t>2024-05-02</t>
  </si>
  <si>
    <t>COMPETE2030-FEDER-01623300</t>
  </si>
  <si>
    <t>DESTILARIA LEVIRA, LDA</t>
  </si>
  <si>
    <t>506150283</t>
  </si>
  <si>
    <t>Destilaria Levira 2030: Estratégia de Internacionalização e Crescimento Sustentável nos Mercados Globais</t>
  </si>
  <si>
    <t>O projeto de internacionalização da DESTILARIA visa expandir a sua presença nos mercados internacionais através de uma estratégia estruturada e multifacetada que combina inovação organizacional, marketing digital, participação em feiras e eventos globais. Com um forte compromisso com a qualidade, sustentabilidade e inovação, a Empresa pretende consolidar-se como referência no setor das bebidas espirituosas premium, promovendo produtos de elevado valor acrescentado, como aguardentes, gins e licores. Paralelamente, pretende expandir a comercialização de óleos de grainha de uva e outros subprodutos sustentáveis, que são altamente valorizados por consumidores que buscam soluções naturais e saudáveis.
Este projeto abrange a entrada em mercados estratégicos, como China, Coreia do Sul, Japão, Macau, Rússia e Singapura, promovendo a internacionalização das marcas ADAMUS e GRADUVA e a diversificação das fontes de receita. Para alcançar estes objetivos, a DESTILARIA implementará um conjunto de ações, incluindo campanhas de marketing digital, registo das marcas em mercados-alvo e adesão a marketplaces como a Amazon. A presença em feiras internacionais e a prospeção de novos mercados constituem também um pilar essencial da estratégia. Adicionalmente, a contratação de serviços de consultoria especializados em mercados internacionais, com o objetivo de fornecer análises aprofundadas e orientação estratégica, será fundamental para otimizar a entrada e o posicionamento da DESTILARIA nos mercados-alvo.
A contratação de um Gestor de Mercados Internacionais e um Marketing Manager será determinante para assegurar a implementação eficiente e coordenada das ações previstas, contribuindo para uma gestão estratégica e integrada do processo de internacionalização.
Os impactos esperados incluem o aumento da IE, a ampliação da rede de distribuição internacional e o reforço da notoriedade das marcas, garantindo o crescimento sustentável e competitivo da Empresa nos mercados globais.</t>
  </si>
  <si>
    <t>COMPETE2030-FEDER-01622000</t>
  </si>
  <si>
    <t>DIGIWEST - WIRELESS AND EMBEDDED SOLUTIONS LDA</t>
  </si>
  <si>
    <t>508516242</t>
  </si>
  <si>
    <t>Reforço da competitividade da empresa e da presença nos mercados internacionais através de uma nova abordagem de organização, design, qualidade e marketing.</t>
  </si>
  <si>
    <t>Melhoria da eficiência operacional e competitividade no mercado
Esta operação visa incrementar a eficiência operacional através da implementação de novos métodos de organização e criação de emprego qualificado em categorias de funções novas para a empresa.
Para a alavancagem da competitividade serão efetuados investimentos com impacto no marketing mix do produto, abarcando alterações ao nível do desenvolvimento de novos produtos (tecnologia e design), formas de distribuição, proteção da marca e qualidade.
Resultados esperados:
- Aumento da capacidade de exportação, com presença em 3 novos mercados geográficos
- Reforço das capacidades internas de conceção e desenvolvimento
- Contribuir para a transição digital da sociedade pela aposta em soluções inovadoras nas áreas da mobilidade e transportes
- Promoção da satisfação dos clientes e a sua fidelização</t>
  </si>
  <si>
    <t>COMPETE2030-FEDER-01620500</t>
  </si>
  <si>
    <t>WISEWARE LDA</t>
  </si>
  <si>
    <t>509978061</t>
  </si>
  <si>
    <t>ARTWORK - Trabalhador Autonomamente AIssistido</t>
  </si>
  <si>
    <t xml:space="preserve">O ARTWORK foca-se no desenvolvimento de um sistema de assistência em tempo real para trabalhadores em fábricas que ainda trabalham com as mãos para construir produtos personalizados, como camiões e máquinas. A solução incluirá gémeos digitais de trabalhadores e de equipamentos, a geração inteligente de instruções e um sistema de feedback dos trabalhadores. </t>
  </si>
  <si>
    <t>2024-03-01</t>
  </si>
  <si>
    <t>COMPETE2030-FEDER-00368000</t>
  </si>
  <si>
    <t>A CIMENTEIRA DO LOURO, S.A.</t>
  </si>
  <si>
    <t>500302987</t>
  </si>
  <si>
    <t xml:space="preserve">Tecnologia avançada para desenvolvimento de inovadores produtos de betão mais sustentáveis   </t>
  </si>
  <si>
    <t xml:space="preserve">Aumento de capacidade produtiva da ACL, industrializando os resultados da I&amp;D que desenvolveu nos últimos anos, visando a produção de inovadoras soluções em betão, com redução de consumos energéticos e matérias-primas, e reaproveitamento e reincorporação de resíduos. A ACL visa ainda automatizar, digitalizar e dotar de inteligência os processos internos, adotando uma gestão inteligente e integrada, de forma extensível à cadeia de valor.  </t>
  </si>
  <si>
    <t>COMPETE2030-FEDER-01621000</t>
  </si>
  <si>
    <t>HERTECO PORTUGAL, SOCIEDADE UNIPESSOAL, LDA</t>
  </si>
  <si>
    <t>507507606</t>
  </si>
  <si>
    <t>HERTECO PRO – Internacionalização e Promoção Inteligente no Cluster Automóvel do Alto Minho</t>
  </si>
  <si>
    <t>O projeto enquadra-se no âmbito do aviso SICE-MPr-2024-7 – SI Internacionalização das PME, dado que tem como objetivo promover a aposta em INOVAÇÃO ORGANIZACIONAL e de MARKETING, vocacionadas para promover e aumentar a qualificação da HERTECO por forma a dar resposta às solicitações do mercado global visando ainda, em simultâneo, explorar o potencial transacionável e internacionalizável dos seus produtos através das ações de internacionalização identificadas. 
O plano de internacionalização previsto em sede de candidatura consiste na execução de um completo plano de promoção, comunicação e prospeção internacional que a Entidade delineou para 24 meses e totaliza o montante de investimento de 324.102,50 Euros, onde é evidente a aposta em diversas ações de internacionalização que visam a adoção de estratégias de negócio mais avançadas e que aumentem a capacidade de integração em cadeias de valor global através das ações nos domínios de: (a) Conhecimento, prospeção e presença em mercados externos; (b) Marketing Internacional; (c) Qualidade e certificação específica para os mercados externos; (d) Presença online e e-commerce; (e) Inovação organizacional relacionadas com as práticas comerciais ou relações externas.</t>
  </si>
  <si>
    <t>COMPETE2030-FEDER-01619500</t>
  </si>
  <si>
    <t>GET EFFY - EFFICIENCY TECHNOLOGIES, LDA</t>
  </si>
  <si>
    <t>514379871</t>
  </si>
  <si>
    <t>A GET EFFY - EFFICIENCY TECHNOLOGIES, LDA (doravante, designada por EFFY) é uma empresa do setor dos serviços IT, criada em julho de 2017 e sediada em Braga, onde exerce atividades de programação e consultoria informática com o CAE principal 62010.
Adicio</t>
  </si>
  <si>
    <t>O projeto pretende reforçar de forma gradual e sustentada a base exportadora da EFFY, cuja visão é ser um fornecedor líder de soluções tecnológicas de eficiência business assurance multi-indústria, com forte aposta na gestão de risco e fraude, nomeadamente para a área da saúde e retalho &amp; logistica, não só através da verticalização do software RAID da WeDo Tecnologies, como também agora através do desenvolvimentos e comercialização de produtos de eficiência SaaS desenvolvidos com recurso a tecnologia própria de inteligência artificial generativa (GenAI ou Generative AI) e hiperautomação (hyperautomation). 
O modelo associado a este processo de internacionalização resulta da combinação de exportação direta e indireta via parceiros reconhecidos nos setores e mercados alvo. Para o efeito, foi traçado um plano compósito assente na presença, prospeção e promoção internacional, orientado ao reforçar da presença da EFFY nos mercados atuais, EUA, Argentina e México e na entrada em novos mercados com amplo potencial de crescimento, nos Países do Golfo, Emirados Árabes e Arábia Saudita. A empresa apostará em feiras de referência nos setores de atuação, saúde, retalho &amp; logística e em eventos e visitas muito segmentadas e direcionadas a leads qualificados, trabalhados previamente pelos seus parceiros in loco nas geografias alvo.
A referida estratégia de internacionalização abrange ainda ferramentas de inbound marketing, tendo como principal touchpoints não só o website, SEO, e campanhas de marketing digital (social media, SEA/Advertising), como também o desenvolvimento regular de content marketing para apoiar as ações de Active Field Lead Generation B2B cobrindo não só a componenta de inbound como também de outbound marketing.  
Para o efeito, para além de contar com o conhecimento estratégico do negócio e dos mercados da sua atual equipa profissional e altamente qualificada o projeto de internacionalização contará ainda com o reforço da equipa, nomeadamente a nível comercial.</t>
  </si>
  <si>
    <t>COMPETE2030-FEDER-01616800</t>
  </si>
  <si>
    <t>JSCRAMBLER, S.A.</t>
  </si>
  <si>
    <t>508268516</t>
  </si>
  <si>
    <t>Projeto de expansão da estratégia de internacionalização da Jscrambler</t>
  </si>
  <si>
    <t>Com o atual projeto, a Jscrambler pretende aprofundar a sua propensão para os mercados internacionais e maximizar o retorno imaterial e material das campanhas de marketing tradicionais e inbound. Apesar de contar com uma vasta experiência em processos de internacionalização e do reconhecimento internacional da sua oferta, a empresa pretende manter-se competitiva nos mercados externos. Por isso, pretende consolidar a sua presença e imagem, visando o seu reposicionamento, sobretudo nos mercados para os quais estão previstas ações de prospeção (Alemanha, Reino Unido, Canadá). A empresa reconhece que o sucesso da internacionalização depende do conhecimento profundo sobre as condições de cada mercado específico. 
No sentido de reforçar a sua presença internacional e conquistar maior reconhecimento entre stakeholders e potenciais clientes, a empresa pretende investir na participação em certames internacionais de referência. A presença nos eventos permite que a empresa comunique a sua proposta de valor diante de uma ampla e qualificada audiência, destacando os fatores diferenciadores e inovadores da sua oferta. Assim, recolherá feedback direito e estabelecerá contactos diretos valiosos para o negócio. A Jscrambler reforça as suas competências em marketing internacional, através do investimento em ferramentas digitais para captar novos clientes. 
A empresa investirá, sobretudo, na sua atualização face às condições internas dos mercados que define como alvos, no âmbito do projeto, e equipa-se das ferramentas necessárias para automatizar processos relacionados com as componentes de marketing e comunicação, promovendo a melhoria das interações e relações com potenciais clientes e stakeholders. Por outro lado, a empresa melhora as suas práticas internas, no âmbito da sua organização, alinhando-as com as preocupações com a sustentabilidade.</t>
  </si>
  <si>
    <t>2026-11-06</t>
  </si>
  <si>
    <t>COMPETE2030-FEDER-01615100</t>
  </si>
  <si>
    <t>HENRIQUES &amp; HENRIQUES S.A.</t>
  </si>
  <si>
    <t>501084630</t>
  </si>
  <si>
    <t>H&amp;H – Internacionalização e Promoção de reservatórios Nuclear, Green, Global &amp; Smart</t>
  </si>
  <si>
    <t>O projeto enquadra-se no âmbito do aviso SICE-MPr-2024-7 – SI Internacionalização das PME, dado que tem como objetivo promover a aposta em INOVAÇÃO ORGANIZACIONAL e de MARKETING, vocacionadas para promover e aumentar a qualificação da H&amp;H por forma a dar resposta às solicitações do mercado global visando ainda, em simultâneo, explorar o potencial transacionável e internacionalizável dos seus produtos/serviços através das ações de internacionalização identificadas. 
O plano de internacionalização previsto em sede de candidatura consiste na execução de um completo plano de promoção, comunicação e prospeção internacional que a Entidade delineou para 24 meses e totaliza o montante de investimento de 564.945,00 Euros, onde é evidente a aposta em diversas ações de internacionalização que visam a adoção de estratégias de negócio mais avançadas e que aumentem a capacidade de integração em cadeias de valor global através das ações nos domínios de: (a) Conhecimento, prospeção e presença em mercados externos; (b) Marketing Internacional; (c) Inovação organizacional relacionadas com as práticas comerciais ou relações externas e (d) Presença online e e-commerce.</t>
  </si>
  <si>
    <t>2024-10-12</t>
  </si>
  <si>
    <t>2026-10-11</t>
  </si>
  <si>
    <t>COMPETE2030-FEDER-00368500</t>
  </si>
  <si>
    <t>ANA RAMOS PEREIRA, UNIPESSOAL LDA</t>
  </si>
  <si>
    <t>515060690</t>
  </si>
  <si>
    <t>RESORT HOTEL E’YES TUA</t>
  </si>
  <si>
    <t>O projeto “Resort Hotel E’YES TUA” visa oferecer uma experiência única, de relax e encontro com a natureza. O Resort será constituído por alojamentos dedicados ao turismo e engloba um edifício principal (com receção, restaurante, bar, spa, ginásio e 19 quartos) e 8 chalés, complementado por uma grande variedade de serviços de animação turística. A competitividade do projeto baseia-se na sua localização, qualidade e diversidade de serviços.</t>
  </si>
  <si>
    <t>COMPETE2030-FSE+-01702500</t>
  </si>
  <si>
    <t>INOV Contacto - Estágios Internacionais de Jovens Quadros (Edição n.º 27)</t>
  </si>
  <si>
    <t>A AICEP, EPE, no âmbito das suas competências pretende com esta candidatura, promover Estágios Internacionais para jovens quadros, contribuindo para o incremento da competitividade internacional das nossas empresas, através da integração de talento, e de quadros na área da internacionalização e investimento.
Acresce ainda que estes jovens quadros licenciados, ao integrarem empresas e entidades em mercado externos, potenciem maior competitividade do tecido empresarial português e de divulgação da imagem de Portugal no estrangeiro.
Por último referir que dinamizar a rede informal de conhecimento e de contactos internacionais através da NetworkContacto, são ainda objetivos da presente Candidatura.</t>
  </si>
  <si>
    <t>COMPETE2030-2024-12</t>
  </si>
  <si>
    <t>2024-08-12</t>
  </si>
  <si>
    <t>COMPETE2030-FEDER-01612200</t>
  </si>
  <si>
    <t>ATELIER DO DOCE, LDA</t>
  </si>
  <si>
    <t>507681886</t>
  </si>
  <si>
    <t>ATELIER DO DOCE – EXPAND, CONNECT &amp; GROW</t>
  </si>
  <si>
    <t>O presente projeto enquadra-se no âmbito do aviso SICE-MPr-2024-7 – SI Internacionalização das PME, com o objetivo de promover a aposta em INOVAÇÃO ORGANIZACIONAL e de MARKETING, vocacionadas para fortalecer a presença do ATELIER DO DOCE no mercado global. Pretende-se, assim, dar resposta às solicitações do mercado internacional, explorando o potencial transacionável e internacionalizável dos seus produtos por meio das ações de internacionalização identificadas.
O plano de internacionalização previsto na candidatura consiste na execução de um completo plano de promoção, comunicação e prospeção internacional delineado para 24 meses, totalizando um montante de investimento de 290.427,50 Euros. A aposta em diversas ações de internacionalização visa a adoção de estratégias de negócio mais avançadas, aumentando a capacidade de integração em cadeias de valor global através de iniciativas nas seguintes áreas: (a) Conhecimento, prospeção e presença em mercados externos; (b) Marketing Internacional; (c) Presença online e e-commerce; (d) Inovação organizacional relacionadas com práticas comerciais ou relações externas.
Adicionalmente, este projeto encontra-se em sinergia com o atual projeto de Inovação Produtiva Nº 12795, que visa aumentar a capacidade produtiva e desenvolver novos produtos de pastelaria, e uma linha sem glúten, reforçando assim a base estratégica para a presente candidatura.</t>
  </si>
  <si>
    <t>COMPETE2030-FEDER-00368800</t>
  </si>
  <si>
    <t>DIGITALMENTE, NOVAS TECNOLOGIAS DE COMUNICAÇÃO LDA</t>
  </si>
  <si>
    <t>504611895</t>
  </si>
  <si>
    <t>"Consciência situacional segura para sistemas ciberfísicos críticos"</t>
  </si>
  <si>
    <t>O objetivo do projeto Sa4CPS é contribuir para a resolução da carência de consciencialização dos utilizadores em operar de uma forma segura nos sistemas cyber físicos (CPS) críticos através do desenvolvimento do conceito de “situation awareness” segura e a sua aplicação em casos de uso diversos, com foco na energia. A inovação do projeto considerará a aplicação de abordagens “digital zero trust” em tecnologias de “distributed ledger”.</t>
  </si>
  <si>
    <t>COMPETE2030-FEDER-01611500</t>
  </si>
  <si>
    <t>GRANATUR - SOCIEDADE EUROPEIA DE TRANSFORMAÇÃO DE ROCHAS ORNAMENTAIS, UNIPESSOAL, LDA</t>
  </si>
  <si>
    <t>506103340</t>
  </si>
  <si>
    <t>Reforço da estratégia de crescimento e diversificação do Volume de Negócios Internacional e presença como player de relevo no mercado digital</t>
  </si>
  <si>
    <t>Reforço da estratégia de investimentos na prospeção e promoção internacional via: 
- Showrooms: promoção personalizável e individualizada
- Viagens de prospeção e promoção internacional
- Aposta no meio e mercado digital via e-commerce e campanhas de marketing digital
- Reforço da estrutura de RH qualificados afetos área de marketing digital, internacionalização e inovação organizacional
- Estudos de mercado e serviços especializados de prospeção internacional visando identificar as melhores oportunidades de mercado, diferenciadores competitivos, canais de distribuição mais eficazes e parcerias estratégicas de relevo 
- Registo comunitário de marca e desenvolvimento de imagem de marca (segmento luxo)
- Consultoria especializada inovação organizacional, ESG e plano de igualdade promovendo-se inovação organizacional decorrente da transição digital, adoção e incorporação de princípios orientadores ESG e igualdade de género
Conjunto diversificado de investimento, confluindo de forma transversal na concretização dos objetivos estratégicos ligados ao crescimento e diversificação VNI e competitividade internacional.</t>
  </si>
  <si>
    <t>COMPETE2030-FEDER-01608900</t>
  </si>
  <si>
    <t>HALL &amp; COMPANHIA S.A.</t>
  </si>
  <si>
    <t>501161449</t>
  </si>
  <si>
    <t>O projeto está sustentado na analise histórica da empresa, nos seus pontos fortes e fracos, ameaças e oportunidades, na concorrência e na estratégia de inovação da empresa, responde às principais áreas criticas de competitividade e permitirá à HALL aument</t>
  </si>
  <si>
    <t>O projeto de internacionalização da Hall&amp;Cª visa expandir a presença global da empresa no setor de vestuário infantil, com foco em mercados estratégicos, desenvolvimento de novas marcas, inovação organizacional e certificações de qualidade. O plano contempla uma série de investimentos cruciais para promover a competitividade da marca em mercados internacionais, expandindo a marca para novos mercados, promovendo a sustentabilidade com o movimento “Born Green” e reforçando a sua posição no setor de vestuário infantil através de inovação, marketing eficaz e padrões elevados de qualidade e responsabilidade social.</t>
  </si>
  <si>
    <t>2024-09-27</t>
  </si>
  <si>
    <t>2026-09-26</t>
  </si>
  <si>
    <t>COMPETE2030-FEDER-01607700</t>
  </si>
  <si>
    <t>LAVRADORES DE FEITORIA - VINHOS DE QUINTA S.A.</t>
  </si>
  <si>
    <t>504745247</t>
  </si>
  <si>
    <t>Feitoria Worldwide: Expansão Internacional dos Vinhos Douro [2024-2026]</t>
  </si>
  <si>
    <t>A Lavradores de Feitoria pretende expandir a sua presença internacional e reforçar a competitividade da marca. A estratégia combina ações de prospeção e participação em feiras internacionais, focadas em novos e atuais mercados estratégicos. Estas iniciativas visam explorar novas oportunidades de negócio, fortalecer parcerias comerciais e adaptar os seus produtos às necessidades de cada mercado.
Para apoiar esta expansão, a Lavradores de Feitoria contratará um técnico especializado em mercados internacionais, responsável por coordenar a entrada e expansão em novos mercados, garantindo uma adaptação eficaz às especificidades locais e fortalecendo as relações comerciais.
No marketing internacional, a empresa desenvolverá materiais promocionais, incluindo catálogos e um vídeo institucional, adaptados às especificidades culturais de cada mercado, reforçando a imagem da marca e aumentando a sua notoriedade global. A empresa também investirá em assessoria de imprensa e gestão de redes sociais para ampliar a visibilidade da marca, além de implementar um rebranding que modernizará a sua imagem e a alinhará com as expectativas dos consumidores internacionais.
A vertente de e-commerce será reforçada com a criação de uma loja online otimizada para vendas internacionais, permitindo aos consumidores estrangeiros aceder diretamente aos vinhos. Serão implementadas estratégias de SEO para aumentar a visibilidade online e atrair tráfego qualificado, assegurando uma presença digital robusta.
Em termos de sustentabilidade, a Lavradores de Feitoria investirá em consultoria ESG para integrar práticas sustentáveis em todas as suas operações, reforçando o compromisso da empresa com a responsabilidade ambiental e social. Esta iniciativa alinha a marca com as exigências dos mercados internacionais, onde a sustentabilidade é cada vez mais valorizada.</t>
  </si>
  <si>
    <t>COMPETE2030-FEDER-01606000</t>
  </si>
  <si>
    <t>Ibero Massa Florestal – Capacitação Empresarial para a Internacionalização</t>
  </si>
  <si>
    <t>O projeto consiste num investimento estruturado e sistematizado em vários domínios da internacionalização, nomeadamente nas ações de presença e prospeção de mercados internacionais, em ações de promoção das marcas IMF, na certificação de produtos, na conceção e desenvolvimento de novos produtos, no desenvolvimento de novos canais de comércio online, em ações de marketing digital ao nível da melhoria e presença em motores de busca, implementação e otimização da interação com clientes via redes sociais e display advertising, que vão permitir a concretização da estratégia da empresa, consubstanciada na oferta de produtos de elevada qualidade e diferenciação, no reforço do prestigio e notoriedade das marcas da IMF e no aumento contínuo das suas exportações e diversificação da presença mercados internacionais.</t>
  </si>
  <si>
    <t>COMPETE2030-FEDER-01605000</t>
  </si>
  <si>
    <t>CLAUDIFEL - INDÚSTRIA DE CALÇADO, LDA</t>
  </si>
  <si>
    <t>504282689</t>
  </si>
  <si>
    <t>Claudifel Horizons: Calçado Português no Mundo</t>
  </si>
  <si>
    <t>O projeto "Claudifel Horizons: Calçado Português no Mundo" tem como objetivo a internacionalização estratégica da Claudifel, concentrando-se no crescimento das exportações e no fortalecimento da marca DKODE. A estratégia atual foca-se em mercados chave como Itália, Reino Unido, França, Holanda, Dinamarca, Espanha, Alemanha, Bélgica, Suécia, EUA, Canadá, Brasil e Marrocos.
A Claudifel irá desenvolver coleções próprias de calçado, com ênfase em design inovador e sustentabilidade, utilizando o rótulo verde para destacar o seu compromisso ambiental. Estas coleções serão promovidas em viagens de prospeção nos mercados estratégicos, com o objetivo de aumentar a quota de mercado e expandir as exportações.
A criação de catálogos multilíngues será fundamental para a apresentação dos produtos de forma adaptada a cada mercado, sendo distribuídos nas viagens de prospeção e em feiras internacionais como o MOMAD. Esta abordagem permitirá promover as novas coleções e estabelecer parcerias comerciais.
A instalação de expositores personalizados nas lojas dos distribuidores aumentará a visibilidade da marca DKODE nos pontos de venda, fortalecendo as relações comerciais e impulsionando as vendas.
O projeto inclui também a contratação de um técnico especializado para gerir a plataforma B2B e implementar o rótulo verde, garantindo uma digitalização eficiente das operações. Este colaborador será essencial para otimizar a estratégia digital e a comunicação com os mercados.
Finalmente, o investimento em equipamentos informáticos como PCs, tablets e smartphones permitirá à equipa gerir eficazmente as operações internacionais, melhorar a comunicação e acompanhar as campanhas digitais em tempo real, facilitando a expansão internacional da Claudifel.</t>
  </si>
  <si>
    <t>COMPETE2030-FEDER-01603100</t>
  </si>
  <si>
    <t>INCREMENTO INTERNACIONALIZAÇÃO DA EMPRESA, NOVOS MERCADOS</t>
  </si>
  <si>
    <t>Intensificação da estratégia de internacionalização com aposta em novos mercados com uma oferta de produtos inovadores, nova imagem corporativa, incremento da presença online e nova ferramenta de gestão comercial, para incremento da atividade e das exportações para mais de 55 mercados.</t>
  </si>
  <si>
    <t>2024-09-23</t>
  </si>
  <si>
    <t>2026-09-22</t>
  </si>
  <si>
    <t>COMPETE2030-FEDER-01602900</t>
  </si>
  <si>
    <t>ARMANDO FERREIRA DA SILVA &amp; FILHOS LDA</t>
  </si>
  <si>
    <t>503403032</t>
  </si>
  <si>
    <t>AM Furniture: Plano Estratégico de Internacionalização 2024-2026</t>
  </si>
  <si>
    <t>O projeto "AM Furniture: Plano Estratégico de Internacionalização 2024-2026" pretende reforçar a capacitação da AM Furniture através do desenvolvimento dos processos de qualificação para a internacionalização, valorizando os fatores imateriais da competitividade, permitindo potenciar o aumento da sua base e capacidade exportadora. Visa a adoção de estratégias de negócio mais avançadas, que aumentem a capacidade de integração em cadeias de valor globais e que assentem em princípios de inovação sustentáveis para o mercado de luxo através de ações de conhecimento, prospeção e presença em mercados externos; marketing internacional; presença online e e-commerce; criação e promoção internacional de marcas; inovação organizacional relacionada com as práticas comerciais ou relações externas e qualidade e certificação específica para os mercados externos.
Assenta na consolidação da posição de líder de mercado no segmento high-end, na conquista do mercado de hotelaria de ultra luxo internacional, aumentando o seu volume de negócios para os mercados externos, angariando novos clientes graças ao investimento em fatores dinâmicos de competitividade no sentido de assegurar ganhos mais rápidos em termos de uma maior orientação para o mercado externo, sempre baseados numa política de inovação organizacional orientados para um modelo de gestão e organização da empresa orientado para a inovação aberta e para a sustentabilidade, baseados nos pilares ESG.
Deste modo desenvolverá ações de internacionalização em 9 mercados-alvo (Estados Unidos, Reino Unido, Espanha, França, Grécia, Rússia, Emiratos Árabes Unidos, Arábia Saudita e República Dominicana), que em conjunto com as inovações produtivas baseadas na eco-inovação, sustentabilidade e aumento da capacidade produtiva do seu projeto de inovação em curso permitirão em 2027 atingir um VN de 13.773.449,61€, com uma IE superior a 92%.</t>
  </si>
  <si>
    <t>COMPETE2030-FEDER-01602800</t>
  </si>
  <si>
    <t>ALLBESMART, LDA</t>
  </si>
  <si>
    <t>513393560</t>
  </si>
  <si>
    <t>6G-SMART: Redes de acesso rádio 6G abertas e auto-organizadas</t>
  </si>
  <si>
    <t>O projeto 6G-SMART aborda desafios na otimização do desempenho das redes móveis, propondo soluções SoN em redes 6G com base na arquitetura O-RAN e técnicas de IA e ML. O projeto visa criar módulos de ML para self-configuration, self-optimisation e self-healing, integrando-os por meio de um novo orquestrador. Serão realizados testes em redes de telecomunicações e fábricas inteligentes em dois países.</t>
  </si>
  <si>
    <t>COMPETE2030-FEDER-01602300</t>
  </si>
  <si>
    <t>FELINO - FUNDIÇÃO E CONSTRUÇÕES MECÂNICAS, S.A.</t>
  </si>
  <si>
    <t>500114234</t>
  </si>
  <si>
    <t>Diversificação e Internacionalizacao DC</t>
  </si>
  <si>
    <t>Através do presente projeto de investimento a Felino pretende diversificar a sua presença em mercados externos, contribuindo igualmente para a consolidação da sua presença em mercados já existentes. A Estratégia de internacionalização é suportada por uma equipa técnica altamente qualificada que tem como suporte uma estratégia assente em promoção digital da marca, presença fiisca em eventos e ações de prospeção 1-1.</t>
  </si>
  <si>
    <t>COMPETE2030-FEDER-00370100</t>
  </si>
  <si>
    <t>MOLDOPLASTICO S.A.</t>
  </si>
  <si>
    <t>500195625</t>
  </si>
  <si>
    <t>Aumento da capacidade produtiva da MOLDOPLÁSTICO para abarcar novos setores alvo.</t>
  </si>
  <si>
    <t xml:space="preserve">O projeto MOLDOPLÁSTICO CONSTRUÇÃO visa o aumento da capacidade produtiva da MOLDOPLÁSTICO e a sua capacitação para a produção de moldes de grandes dimensões para RIM e para materiais reciclados, alavancando o seu crescimento em novas áreas de negócio, como o setor da construção, que possam sustentar o seu crescimento de forma estratégica. </t>
  </si>
  <si>
    <t>2024-08-01</t>
  </si>
  <si>
    <t>COMPETE2030-FEDER-01602100</t>
  </si>
  <si>
    <t>CORK.GREEN.GLOBAL – Cortiça Sustentável no Mercado Global</t>
  </si>
  <si>
    <t>A EFS com este projeto visa a sua expansão e consolidação em mercados internacionais estratégicos, promovendo os seus produtos de cortiça inovadores e de alta qualidade, com um forte compromisso com a sustentabilidade. Com uma longa experiência no que respeita às rolhas naturais, irá direcionar os seus esforços para o segmento das rolhas técnicas, posicionando-se como player de referência no mercado global, em segmentos premium.
No âmbito da Inovação Organizacional, a EFS irá implementar uma consultoria especializada ESG, fundamental para integrar práticas de sustentabilidade e responsabilidade social ao longo da cadeia de valor, reforçando a reputação da empresa nos mercados internacionais e respondendo às crescentes exigências por produtos que respeitem a economia circular.
Além disso, prevê a participação em feiras internacionais de renome, que permitirão apresentar os seus produtos a potenciais clientes e parceiros estratégicos. Estas feiras serão complementadas por ações de prospeção de mercado, permitindo adaptar a sua oferta às preferências e necessidades específicas de cada mercado, bem como, estabelecer contactos comerciais estratégicos e identificar novas oportunidades de crescimento. 
No domínio do Marketing Internacional, irá apostar na subcontratação de serviços de desenvolvimento de mercado, essenciais para fortalecer a sua estratégia de promoção internacional que, em conjunto com campanhas de marketing digital, visam melhorar a visibilidade da empresa e a atração de tráfego qualificado para o seu website. Para otimizar a abordagem comercial, a EFS irá contratar dois Técnicos Comerciais  , responsáveis por coordenar e monitorizar as ações de marketing e estreitar relações comerciais estratégicas.
Ao nível da Criação e promoção internacional de marcas, o projeto inclui o registo da marca EFS Cork como ação vital para proteger a propriedade intelectual nos mercados internacionais e fortalecer o seu posicionamento no mercado global.</t>
  </si>
  <si>
    <t>2025-12-24</t>
  </si>
  <si>
    <t>2027-12-23</t>
  </si>
  <si>
    <t>COMPETE2030-FEDER-01601500</t>
  </si>
  <si>
    <t>Diversificação de clientes, em particular em novos mercados geográficos-alvo, para um crescimento sustentado e afirmação como player global nas soluções de software próprias, inovadoras, de digitalização do negócio bancário, e em particular a plataforma o</t>
  </si>
  <si>
    <t>A ebankIT vai realizar várias ações nos seguintes domínios de internacionalização, para poder intensificar a internacionalização das suas soluções, como meio para diversificar mercados geográficos externos e clientes, nos atuais segmentos de mercado verticais em que a ebankIT se especializou, mas também para rentabilizar o contínuo e elevado esforço de I&amp;D realizado no seu desenvolvimento e melhoramento:
&gt; “Conhecimento, prospeção e presença em mercados externos”:
As visitas de prospeção comercial aos mercados internacionais visam a angariação quer de novos clientes finais (do setor financeiro) quer de novos parceiros (consultores, comerciais e/ou integradores de sistemas): Nigéria, Quénia, Zâmbia e Dubai; ou os países europeus beneficiando das referências dos clientes importantes do RU e Suíça: Chipre, Áustria, Polónia, Eslovénia e Itália; ii) diversificação (novos produtos em novos mercados): aproveitando a solução adicional “Islamic layer” para os países islâmicos: EAU/Dubai Catar e EAU/Abu Dhabi.
As feiras internacionais às quais a ebankIT se apresentará como expositor:
- "MONEY 20/20 - EUROPE" – edições de 2025 e 2026;
- "MONEY 20/20 - USA" – edições de 2025 e 2026;
- "SIBOS" – edições de 2025 e 2026;
- "SEAMLESS MIDDLE EAST" – edições de 2025 e 2026;
- "WORLD CREDIT UNION CONFERENCE" – edições de 2025 e 2026.
A ebankIT pretende ainda realizar dois eventos próprios, em Portugal, roadshows inversos, que permita convidar potenciais novos parceiros e novos clientes, dos novos mercados externos alvo, para visitarem a empresa.
&gt; “Marketing Internacional”:
Produção de novos elementos de marketing internacional a serem usados nas ações de promoção e prospeção comercial:
- Produção de roll-ups para os eventos internacionais;
- Produção e tradução das brochuras para os mercados internacionais.
&gt; “Presença online e ecommerce”:
Investimento em ação para dinamizar a presença online da ebankIT:
- Publicidade Digital: Google Ads;
- Publicidade Digital: LinkedIn Ads</t>
  </si>
  <si>
    <t>COMPETE2030-FEDER-01600900</t>
  </si>
  <si>
    <t>SOURCETEXTILE - LDA</t>
  </si>
  <si>
    <t>507851676</t>
  </si>
  <si>
    <t>SourceGlobalReach - Conquista e Consolidação de Mercados</t>
  </si>
  <si>
    <t>O projeto da Sourcetextile tem como objetivo a penetração, fortalecimento, conquista e consolidação da  sua indústria nos mercados, com foco principal no mercado europeu e norte-americano.
A estratégia envolve uma série de ações coordenadas para fortalecer a competitividade da empresa e aumentar sua visibilidade internacional:
1. Viagens a Clientes e Prospeção/Promoção de Mercado, viagens estratégicas para contacto direto com potenciais clientes e parceiros em mercados-alvo, como França, Dinamarca, Alemanha, Suécia, Países Baixos, Reino Unido,  Estados Unidos e Canadá. Essas viagens permitirão conhecer a procura, expectativas e tendências, identificar oportunidades e fortalecer o seu relacionamento.
2. Participação e Visitas a Feiras Internacionais, A empresa participará em feiras de elevada importância, nos mercados que aborda:  Première Vision Paris, Munique Fabric Star, Pure London e a Magic Las Vegas, grandes plataformas de networking e de oportunidades para apresentar seus produtos. Para além, de realizar visitas estratégicas a Feiras, noutras edições das que participou, e outras em mercados muito importantes, tais como a: Pitti Uomo, Modefabriek, Textile &amp; Apparel Expo, Premium /Neonyt e Ciff &amp; Revolver, conhecer tendências, identificar oportunidades, networking e de apresentação da empresa.
3. Presença na Web e Campanhas  de Marketing, o marketing digital, estratégias de SEO, criação de conteúdos de divulgação, vídeos, e-mail marketing, Web Analytics, Redes sociais e anúncios, que aumentam a visibilidade online da empresa nos mercados-alvo.
4. Certificações Internacionais, a certificação na SA 8000 e B-Corp, a implementação do ESG, garantem conformidade na sustentabilidade e responsabilidade social.
5. Conhecimento de mercado, estudo da marca e dos mercados, a subscrição da plataforma WGSN, permitindo antecipar procuras, tendências, identificar oportunidades e ajustar ou desenvolver produtos ajustados às necessidades e expectativas dos mercados.</t>
  </si>
  <si>
    <t>COMPETE2030-FEDER-01600300</t>
  </si>
  <si>
    <t>FÁBRICA ARTESANAL DE TAPETES BEIRIZ II, LDA</t>
  </si>
  <si>
    <t>510747590</t>
  </si>
  <si>
    <t>Beiriz.Global.Excellence - Expansão Internacional da Excelência e Inovação nos Tapetes Artesanais</t>
  </si>
  <si>
    <t>O presente projeto da Tapetes Beiriz tem como principal objetivo a expansão e consolidação da sua presença nos mercados internacionais estratégicos, por via da promoção dos seus tapetes artesanais e inovadores, focados na inovação e sustentabilidade. Assim, a Empresa pretende diversificar a base de clientes, reduzir a dependência dos atuais mercados externos e reforçar o reconhecimento global. Estas ações irão acompanhar o lançamento de uma nova gama de produtos sustentáveis no mercado, no seguimento de um projeto de Inovação Produtiva a ser executado ao abrigo do PT 2030.
No domínio da Inovação Organizacional, a sustentabilidade será um pilar central, em paralelo com o lançamento e promoção dos produtos inovadores. Assim, continuará a investir na melhoria continua e em práticas sustentáveis, incluindo a obtenção da certificação GreenLabel, alavancando o posicionamento da Empresa nos mercados externos. Este compromisso assegura que a empresa cumpre os mais elevados padrões ambientais, aumentando a confiança dos consumidores e diferenciando as suas marcas no mercado global.
No âmbito do conhecimento, prospeção e presença em mercados externos, inclui a realização de ações de prospeção e participação me visitas inversas, permitindo um melhor entendimento das dinâmicas de mercado e estabelecimento de contactos estratégicos. Estas iniciativas incluem a adaptação da oferta das especificidades e necessidades de cada mercado, garantindo que os produtos atendem às expectativas dos consumidores locais.
Ao nível do marketing internacional, irá implementar ações de marketing adaptadas a cada mercado, permitindo promover os produtos e valores da Empresa de forma personalizada, aumentando a eficácia das estratégias. As duas contratações previstas, serão essenciais para coordenar e monitorizar os objetivos definidos.  
Na área da presença online e e-commerce, irá implementar uma metodologia de comunicação direta com o público-alvo, otimizando e reforçando a sua presença digital.</t>
  </si>
  <si>
    <t>2024-09-25</t>
  </si>
  <si>
    <t>2026-09-24</t>
  </si>
  <si>
    <t>COMPETE2030-FEDER-01599900</t>
  </si>
  <si>
    <t>Estratégia de candidatura a incentivos I&amp;D para escalabilidade de soluções digitais para a saúde</t>
  </si>
  <si>
    <t>Esta operação tem como objetivo capacitar a Promptly com as ferramentas essenciais para maximizar a probabilidade de sucesso nos concursos do Horizonte Europa e noutros mecanismos de financiamento europeu. O plano de candidaturas foi meticulosamente elaborado para acelerar o desenvolvimento das tecnologias da Promptly, elevando-as a níveis de maturidade tecnológica (TRL) mais altos, o que criará as condições necessárias para a entrada no mercado e para a internacionalização da empresa. Dada a extrema competitividade dos programas de financiamento visados, que muitas vezes exigem a construção e gestão de consórcios de grande escala, é crucial contar com serviços especializados de consultoria para apoiar a elaboração das candidaturas. Esses serviços, em estreita colaboração com a equipe interna da Promptly dedicada a projetos de I&amp;D, irão maximizar tanto a viabilidade da preparação quanto a probabilidade de sucesso das submissões. Assim, a operação I&amp;D2Scale não só fortalecerá a posição da Promptly como líder no setor de soluções digitais inovadoras para a saúde, mas também ampliará a sua visibilidade e presença internacional. Estes objetivos serão alcançados em perfeito alinhamento estratégico com as prioridades da região Norte e com as metas nacionais, assegurando que a empresa continue a contribuir de forma decisiva para o futuro da inovação em saúde.</t>
  </si>
  <si>
    <t>COMPETE2030-FEDER-01599700</t>
  </si>
  <si>
    <t>Artevasi Beyond Borders: Expansão global com inovação e compromisso sustentável [2024-2026]</t>
  </si>
  <si>
    <t>O presente projeto tem como objetivo alargar a posição da Artevasi em mercados estratégicos, como França, Alemanha, Espanha, Suécia, Bélgica, EUA, Dinamarca e Marrocos. A participação em feiras internacionais de renome será essencial para consolidar a marca e apresentar as suas coleções inovadoras a um público mais vasto, reforçando parcerias e estabelecendo novas ligações comerciais.
Além disso, o marketing digital e internacional será um dos pilares desta estratégia, permitindo à Artevasi atingir novos clientes de forma eficaz e captar a atenção de consumidores e parceiros. A utilização de catálogos digitais, adaptados às particularidades de cada mercado, será outra ferramenta importante para personalizar a comunicação da marca, maximizando o impacto junto de diferentes públicos internacionais.
Para garantir a gestão eficiente desta expansão, a Artevasi vai reforçar a sua equipa com a contratação um International Trade Assistant e um International Markets Specialist. Estes profissionais terão a responsabilidade de monitorizar os mercados-alvo, realizar análises de tendências e ajustar as estratégias de expansão da empresa de acordo com as dinâmicas de cada mercado. A sua atuação será crucial para assegurar a competitividade da Artevasi e a eficaz implementação das iniciativas de internacionalização, permitindo à empresa responder de forma ágil às oportunidades e desafios globais.
Ainda, a Artevasi implementará auditorias SMETA que cobrem normas laborais, saúde e segurança, gestão ambiental e ética empresarial, o que permitirá à empresa alinhar-se com os mais altos padrões internacionais de responsabilidade social e ambiental, um fator cada vez mais valorizado nos mercados globais. A adoção destas práticas não só reforçará a reputação da Artevasi como uma empresa sustentável e ética, como também aumentará a sua atratividade para parceiros comerciais que procuram colaborar com empresas comprometidas com a sustentabilidade.</t>
  </si>
  <si>
    <t>2024-10-08</t>
  </si>
  <si>
    <t>COMPETE2030-FEDER-01597800</t>
  </si>
  <si>
    <t>MATIAS &amp; ARAÚJO S.A.</t>
  </si>
  <si>
    <t>503938238</t>
  </si>
  <si>
    <t>#SKI - #Sustainability Knits International</t>
  </si>
  <si>
    <t>Com o presente projeto, a M&amp;A pretende lançar novos produtos de alto valor acrescentado destinados aos segmentos têxtil-lar (hotelaria e saúde), e vestuário (geração Z), e que incorporam novos materiais e acabamentos inovadores:
- #Z Sustainable Knit: malhas leves com um look urbano e desuniforme, tricotadas em jogo 12 e 14 à base de fibras naturais de plantas e alimentos e de fibras recicladas certificadas (GRS), garantindo elevado conforto e design atrativo.
- #H Sustainable Knit: malhas tricotadas com base em fibras recicladas certificadas (GRS) e com acabamentos funcionais a partir de substratos naturais de elevado desempenho.
A M&amp;A pretende também atingir novos mercados internacionais, tendo selecionado Canadá, Marrocos, E.U.A. e Dinamarca, porquanto demonstram uma grande valorização de produtos ecológicos/naturais e com características avançadas, não descurando o reforço da posição nos mercados atuais. Assim, a M&amp;A delineou uma estratégia de internacionalização em 2 fases: a primeira foca-se na análise das condições da empresa e dos mercados externos, e a segunda na elaboração do plano de internacionalização e seus objetivos. Face a esta estratégia, a empresa identificou como prioritário o investimento nos seguintes domínios:
1. Conhecimento, prospeção e presença em mercados externos
2. Presença online e e-commerce
3. Criação e promoção internacional de marcas
4. Inovação organizacional relacionada com as práticas comerciais ou as relações externas
Deste modo, espera-se o alcance de uma intensidade de exportações de 66,3% e presença em 16 países, assim como um considerável aumento da competitividade ao nível das áreas críticas definidas (inovação, internacionalização, digitalização, práticas de negócios) e um importante progresso na cadeia de valor.</t>
  </si>
  <si>
    <t>2024-10-22</t>
  </si>
  <si>
    <t>2026-10-21</t>
  </si>
  <si>
    <t>COMPETE2030-FEDER-01595400</t>
  </si>
  <si>
    <t>MSSC, LDA</t>
  </si>
  <si>
    <t>514996730</t>
  </si>
  <si>
    <t>CAMPING LUSAPARC</t>
  </si>
  <si>
    <t>O CAMPING LUSAPARC é um empreendimento inovador e ambicioso localizado na freguesia de Rendufinho, concelho da Póvoa de Lanhoso, que visa posicionar-se como um destino turístico de excelência. Este projeto combina um parque de campismo moderno com uma vasta gama de atividades de animação turística, oferecendo uma experiência completa e única para famílias, grupos e indivíduos que procuram relaxamento, aventura, lazer e uma conexão profunda com a natureza.
Situado numa área de grande beleza natural, o CAMPING LUSAPARC beneficia de uma localização privilegiada, rodeado por lagos, rios e áreas verdes, o que o torna um destino apelativo para os amantes da natureza e da aventura. A proximidade ao Parque Nacional da Peneda-Gerês e ao Rio Cávado confere ao projeto uma vantagem competitiva, atraindo turistas que desejam explorar a natureza envolvente e praticar atividades ao ar livre. Além disso, o parque está integrado numa rede de trilhos e caminhos naturais que permitirão aos visitantes uma imersão completa na flora e fauna locais, promovendo um turismo ecológico e sustentável.
O CAMPING LUSAPARC será construído numa área de 50.170,02 m², dos quais 43.146,80 m² serão dedicados a infraestruturas de campismo e lazer. O design e a arquitetura do parque foram cuidadosamente planeados para se integrarem harmoniosamente com a paisagem circundante, utilizando materiais locais e técnicas tradicionais, de forma a minimizar o impacto ambiental e maximizar a eficiência energética. 
Componentes Principais do Parque:
Acomodação: O parque oferecerá uma ampla variedade de opções de tendas modernas e bem equipadas para garantir o conforto dos campistas. As zonas de tendas estarão estrategicamente distribuídas pelo parque, garantindo privacidade e tranquilidade aos hóspedes. Haverá ainda áreas específicas para caravanas e autocaravanas, com todas as facilidades necessárias para uma estadia confortável e segura, destacando-se a gestão eficiente dos recursos energéticos e a utilização de fontes de energia renováveis.
Atividades de Animação Turística: Os visitantes terão à sua disposição uma vasta gama de atividades de animação turística. Entre as principais ofertas, destacam-se a exploração de trilhos naturais, ciclovias, atividades aquáticas como caiaque, stand-up paddle e passeios de barco nas águas cristalinas do Rio Cávado. A localização privilegiada, junto ao Parque Nacional da Peneda-Gerês, permitirá aos campistas envolverem-se em experiências únicas de aventura e lazer em contacto com a natureza. Para além das atividades de aventura, o parque proporcionará atividades culturais e educativas que promovem a história e a biodiversidade da região, enriquecendo a experiência dos visitantes.
Atividades Diferenciadoras: O CAMPING LUSAPARC disporá de atividades inovadoras e diferenciadoras, como o Programa Energia em Movimento, onde os visitantes poderão gerar energia ao utilizar bicicletas estáticas, promovendo a consciência ambiental de uma forma interativa. As Estufas Comunitárias Sustentáveis serão outro destaque, permitindo aos visitantes participar em workshops educativos sobre práticas agrícolas sustentáveis. Além disso, o parque incluirá o Observatório Astronómico Interativo "Céu Lusaparc", equipado com telescópios digitais, onde os visitantes poderão explorar o cosmos, e a Expedição Aventura Lusaparc—uma caça ao tesouro interativa em realidade aumentada (AR), proporcionando uma experiência digital imersiva e educativa.
Áreas de Lazer: O parque contará com diversas áreas de lazer, como piscinas, zonas desportivas e áreas para jogos de tabuleiro e cartas, proporcionando entretenimento para todas as idades. Haverá ainda áreas verdes, parques infantis e jardins, que permitirão aos visitantes relaxar e desfrutar da paisagem natural. Estas infraestruturas de lazer foram projetadas para acomodar todas as faixas etárias, com especial atenção à segurança e à inclusão.
Bem-Estar e Saúde: Para promover o bem-estar físico e mental dos campistas, o parque oferecerá programas de yoga, meditação e outras atividades voltadas para a saúde e bem-estar, integrando essas atividades com o ambiente natural, criando um espaço de relaxamento e equilíbrio.
Infraestruturas de Apoio: O CAMPING LUSAPARC disponibilizará infraestruturas de apoio modernas e funcionais, como cozinhas comunitárias, restaurante, bares, minimercado, loja de souvenirs e um posto de socorro completamente equipado. As cozinhas comunitárias estarão totalmente preparadas para permitir que os campistas preparem as suas refeições, enquanto o restaurante e os bares proporcionarão uma experiência gastronómica autêntica, com pratos regionais e produtos locais. O posto de socorro garantirá que qualquer necessidade de primeiros socorros seja prontamente atendida.
Impacto Económico e Social
O CAMPING LUSAPARC terá um impacto significativo na economia local e regional, contribuindo para a criação de novos empregos, tanto diretos como indiretos.</t>
  </si>
  <si>
    <t>2026-08-19</t>
  </si>
  <si>
    <t>2028-08-17</t>
  </si>
  <si>
    <t>COMPETE2030-FEDER-01594800</t>
  </si>
  <si>
    <t>LABORATÓRIOS FOTOGRÁFICOS DO MARCO LDA</t>
  </si>
  <si>
    <t>501191070</t>
  </si>
  <si>
    <t>LFM-Momentos além fronteiras!</t>
  </si>
  <si>
    <t>Com o advento da fotografia digital, a adaptação à nova realidade impulsionou e impulsiona uma nova estratégia comercial internacional. O setor fotográfico em Portugal, assim como em muitos outros países, regista transformações significativas nas últimas décadas. A transformação tecnológica dos equipamentos, o recurso a Inteligência Artificial para automatização de tarefas como foco, exposição, edição de fotos e desenvolvimento de novos modos e efeitos fotográficos, tem gerado na sociedade novas tendências de consumo que por sua vez repercutem em novos desafios e novas oportunidades. Registar Momentos e Eterniza-los!
O surgimento de smartphones com câmaras de alta qualidade resultaram em uma democratização da fotografia tradicional e a preferência digital, o aumento das vendas online que impulsionam o consumo de fotografia de produto, a fotografia 360º e de realidade aumentada, representam as novas oportunidades de mercado internacional que a LFM não pode descurar. 
Se por um lado surgem novas oportunidade por outro lado surgem novos desafios. A transformação digital e o avanço tecnológico criaram uma vasta acessibilidade, mas também aumentaram a competitividade exigindo assim á indústria fotográfica um novo modelo de atuação no mercado. 
As ações preconizadas nesta candidatura têm como fulcro de intervenção a diferenciação, diversificação e inovação, o marketing, na produção e desenvolvimento de produtos fotográficos (físicos e digitais) sustentáveis e internacionalizáveis e assim continuar a contribuir com distinção para a Inovação, Digitalização, e Sustentabilidade da Indústria Portuguesa. 
Este desígnio passará pela introdução gradual da presença da LFM, promovendo produtos e serviços junto dos clusters, stakholders e parceiros mais importantes do setor fotográfico mundial, e apontando numa estratégia de marketing mais sofisticado e relacional.</t>
  </si>
  <si>
    <t>COMPETE2030-FEDER-01593800</t>
  </si>
  <si>
    <t>Objetivo: VN 13,4 milhões euros - SI Internacionalização</t>
  </si>
  <si>
    <t>A ELMATE está a lançar uma estratégia de internacionalização ambiciosa, focada na inovação, prospeção e análise das necessidades dos mercados. Este plano visa consolidar a presença da empresa no mercado global e garantir a sustentabilidade do seu crescimento. As ações previstas são:
1.	Participação na Feira Première Vision: A presença da ELMATE como expositor no maior evento internacional do setor permitirá apresentar novas coleções, aumentar a visibilidade e estabelecer contatos estratégicos.
2.	Missões Inversas e “ELMATE DAY”: O ELMATE DAY, coincidindo com a inauguração das novas instalações, trará potenciais clientes internacionais a Portugal. Esta iniciativa permitirá apresentar as novas condições produtivas e o portfólio de produtos, fomentando um ambiente de troca de ideias e confiança.
3.	Marketing Digital: A aposta no marketing digital será fundamental para a promoção internacional, com divulgação de catálogos digitais, campanhas no Google Adwords, estratégias de SEO e uma presença forte nas redes sociais, aumentando a notoriedade da ELMATE.
4.	Registo Internacional da Marca: O registo da marca ELMATE no espaço europeu garantirá proteção jurídica essencial para operar em mercados externos.
5.	Missões de Contacto: A realização de missões de contacto presencial com potenciais parceiros e clientes permitirá criar relações comerciais sólidas, adaptadas às necessidades de cada mercado.
6.	Inovação nas Práticas Comerciais: A contratação de especialistas em comércio e a implementação de um CRM otimizarão a gestão das relações com clientes, personalizando as soluções comerciais.
7. Certificações em Sustentabilidade: A ELMATE irá certificar-se pelas normas GRS, ISO 14001 e OEKO-TEX, reforçando o seu compromisso com práticas sustentáveis e garantindo a confiança dos consumidores internacionais.
Estas ações são essenciais para a promoção internacional da ELMATE, assegurando competitividade e inovação a longo prazo e consolidando a empresa como uma referência no setor.</t>
  </si>
  <si>
    <t>COMPETE2030-FEDER-01593200</t>
  </si>
  <si>
    <t>AugmentSkills Worldwide</t>
  </si>
  <si>
    <t>O projeto de internacionalização da SKA não é apenas uma simples expansão geográfica, mas uma oportunidade transformadora para posicionar a start-up como líder na vanguarda da indústria tecnológica europeia e impulsionar o seu crescimento, que se prevê exponencial. 
Com uma solução inovadora e disruptiva, suportada por tecnologia patenteada e resultados comprovados, a Empresa encontra-se preparada para explorar os mercados de maior potencial industrial na União Europeia: Alemanha, França e Itália.
O presente projeto foi cuidadosamente delineado para superar desafios e capitalizar oportunidades, começando pela contratação de serviços de consultoria especializada que permitirão adaptar a oferta e a abordagem comercial e de marketing às especificidades culturais e regulamentares de cada mercado, complementados pelo acesso a bases de dados B2B de alto valor.
Com recurso a elementos promocionais de suporte, como os demokit inovadores para demonstração da solução, a criação de um website (apelativo e com conteúdo direcionado) ou a produção de brochuras e flyers, a Empresa realizará ações de prospeção direcionadas a potenciais-clientes pré-identificados e contactados, bem como marcará presença em feiras internacionais de relevância no setor automóvel e aeroespacial.
As ações preconizadas, e particularmente as campanhas de marketing digital, adaptadas às particularidades e especificidades de cada mercado, permitirão acelerar o processo de internacionalização, por se dirigirem diretamente aos decisores de grandes empresas industriais dos setores automóvel e aeroespacial, que passarão a percecionar a solução KIT-AR como indispensável no seu setor de atuação. 
O projeto de internacionalização objeto da presente candidatura permitirá assim dar um salto estratégico que alavanca o know-how da Empresa, tendo o potencial de catapultar a SKA para novos patamares de crescimento, exportações e impacto na indústria europeia, a partir de Portugal.</t>
  </si>
  <si>
    <t>COMPETE2030-FEDER-01592700</t>
  </si>
  <si>
    <t>VIDRARIA MORTÁGUA - VIDROS E ESPELHOS, S.A.</t>
  </si>
  <si>
    <t>503625256</t>
  </si>
  <si>
    <t>Este projeto visa a capacitação produtiva p/ a produção otimizada dedicada e exclusiva de produtos atualmente produzidos e vendidos pela empresa, vidro duplo com tecnologia super spacer, que a capacitem para alargar a presença na cadeia de valor e competi</t>
  </si>
  <si>
    <t>Este projeto visa a capacitação produtiva p/ a produção otimizada dedicada e exclusiva de produtos atualmente produzidos e vendidos pela empresa, vidro duplo com tecnologia super spacer, procurando com esta capacitação elevar a escala e excelência produtiva desta gama de produtos da empresa, os quais produz atualmente sem escala e sem algumas das características em termos de qualidade exigidas no segmento premium.  O presente projeto enquadra-se assim na tipologia b), pois visa o incremento da capacidade instalada em 21,6% do VBP no ano cruzeiro.  Para concretização deste objetivo/projeto, a VM vai investir em fatores de capacitação produtiva: construção de novo pavilhão e unidade produtiva, tecnológicos (máquinas inteligentes, robots autónomos e automatizados e gestão de produção avançada e produtos conectados - industry 4.0, sistematização de processos, produtiva e de inovação), humanos (11 novos RHs, 2 altamente qualificados), organizacionais – estudo lean manufacturing  e Sistema de Gestão com Base na National Fenestration Rating Council, e de mkt sofisticado (marca própria para vidro duplo com tecnologia super spacer e plano/roadmap integrado p/ a internacionalização) que a capacitem para alargar a presença na cadeia de valor e competir com vantagem competitiva em segmentos de alto potencial em 6 mercados alvo, 2 novos.
OBJETIVOS SMART/INVESTIMENTO:
1.Produção de excelência e grande escala dedicada e exclusiva de vidro duplo com tecnologia super spacer através de tecnologia avançada e novos métodos de produção integrada (industry 4.0), pelo aumento da capacidade do estabelecimento atual em 21,6% medida pelo aumento do VBP 
2.Alimentar o seu crescimento externo futuro no aumento sustentado da reatividade produtiva, potenciação da gestão integrada e interconectada em tempo real dos processos produtivos críticos pelo alargamento da adoção de novos modelos e tecnologias de gestão numa lógica industry 4.0
3.Desenvolver uma política de marca própria nos mercados dos EUA e Europeu para os seus produtos de vidro duplo com tecnologia super spacer que potenciam o alargamento da sua presença progressão junto dos elos mais elevados na cadeia de valor nacional e externa, que permitam alcançar uma faturação 24.660.000€ no ano cruzeiro
4. Atingir um acréscimo nas exportações 11,65% no pós-projeto, reforçando a presença na Rep. Checa, Espanha, Luxemburgo Itália e potenciando a entrada em 2 novos mercados: França e EUA pela produção e venda de produtos de tecnologia super spacer. 
5.Implementar modelos energeticamente mais limpos, ágeis e eficientes, através de aquisição de tecnologias energeticamente mais eficientes, pelo investimento em sistema de armazenamento de energia a partir de fontes renováveis (baterias) e sistemas de reaproveitamento de água para reintrodução nos processos produtivos, que lhe permitam reduzir em 5% as emissões, em xx% os consumos de energia e em xx% os consumos de água.
6.Elevação do capital intelectual, criando 11 novos postos de trabalho,2 dos quais altamente qualificados, para alocar á produção de produtos premium para segmentos de prémio de preço em 6 mercados externos</t>
  </si>
  <si>
    <t>2024-09-17</t>
  </si>
  <si>
    <t>COMPETE2030-FEDER-01590900</t>
  </si>
  <si>
    <t>QUINTA DA BOEIRA - ARTE E CULTURA LDA</t>
  </si>
  <si>
    <t>504435922</t>
  </si>
  <si>
    <t>Quinta da Boeira: Global Expansion</t>
  </si>
  <si>
    <t>Com o objetivo de consolidar a sua presença internacional e o crescimento na cadeia de valor, a Quinta da Boeira aposta na internacionalização através da implementação de estratégias de marketing e organizacionais que permitam transmitir ao mercado a sua diferenciação, exclusividade, qualidade e inovação, a partir de investimentos em:
•Conhecimento, prospeção e presença em mercados externos
•Marketing internacional
•Presença online e e-commerce
•Criação e promoção internacional de marcas
•Inovação organizacional relacionada com as práticas comerciais ou relações externas
A Quinta da Boeira investirá nestas áreas com o intuito de aumentar a sua capacidade de integração em cadeias de valor globais, diversificar os mercados e reduzir a dependência de mercados específicos.
As ações propostas visam ainda a melhoria da perceção da marca, a otimização das operações e a redução de custos, o fortalecimento das capacidades internas da equipa e a criação de um ambiente de trabalho eficiente e colaborativo. 
Em última instância, a Quinta da Boeira pretende com este projeto aumentar a competitividade internacional e o crescimento sustentável da empresa, contribuindo para o valor acrescentado do setor e para a economia portuguesa.</t>
  </si>
  <si>
    <t>2024-09-16</t>
  </si>
  <si>
    <t>COMPETE2030-FEDER-01590700</t>
  </si>
  <si>
    <t>INSTITUTO GALÉNICO - PRODUTOS FARMACÊUTICOS S.A.</t>
  </si>
  <si>
    <t>504441469</t>
  </si>
  <si>
    <t>Instituto Galénico 4.0 : construção de nova unidade industrial</t>
  </si>
  <si>
    <t>O objetivo deste projeto, em linha com o diagnóstico estratégico efetuado é bifocal: o primeiro integração da cadeia de valor transformando o IG num CDMO (Contract Development Manufacturing Organization), o segundo de termo operação fabril com a dimensão e as mais modernas tecnologias de produção que transforme o IG numa das empresas mais competitivas do setor num cenário internacional (europeu e PALOPS).
CDMO - num mercado altamente regulado como é o da saúde e com um forte poder negocial na distribuição é necessário à empresa ter um posicionamento que capitalize a criatividade e a experiência, fugindo assim a um posicionamento de baixo valor acrescentado. 
Produção eficiente - no atual panorama do ecossistema farmacêutico e para-farmacêutico o custo bem como a flexibilidade de produção e a capacidade de automatizar e articular processos quer com clientes (grande distribuição) e fornecedores muito concentrados é fundamental para obter ganhos de produtividade  e minimização de stocks sem comprometer a flexibilidade da venda. 
Assim, o investimento aqui proposto tem 3 componentes fundamentais:
- A primeira é a constituição da equipa de CDMO responsável pelo design, embalagem, posicionamento comercial e formulação de novos produtos permitindo não só a diferenciação dos serviços da empresa mas a obtenção contratual de grandes volumes de produção essenciais na manutenção de altos níveis de utilização do processo fabril. Os protocolos criados com a Faculdade de Farmácia de Lisboa, Évora e Ponta Delgada permitirão a esta equipa o acesso a moléculas e produtos diferenciadores e inovadores para os seus clientes. Nesta área existirão a contratação da equipa, competências e equipamentos de design 2D e 3D, bem como a constituição de um laboratório de I&amp;D que dará corpo e credibilidade a esta atividade. 
- A segunda é o processo industrial eficiente; a empresa prevê a montagem de oito linhas de produção, cinco de líquidos (duas de alto débito), duas de cápsulas e uma de cremes que serão totalmente automatizadas, usando robôs para fazer a ligação entre o enchimento, rotulagem e "packaging", bem como sensores de controle das linhas ligadas ao sistema de gestão. Além disso, serão criados dois armazéns de grandes dimensões, o primeiro focado na matéria-prima (substâncias ativas e embalagens) com grande impacto na estabilização de uma produção fluída e contínua, bem como em ganhos marginais nos preços de aquisição das mesmas fundamental para a margem dos produtos. O segundo, focar-se-á no produto acabado que tem necessidade de fazer o "staging" de vários dias do produto por razões quer legais quer de salubridade e que no passado era um dos pontos de estrangulamento da capacidade de produção. Com este processo integrado e balanceado com um armazenamento adequado a fábrica fica preparada para poder atingir a sua produção máxima em três turnos se necessário. 
- A terceira é a digitalização e automação do processo. A empresa irá desenvolver um software à medida que permitirá integrar 5 fatores:
   - Consola de monitorização dos fornecedores criando um planeamento dinâmico das necessidades de materiais e colocações de ordens de encomenda, bem como o planeamento de produção e análise de capacidade de fabrico integrada. Este processo irá permitir que a aquisição de matéria-prima seja fluída 
   conciliando as necessidades dos clientes com a compra em termos ótimos de matérias-primas e embalagens. 
   - A gestão integrada da fábrica conciliando as necessidades do ponto de vista de controle de qualidade com a capacidade de apuramento rigoroso dos custos e a supervisão da operação da fábrica numa consola de gestão operacional que pode ser feita de forma remota dada a necessidade de operação em três turnos.
   - Criação de um sistema preditivo usando quer as encomendas comerciais já no sistema quer as previsões de consumo dos mesmos, maximizando as 
   oportunidades comerciais bem como a capacidade de otimizar logística e a gestão da carga de ocupação fabril. O processo de manutenção preventiva será 
   também integrado usando dados e técnicas preditivas de forma a minimizar tempos de paragem e custos de manutenção. 
   - Criação de uma camada de informação de gestão permitindo dashboards de gestão, produtividade e custeio, bem como a sua integração no sistema de 
   faturação e contabilístico. 
   - Criação de uma plataforma online (portal) no qual quer clientes quer fornecedores podem ter visibilidade da informação comercial, faturação, seguimento 
   de encomendas e ordens de produção, bem como a informação da área da qualidade.</t>
  </si>
  <si>
    <t>COMPETE2030-FEDER-01590400</t>
  </si>
  <si>
    <t>Tecnologias avançadas para a produção sustentável de têxteis-lar para segmentos de gama média / alta, com aumento da inteligência operacional e de autoproteção dos processos, visando o apoio à estratégia de inovação da Villafelpos</t>
  </si>
  <si>
    <t>A Villafelpos S.A., fundada em 1997, é uma empresa têxtil especializada em atoalhados, robes, complementos e linha bebé. Oferece propostas contemporâneas e ajustadas às necessidades dos seus parceiros e mercados. A inovação é central para o seu crescimento, traduzindo-se em valor para os clientes. Em 2012, obteve a certificação NP 4457 no Sistema de Gestão de IDI, tornando-se um dos primeiros produtores têxteis certificados em Portugal para investigação, desenvolvimento e inovação.
Atuando num mercado global, a empresa tem diversificado produtos, clientes e geografias, reforçando o seu posicionamento internacional. Foca-se na qualidade, criatividade no design, novas matérias-primas, processos de fabrico e evolução tecnológica. Colabora com a Universidade do Minho e outras entidades científicas.
A maior parte da produção é exportada, com quota crescente no segmento de gama alta. As atividades de I&amp;D alinham-se com a estratégia de inovar e competir melhor. A tendência por sustentabilidade e responsabilidade social levou à adoção de eco engenharia e eco design, promovendo economia circular como forma de diferenciação.
O projeto prevê investimentos de €3 345 686,42 distribuídos em três atividades:
1.	Tecnologias da Indústria 4.0 para digitalização e eficiência energética, com sensores em tempo real;
2.	Atualização do Data Center com hardware e software de alta performance;
3.	Reforço da proteção, segurança e continuidade operacionais.</t>
  </si>
  <si>
    <t>COMPETE2030-FEDER-01590100</t>
  </si>
  <si>
    <t>LENDAS VIVAS - HOTELARIA E TURISMO, LDA</t>
  </si>
  <si>
    <t>509638953</t>
  </si>
  <si>
    <t>Hotel Abrigo das Serras - Wellness &amp; Luxury Experience</t>
  </si>
  <si>
    <t>O projeto " Hotel Abrigo das Serras - Wellness &amp; Luxury Experience " visa criar um hotel de 4 estrelas em Torgueda, Vila Real, com 72 unidades de alojamento, integrando-se na paisagem rural do Douro. Destaca-se pela valorização da história, qualidade e experiências únicas, como trilhos, spa ao ar livre e um restaurante de referência, promovendo a cultura e a natureza locais.
O empreendimento insere-se numa zona caracterizada por uma vegetação rica e relevo acentuado. A localização estratégica entre as serras do Marão e Alvão oferece uma proposta diferenciadora em relação aos hotéis voltados para o rio Douro, destacando-se pela valorização da natureza e das atividades ao ar livre.
O Hotel Abrigo das Serras irá diferenciar-se da sua concorrência através de três pilares fundamentais:
1. História e Património Cultural: O hotel será um tributo à história e ao património cultural da região, aproveitando a antiga sede de uma empresa mineira alemã. Os espaços serão nomeados em homenagem a poetas e artistas locais, reforçando a identidade cultural, e irão também existir eventos internos associados a estas figuras.
2. Qualidade e Conforto: Serão oferecidas acomodações de alta qualidade, incluindo 68 quartos duplos, 2 quartos individuais e 2 suites, todos equipados com as comodidades modernas. As zonas comuns incluirão um restaurante de referência focado em opções saudáveis, um spa High-Class com sauna e banho turco ao ar livre, e áreas dedicadas à meditação e ao yoga.
3. Experiências Complementares: O hotel proporcionará experiências únicas aos seus hóspedes para além do alojamento, destacando-se a este nível a existência de uma panóplia alargada de serviços focados no bem-estar e também atividades de turismo de natureza e aventura.
Importa também destacar que o principal propósito desta unidade turística passa por criar um espaço de total relaxamento e bem-estar, possibilitando uma experiência única para os hóspedes que procuram um refúgio tranquilo e rejuvenescedor. Esta integração é realizada através de parcerias estratégicas e ofertas de serviços de alta qualidade, proporcionando um ambiente propício à descontração e ao bem-estar físico e mental.
A este respeito, importa destacar os seguintes aspetos:
1. Infraestruturas do Hotel: 
a. Spa Completo: Inclui sala de massagens, jacuzzi, sauna, banho turco, balneários, bar, e uma piscina interior, garantindo um ambiente relaxante e terapêutico.
b. Espaços Verdes e Áreas de Relaxamento: Jardins de inverno, áreas de esplanada e piscinas exteriores e interiores proporcionam espaços tranquilos e agradáveis para relaxar.
c. Sala de Eventos e Sala de Reuniões: Será oferecido a oportunidade única de agendar eventos profissionais e familiares.
2. Integração com o Ambiente Natural:
a. Preservação da Vegetação Existente: Manutenção das árvores e flora local, criando um ambiente harmonioso e natural que promove o bem-estar.
b. Cobertura Verde: Uso de coberturas verdes para melhor integração paisagística e melhoria do microclima local.
3. Serviços Complementares:
a. Massagens de Relaxamento e Terapêuticas: Oferta de uma variedade de massagens, incluindo técnicas como Pedras Quentes, Ayurveda, Tui Na, e massagens desportivas, que ajudam os hóspedes a relaxar e aliviar o stress.
b. Programas de Bem-Estar: Sessões focadas em saúde e reabilitação física, combinando métodos tradicionais com modernos para maximizar o conforto e a recuperação.
c. Trilhos de Caminhada e Cicloturismo: Atividades ao ar livre que permitem aos hóspedes explorar a natureza e usufruir dos benefícios do contacto com o ambiente natural.
d. Experiências Culturais: Caminhadas temáticas e tours guiados que combinam atividade física com a aprendizagem e apreciação do património cultural e natural da região.
e. Atividades de Aventura: Oferta de uma panóplia alargada de atividades de aventura terrestres e náuticas (através da parceria com parques de aventura, excursões todo-o-terreno ou barcos, entre outros).
f. Eventos familiares (Casamentos, Batizados, entre outros) e empresariais (desde reuniões a festas de verão, por exemplo).
É assim ambicionada a criação de um espaço que permita integrar atividades de relaxamento de alta qualidade com a rica oferta cultural e natural da região de Vila Real. Através de parcerias com entidades especializadas e uma infraestrutura focada no bem-estar, irá ser possível proporcionar uma experiência completa de descanso, rejuvenescimento e conexão com a natureza e a cultura local.</t>
  </si>
  <si>
    <t>COMPETE2030-FEDER-01589800</t>
  </si>
  <si>
    <t>CRYPTON MERIT - LDA</t>
  </si>
  <si>
    <t>516001205</t>
  </si>
  <si>
    <t>Vale da Montanha Hotel 4* &amp; Spa</t>
  </si>
  <si>
    <t>O Vale da Montanha Hotel 4* &amp; Spa pretende tornar-se um marco na hotelaria da região primando pela qualidade dos seus serviços, das suas infraestruturas e pela apresentação de um refúgio de “Wellness” na montanha, capaz de atrair hóspedes todo o ano e dar a conhecer a região, sua cultura e tradições.</t>
  </si>
  <si>
    <t>COMPETE2030-FEDER-01588900</t>
  </si>
  <si>
    <t>FRILABO II LDA</t>
  </si>
  <si>
    <t>507958861</t>
  </si>
  <si>
    <t>Automação e inovação de processos produtivos da empresa</t>
  </si>
  <si>
    <t>A Frilabo é uma empresa que se dedica ao desenvolvimento e à comercialização de produtos para genética, biologia celular, microbiologia e química, importação e exportação e à consultadoria na área da saúde e da investigação, apresentando uma vasta experiência de atuação, tanto no mercado nacional como no mercado internacional. Com o presente projeto a empresa visa aumentar a sua capacidade produtiva, por via do Scale-Up do processo produtivo de meios de cultura e produção de frascos de amostragem de água.
Os investimentos realizados pretendem dotar a empresa de um processo produtivo mais automatizado, digitalizado, flexível e eficiente, assentes na aquisição de equipamentos e softwares dotados com as mais recentes tecnologias e com impactos ao nível na redução da sua pegada de carbono.
Com efeito, o presente projeto pretende tornar a Frilabo mais competitiva, garantindo a qualidade superior dos seus produtos e o crescimento contínuo e sustentado que a tem caracterizado, mantendo-se alinhada com os objetivos estratégicos definidos.</t>
  </si>
  <si>
    <t>COMPETE2030-FEDER-00372000</t>
  </si>
  <si>
    <t>DELIGHTFUL PATH LDA</t>
  </si>
  <si>
    <t>517845580</t>
  </si>
  <si>
    <t>Hotel Aliados 45</t>
  </si>
  <si>
    <t>O Hotel Aliados 45, a construir no coração da baixa do Porto, é um hotel de 4*com 70 quartos, que visa servir o propósito de criar uma unidade cosmopolita, onde a elegância une-se ao ambiente sofisticado e relaxante. Complementarmente, o hotel potenciará um conjunto de atividades e serviços complementares à própria estadia, com tónica especial no turismo que valoriza os ativos históricos mais emblemáticos, como também gastronómicos e enológicos.</t>
  </si>
  <si>
    <t>COMPETE2030-FEDER-01588600</t>
  </si>
  <si>
    <t>QUINTA DAS MALHADAS, S.A.</t>
  </si>
  <si>
    <t>517710650</t>
  </si>
  <si>
    <t>Hotel Independente Malhadas</t>
  </si>
  <si>
    <t>Este projeto prevê a criação na Quinta das Malhadas, Cartaxo, de um Hotel de 5*, bem como de uma infraestrutura que permita a realização de eventos sociais e corporativos, promovendo o surgimento de uma oferta inovadora e diferenciada na região, que beneficie e valorize a invejável localização, com proximidade a múltiplos locais de interesse turístico e ao grande centro urbano de Lisboa.
Pretende-se para tal reabilitar um conjunto de edifícios existentes (Casa Principal, Casa do Forno, Casa do Abegão, Vacaria, Garagens, Cocheira, Palheiro, Anexo e Capela) situados no núcleo edificado principal da quinta, num espaço central que se desenvolve em redor de um grande pátio, onde pontua uma piscina rodeada de espaços verdes relvados, com circulação a toda a volta.
Salienta-se que, apesar de o projeto de arquitetura aprovado prever a construção de um restaurante / bar no edifício da Cocheira, a par das instalações sociais para os funcionários do hotel, a intervenção que será executada nesta primeira fase inclui apenas as áreas sociais de apoio para os funcionários. A construção do restaurante / bar será executada numa segunda fase, quando a operação do hotel já esteja consolidada e a procura justifique o aumento dos espaços de restauração. De notar que o estudo de viabilidade económico-financeira não considera este espaço de restauração na análise efetuada, quer em termos de atividade económica, quer em termos de investimento.
A Quinta das Malhadas, SA apresenta um empreendimento turístico que vai criar 40 novos quartos, distribuídos em nove quartos simples, vinte e cinco quartos duplos, cinco suites e um apartamento tipologia T1. A nível de restauração, o projeto contempla um restaurante na casa principal, com 36 lugares interiores (podendo ainda ser utilizados os lugares nas mesas localizadas na sala de estar, quando necessário) e com uma esplanada panorâmica com 114 lugares cobertos, com uma vista soberba sobre a Lezíria e o Vale do Rio Tejo.
O estabelecimento hoteleiro vai ainda integrar um SPA, com um ginásio, sauna, banho turco, jacuzzi e gabinetes de tratamento.
Os segmentos-alvo deste projeto são indivíduos cujos interesses passam pela natureza, gastronomia e bem-estar, em que os gostos e preferências são, concretamente, a envolvente campestre, desportos aquáticos, comida e vinho de origem local, spa-ginásio, sauna, banho turco, balneários, salas de massagem e piscina interior. Será um turista tipicamente com mais de 40 anos, nível de rendimento elevado e que valorize locais com uma preocupação ambiental e uma utilização eficiente dos recursos.
Será ainda criada uma infraestrutura especificamente vocacionada para a realização de eventos, sociais e corporativos, tirando partido das diferenciadoras características que se encontram neste espaço, seja em termos de enquadramento cénico e de ambiente, seja em termos de funcionalidade, com a existência de uma capela totalmente funcional e em operação e a capacidade de aliar a oferta de alojamento, num único local.
Concluindo, o projeto resume-se na empreitada de um Hotel de 5 estrelas na Lezíria do Tejo com valências para turismo de Natureza, de Bem-estar, Gastronómico e para a organização de Eventos. Vão ser asseguradas as condições para oferecer um serviço de turismo sem comparável na região, que irá valorizar as características diferenciadoras internas e externas da Quinta das Malhadas, e que vai permitir angariar um tipo de turista mais qualificado, exigente e com maior poder de compra.</t>
  </si>
  <si>
    <t>COMPETE2030-FEDER-01588400</t>
  </si>
  <si>
    <t>AGRO2OIL - INDUSTRY, LDA</t>
  </si>
  <si>
    <t>515748102</t>
  </si>
  <si>
    <t>CANEXTRACT - Cannabis Extraction Unit for Medicinal Use</t>
  </si>
  <si>
    <t>A AGRO2OIL Industry ambiciona, com este projeto, lançar várias gamas e linhas de produtos, através da produção de compostos derivados da planta canábis, formulações e ingredientes ativos do produto (API’s), obtidos com a instalação de uma nova unidade inovadora de extração botânica, que usa hidrocarbonetos como solventes, para a formulação de produtos farmacêuticos e medicamentos.  
A AGRO2OIL (“A2O”) tem como objetivo a criação de uma unidade industrial inovadora de extração de moléculas derivadas da planta canábis e outras matérias-primas de origem botânica, usando como solventes hidrocarbonetos (propano e butano), sendo este um método totalmente inovador e único em Portugal. Este método de extração permite isolar compostos de forma rápida e eficaz, o que torna possível a realização de formulações de medicamentos com diferentes API’s (Active Product Ingredient) e respetivos excipientes. Essencial para este posicionamento e diferenciação é a maior eficácia e rapidez do processo, que oferece mais qualidade e quantidade de produto face aos métodos convencionais, assegurando o cumprimento da farmacopeia europeia, especialmente quanto aos solventes. Assim, teremos um time-to-market mais rápido, com produtos de qualidade, fundamentais para a segurança, e a um preço mais competitivo.
Os investimentos previstos atendem aos objetivos e garantem a inovação da operação, com a construção de uma nova unidade de 2.500m², em conformidade com os padrões da União Europeia para certificação GMP (Boas Práticas de Fabrico) e com o projeto de arquitetura já aprovado pela Câmara de Famalicão. Incluem também a aquisição de tecnologias de ponta para produção, laboratório e embalamento, além de infraestrutura digital, i4.0, cibersegurança e gestão sustentável de recursos. O modelo organizacional será apoiado por sistemas de análise avançada de dados e novos modelos de negócio baseados na partilha de conhecimento.
A AGRO2OIL, para além dos responsáveis e mentores do projeto (Equipa Executiva), conta com uma Equipa mais alargada, que reúne peritos e consultores nas áreas científica, médica e empresarial, grande parte doutorados e com experiência empresarial, que garantem os conhecimentos e as competências necessárias para a execução com êxito do projeto. 
Esta candidatura pretende otimizar o potencial relacional e as competências do Grupo e Equipa, fornecendo recursos para cumprir a visão e missão, com base numa estratégia clara, inovadora e de valor diferenciado.
Um dos focos estratégico da AGRO2OIL está centrado no desenvolvimento de produtos inovadores, formulados com um elevado nível de precisão, adaptados a necessidades médicas personalizadas. A AGRO2OIL terá como principais áreas de atuação as formulações de precisão, os serviços de extração e análises laboratoriais e o fornecimento de produtos de canábis com múltiplas aplicações e embalagens, seja produto em regime de private label ou marca própria, para segmentos tão diversos como: medicinal/farmacêutico, suplementação alimentar, cosmética e veterinária.
De realçar que atualmente os medicamentos com maior utilização em Portugal com substâncias derivadas da planta de canábis são o Sativex, Epidiolex e a Tilray (flor seca com 18% THC), que apresentam preços elevadíssimos e várias limitações ao nível da formulação e método de administração, o que penaliza o uso para certas patologias. Estes três produtos foram a única alternativa apresentada desde que a canábis para fins medicinais foi legalizada, sendo que em 2024 o Infarmed aprovou três novos produtos: Tilray Solução Oral, Satalliv e Hexacan. Os produtos atuais têm baixas concentrações de THC e CBD e métodos de administração pouco eficazes para certas patologias. Com a inovação nos métodos de extração e equipamentos de formulação que a AGRO2OIL irá implementar, será possível oferecer ao mercado produtos melhorados, diferenciados e inovadores, com métodos de administração mais adequados, posologias mais eficazes e seguras, e a preços mais acessíveis.</t>
  </si>
  <si>
    <t>COMPETE2030-FEDER-01587200</t>
  </si>
  <si>
    <t>NICOLAU DE MACEDO, S.A.</t>
  </si>
  <si>
    <t>500826811</t>
  </si>
  <si>
    <t>PIR - PRODUÇÃO INOVADORA E RESPONSÁVEL</t>
  </si>
  <si>
    <t>Atualmente a NdM desenvolve a sua atividade vendendo 70% da sua produção como agregados (muito usados no Betão pronto, misturas betuminosas p/ estradas, p/ produção pré-fabricados de betão, construção de edifícios, etc), e apenas 30% como rochas ornamentais (lajes, lancis, pavimentos, revestimentos, essencialmente para obras públicas, arruamentos, requalificação de praças, centros históricos e espaços públicos). A unidade de Ponte de Lima tem um grande potencial para o mercado interno e externo, visto que possui uma jazida de excelente qualidade para a produção de balastro. O balastro é um material fundamental na construção de infraestruturas ferroviárias, nomeadamente na proteção ao nível dos carris do TGV, pretendendo tornar a NdM uma referência no fornecimento deste produto, cuja oferta no mercado é muito escassa face às necessidades que se adivinham com a expansão prevista a nível Nacional e Europeu. O mercado dos agregados é local, pois só conseguem manter um preço competitivo num raio de cerca de 80 km. Já os mercados da rocha ornamental e balastro suportam o transporte a maiores distâncias, uma vez que o seu preço é diluído: enquanto o m³ de agregados pode ter um preço médio de 12€, o de rocha ornamental pode chegar aos 350/500€ e o balastro25€/m3. Os agregados são um negócio de volume, enquanto as rochas ornamentais atingem valores de venda mais elevados, sendo produtos de maior valor acrescentado. Este é o mote para a estratégia: produzir rochas ornamentais com diferenciação (cubos, lancis, guias, lajes, revestimentos, colunas, etc.) de forma célere, com qualidade, em curto tempo e com menos recursos energéticos. Pretende-se, com esta candidatura, capacitar-se com equipamentos móveis (a gasóleo) e fixos, menos consumidores de energia e mais flexíveis, além de apostar em software que permita um melhor aproveitamento do chão de produção e maior controlo de erros e custos. Com isso, reduz-se as emissões de GEE, melhora-se a eficiência produtiva, e será possível fornecer mercados estrangeiros mais exigentes em termos de preço e qualidade, superando a concorrência nacional e internacional. Os impactos do projeto podem ser aferidos a dois níveis: Impacto Interno c/ a redução de tempos de produção, melhoria da qualidade dos produtos, capacitação da NdM para assumir projetos e oferecer soluções de maior valor acrescentado. Aumenta-se a capacidade de desenvolvimento de novos produtos e a agressividade comercial, com a contratação de um quadro superior para a área de marketing. Este novo quadro permitirá o lançamento de campanhas online, visando alcançar diretamente alguns mercados externos. Impacto Externo c/ melhoria nos produtos oferecidos ao mercado, a preços competitivos e com entregas atempadas. O serviço prestado será mais profissional e competente, com uma estratégia que poderá surpreender positivamente os clientes. A NdM definiu uma estratégia de inovação baseada na aquisição de novas máquinas, equipamentos produtivos e software capazes de aumentar a qualidade do produto oferecido ao cliente e a rapidez com que a rocha é extraída e transformada. Estes novos equipamentos serão mais modernos, eficientes, e permitirão poupanças significativas ao nível da energia e água, sendo este último recurso devidamente tratado e reutilizado no processo produtivo. A inovação baseia-se na utilização de tecnologia avançada que adiciona valor ao produto final, permitindo a introdução de novas geometrias e acabamentos, diferenciando assim a NdM da concorrência.
Embora a empresa mantenha em produção os mesmos produtos oferecidos até à data, estes serão agora produzidos em menor tempo, com melhores produtividades e maior fiabilidade em cada fase do fluxo produtivo, especialmente nos procedimentos de corte e acabamento de produtos de maior valor acrescentado. O maior salto competitivo ocorrerá não só pela oferta de produtos de maior qualidade, mas também mais sustentáveis e eficientes em termos de recursos humanos e físicos, permitindo à empresa evoluir na cadeia de valor em dois níveis: prática de preços mais competitivos e oferta de serviços qualificados e diferenciados. Assim, será possível superar a concorrência direta em mercados externos, obtendo uma melhoria na rentabilidade das vendas, tanto pela redução dos custos de produção quanto pelo aumento da produtividade dos processos. Prevê-se um crescimento significativo do Valor Acrescentado Bruto (VAB) entre 2023 e 2028, assim como um aumento da produtividade média por trabalhador. Com estas melhorias, a Nicolau de Macedo deverá alcançar um patamar de muito maior competitividade, aumentando a sua capacidade produtiva em até 38% em relação à base atual de 2023. Esta evolução será sustentada por parâmetros tanto quantitativos quanto qualitativos, refletindo-se na melhoria do indicador V.</t>
  </si>
  <si>
    <t>COMPETE2030-FEDER-00372500</t>
  </si>
  <si>
    <t>GERLA, UNIPESSOAL LDA</t>
  </si>
  <si>
    <t>510716962</t>
  </si>
  <si>
    <t>Eco4Shoe: Modernização da Produção de Calçado com Inovação Ambiental e Indústria 4.0</t>
  </si>
  <si>
    <t>O projeto visa reforçar a estratégia de inovação da GERLA, através da aquisição de máquinas e tecnologias avançadas que permitirão aumentar a capacidade atual instalada e conceber novos produtos inovadores no setor do calçado, dando resposta a oportunidades de mercado emergentes.</t>
  </si>
  <si>
    <t>2025-02-19</t>
  </si>
  <si>
    <t>2027-02-18</t>
  </si>
  <si>
    <t>COMPETE2030-FEDER-01587000</t>
  </si>
  <si>
    <t>TOSCCA INOVAÇÃO 2024</t>
  </si>
  <si>
    <t>A madeira tem tido um consumo per capita mundial crescente, e irá tornar-se um recurso mais escasso e consequentemente mais valorizado. Face a isso, e considerando também o seu conhecimento do mercado, a estratégia de crescimento da TOSCCA terá em consideração os seguintes fatores:
1.Reciclar, reutilizar e eliminar desperdícios, entrando na economia circular, impulsionada pela utilização de tecnologias que minimizam a extração e o uso da madeira, recorrendo, para tal, à incorporação, nos seus produtos, de novos materiais, como metal e plástico reciclado;
2.Acompanhar a tendência de introdução de novos produtos, apostando em PRFV, em mobiliário em madeira e/ou metal e/ou plástico reciclado e em vigas em madeira lamelada colada, um produto de alto valor acrescentado;
3. Dar resposta às necessidades internas e também do mercado nacional. Não havendo atualmente nenhum produtor de vigas em madeira laminada colada, a dependência do mercado externo é total. Apostando no fabrico deste novo produto, a Empresa conseguirá: (1) diminuir a sua dependência do mercado externo, ou seja, diminuir as suas importações; (2) dar resposta às necessidades dos seus clientes / concorrentes, dando-lhe a possibilidade de comprarem no mercado nacional.
4. Aumentar a resistência dos produtos para o setor agricultura e reduzir a dependência da madeira virgem, material escasso cujo preço de mercado tem registado grandes aumentos, com base na aposta de materiais alternativos, como é o caso do metal, sendo este mais resistente a intemperes, fator determinante para todos os produtos do setor agrícola.
O presente projeto tem, assim, como objetivo reforçar a competitividade, da TOSCCA, através da diversificação da produção, do aumento da capacidade instalada e inovação. A presente operação contribuirá para a melhoria das capacidades produtivas da Empresa e para o desenvolvimento de soluções inovadoras, digitais e sustentáveis, baseadas, sobretudo, no aumento do emprego qualificado e também nos resultados de I&amp;D.
A execução do presente projeto permitirá à Empresa avançar com a produção de novos bens e serviços, e com melhorias da produção atual, através da transferência e aplicação de conhecimento. A presente operação visa, quer a adoção de novos processos ou métodos de fabrico, logística e distribuição (ex. sistema de fabricação de vigas lameladas coladas e kvh), quer a adoção de significativamente melhorados processos (ex. Robot para aparafusar madeira). A Empresa apostará, assim, em inovação de produto e também de processo.
Importa também mencionar que, a TOSCCA, pretende apostar na produção de novos produtos (poliéster reforçado com fibra de vidro, em mobiliário em madeira e/ou metal e/ou plástico reciclado e em vigas em madeira laminada colada), ou seja, pretende focar a sua produção em bens e serviços transacionáveis e internacionalizáveis, no quadro das fileiras produtivas e de cadeias de valor mais alargadas e geradoras de valor acrescentado, contribuindo para reforçar a orientação exportadora e a competitividade externa da economia portuguesa.
Com a execução do presente projeto a Empresa ficará dotada de uma estrutura organizacional adequada e com os equipamentos e tecnologias necessários para aumentar e diversificar a sua produção, de forma a ter capacidade de resposta para crescer e ganhar uma posição sólida no mercado internacional e uma posição ainda mais sólida no mercado nacional. 
Paralelamente aos investimentos contemplados no presente projeto, a Empresa definiu também uma estratégia de comunicação e de marketing com o intuito de divulgar o seu portfólio e dar a conhecer os seus novos produtos ao mercado, quer nacional, quer internacional. A Empresa irá apostar também na inovação organizacional, por meio da contratação de novos quadros qualificados.
A realização do presente projeto permitirá à TOSCCA: (1) aumentar a sua capacidade de produção dos produtos existentes em mais de 20% (VBP); (2) tornar os processos produtivos mais flexíveis e autónomos através da mecanização e automatização dos mesmos; (3) implementar processos produtivos inovadores, tendo em vista o fabrico de novos produtos para novos segmentos mercados; (4) aumentar o número de postos de trabalho; (5) aumentar a sua capacidade de exportação por via do aumento e diversificação do portfólio de produtos e através de uma estratégia de comunicação e marketing bem definida.
Justificação do mercado - A Tunísia representa um mercado de 12 milhões de habitantes, com um PIB per capita na ordem dos 4 232 USD (2023). A sua localização geográfica no Sul do mediterrâneo potenciou o estabelecimento de fortes relações comerciais com a União Europeia, conferindo ao país uma posição estratégica no mercado internacional. Em termos de oportunidades de negócios, o país tem vindo a apostar em projetos de médio e longo prazo para diversos setores, predominantemente no que respeita às energias renováveis, infraestruturas (ferroviárias e rodoviárias), água, construção e obras públicas.</t>
  </si>
  <si>
    <t>COMPETE2030-FEDER-00372700</t>
  </si>
  <si>
    <t>IPLAZ-INDUSTRIA DE PLÁSTICOS DE AZEMEIS, S.A.</t>
  </si>
  <si>
    <t>500803595</t>
  </si>
  <si>
    <t>iPlaz - produção, produtividade e sustentabilidade</t>
  </si>
  <si>
    <t>Este projeto materializa a capacidade de resposta da iPlaz, prevendo o reforço da capacidade, estrutura produtiva e operacional da iPlaz, sustentado pela introdução de novas linhas de injeção de plásticos, pelo avanço e consolidação da estratégia i4.0 e digitalização de processos, bem como sustentado pela introdução de sistemas e tecnologias tendentes à redução do consumo de matérias e de energia.</t>
  </si>
  <si>
    <t>2024-01-11</t>
  </si>
  <si>
    <t>COMPETE2030-FEDER-01586600</t>
  </si>
  <si>
    <t>WEDRONE PORTUGAL, LDA</t>
  </si>
  <si>
    <t>515998516</t>
  </si>
  <si>
    <t>INOVAÇÃO PRODUTOS,com a concretização de inv. em tecnologias de ponta de nível mundial direcionada para a fundição injetada de alumínio, como elemento central da sua competitividade, enfatizando a aposta continua em I+D para desenvolvimento de produtos in</t>
  </si>
  <si>
    <t>A estratégia da empresa e o projeto centram-se numa aposta na concretização de inv. em tecnologias de ponta altamente inovadoras na sua unidade produtiva, como elemento central da sua competitividade nos mercados internacionais, enfatizando a aposta em produtos inovadores, sustentáveis, diferenciados e de maior valor acrescentado, fabricados em processos produtivos altamente inovadores, sustentáveis e com padrões de excelência em matéria de eficiência produtiva e energética, fabricando produtos fortemente vocacionados para o mercado internacional.
Destaque-se em particular que a estratégia da empresa e o presente projeto de investimento revelam um perfeito alinhamento com as prioridades da RIS3 e bem assim um enquadramento muito relevante nos conceitos e prioridades da denominada industria 4.0.
A aposta no mercado internacional engloba a uma estratégia de crescimento da sua presença nos Alemanha, França, Roménia e Brasil países onde opera atualmente, procurando crescer de forma sólida e sustentável nos mercados mais sofisticados e de maior interesse para o seu desenvolvimento futuro, destacando-se na Europa: Espanha, Suíça e Suécia. O Objetivo é assegurar um aumento superior a 12M€ no volume de exportação até 2028, representando + de 90% do seu volume de negócios.
A INOVAÇÃO DE PRODUTO será assegurada com processos internos de I&amp;D e tem como objetivo o lançamento de produtos inovadores em vertentes identificadas como de grande oportunidade e inovação no contexto internacional, para as quais se revela fundamental a disponibilidade da tecnologia que o presente projeto de investimento prevê. As inovações de produto no contexto internacional englobam 4 vertentes (gamas) de peças e componentes de alta complexidade desenvolvidos em processos internos de I&amp;D: (1) componentes de alumínio inovadores (inexistentes no mercado internacional), destinados a substituir os componentes de plástico actualmente utilizados nos sistemas mecânicos do setor automóvel; (2) componentes de alumínio inovadores (inexistentes no mercado internacional), nomeadamente um circuito refrigerador integrado com redução peso do componente, sem recurso a parafusos e vedantes e impacto na diminuição do número de operações produtivas no cliente. (3) componentes com utilização de ligas especiais e tratamentos térmicos, que permitirão atingir propriedades mecânicas melhoradas; (4) componentes em alumínio direcionadas para o segmento dos veículos elétricos.
Ao nível da INOVAÇÃO de PROCESSO o projeto consigna investimentos visando um aumento da capacidade produtiva, particularmente com introdução de tecnologias ao nível do mais evoluído e inovador disponíveis no mercado mundial, na sequência dos quais se esperam importantes ganhos de escala, reforço da produtividade, uma redução dos custos energéticos e uma importante modernização/evolução/inovação dos processos de fabrico. São assim esperados impactos bastante positivos no aumento do nível de inovação técnica e tecnológica do processo produtivo e organizativo da empresa, ao nível do que mais evoluído se encontra disponível no mercado mundial, como elemento chave da sua competitividade nos mercados internacionais, mas também como “motor” do lançamento internacional de produtos inovadores, diferenciados, sustentáveis e de maior valor acrescentado.
Uma estratégia de INOVAÇÃO constante é determinante para reforçar a competitividade da empresa no mercado, assim é essencial avançar para o investimento na implementação das tecnologias mais evoluídas disponíveis no mercado que permitam o desenvolvimento e incorporação de inovações na sua gama de produtos, assegurando padrões de qualidade adequados e que correspondam às expectativas e anseios dos clientes dos mercados internacionais, sendo estes os principais motivadores do presente projeto de investimento.
Consequentemente, é importante reconhecer o elevado contributo deste projeto (nos produtos inovadores e no seu processo de fabrico) para a desejada Transição Climática global e para uma economia mais sustentável, configurando uma importante redução dos GEE - Gases de Efeito de Estufa no processo produtivo e na melhor eficiência energética de toda a empresa.
O presente projeto consigna também intervenções e inv. ao nível das condições imateriais de competitividade, e em particular na digitalização e modernização dos seus processos de negócio. Neste contexto destaque-se os investimentos associados à adoção de algumas mudanças disruptivas no modelo de negócio, entre os quais assume importância relevante a implementação de software MES. Destaque-se que são soluções de software sustentadas em Cloud Computing com rigorosos processos de Cibersecurity. A empresa pretende estender esta intervenção de INOVAÇÃO ORGANIZACIONAL com a contratação de algoritmos preditivos, tendo como base uma lógica de Integração Vertical B2B &amp; B2C, e procurando usufruir de processos em integração com Big data e Analytics, numa lógica de alinhamento total com a denominada Industria 4.0</t>
  </si>
  <si>
    <t>COMPETE2030-FEDER-01585200</t>
  </si>
  <si>
    <t>CAMPANA, LDA</t>
  </si>
  <si>
    <t>516354086</t>
  </si>
  <si>
    <t>Criação do Hotel Convento de Santa Margarida - EH 4*</t>
  </si>
  <si>
    <t>A proposta de valor compõe-se pela reabilitação de um Convento do séc. XIV, localizado a 5km de Évora, inserido numa propriedade com mais de 150 ha e com um enquadramento paisagístico privilegiado. O projeto prevê a criação de um empreendimento turístico classificado como Hotel de 4*, com 17 UA, posicionando-se como Boutique Hotel de referência na região. Do ponto de vista conceptual, aposta-se na valorização dos patrimónios histórico, cultural, artesanal e gastronómico locais, proporcionando aos hóspedes uma experiência autêntica e sofisticada, aliando tradição e conforto contemporâneo. O projeto alavanca-se estrategicamente na área de F&amp;B, com uma oferta diversificada pensada para atrair diversos perfis de público, incluindo o segmento de eventos. Por fim, destaca-se que a entidade promotora irá, com parceiros e agentes locais, desenvolver uma agenda anual de eventos culturais e artísticos para reforçar a atratividade do Hotel, dinamizando o produto Gastronomia.</t>
  </si>
  <si>
    <t>2025-01-09</t>
  </si>
  <si>
    <t>COMPETE2030-FEDER-01585000</t>
  </si>
  <si>
    <t>GREEN BASTO VINEYARDS, LDA</t>
  </si>
  <si>
    <t>514354070</t>
  </si>
  <si>
    <t>Hotel Rural &amp; Spa Dona Maria Olímpia – Hotel Rural de 4**</t>
  </si>
  <si>
    <t>Desenvolver um estabelecimento hoteleiro para competir internacionalmente no setor do turismo. Acreditando na oportunidade de negócio que a região norte apresenta, pelo estágio de desenvolvimento em que a região se encontra, faz o aproveitamento de um edifício de interesse e valor histórico e cultural de Celorico de Basto, para cria um hotel rural de 4**, com vista a captar quota de mercado em segmentos específicos nos mercados internacionais. Endereça um segmento upscale através de grupos específicos que procuram novas soluções, individualmente, em família ou em grupo.
Para tal, pretende criar uma unidade diferenciada com aposta muito forte na sustentabilidade, na digitalização, na interação com a comunidade envolvente e num programa muito diferenciado.
O promotor, partindo da experiência acumulada na gestão de projetos internacionais de elevada exigência e na gestão da operação de Alojamento Local, permitiu-lhe identificar uma oportunidade no setor turístico, investindo na reabilitação das características originais da propriedade em Celorico de Basto e na remodelação e ampliação do edifício composto de três corpos - habitação com serventias, capela e sequeiro - construídos nos finais do século XVIII, com o objetivo de transformá-la num local distintivo e singular, baseando a sua oferta em torno do conceito de interligação com a natureza e a ruralidade, disponibilizando um elevado nível de qualidade de serviço.
Os objetivos estratégicos definidos pela entidade promotora, passam por estruturar um projeto com uma forte identidade. Um elemento fundamental no desenvolvimento da estratégia consiste na criação de uma identidade própria e forte para o projeto Hotel Rural &amp; Spa Dona Maria Olímpia – Hotel Rural de 4**, resultando num elemento diferenciador do seu posicionamento no mercado. A identidade foi cuidadosamente concebida, valorizando o Bem-Estar, a Natureza e a Sustentabilidade, três pilares complementares entre si, alinhados com os princípios do conceito de interligação com a natureza e a ruralidade.
Um segundo elemento reside no desenvolvimento de um programa turístico versátil, promovendo um projeto centrado não só na singularidade do alojamento, mas desenvolver um produto mais abrangente, capaz de oferecer vários elementos-âncora que contribuam para o enriquecimento da experiência do cliente. Nesse sentido, elencaram-se as áreas com maior potencial abrangidas pelo projeto: “Gastronomia e Vinhos”, “Natureza e Ecologia”, “Turismo Cultural e Paisagístico”, “Turismo de Lazer e Ativo”, “Bem-estar” e “Turismo de Pequenos Grupos”.
Referir em terceiro lugar a ambição do promotor em erigir um projeto que seja considerado uma referência na tipologia Hotel Rural &amp; Spa. O projeto posiciona-se no segmento upscale, destacando-se, desde logo pela sua identidade, e a oferta de um programa de atividades atrativo e memorável, a que o valor do edificado, datado dos finais do século XVII e alvo de uma cuidada remodelação e ampliação, presta um decisivo contributo para o seu posicionamento singular e único.
Por fim, o promotor aposta numa estratégia comercial com forte enfoque nos mercados externos, considerando que o sucesso de um projeto direcionado para o segmento upscale, reside em concentrar esforços na captação de mercados internacionais, nomeadamente por intermédio da inclusão do empreendimento em canais de comercialização dedicados e exclusivos, com vista a obter um projeto economicamente e financeiramente viável.
Sublinhar ainda o princípio da sustentabilidade de toda a operação hoteleira, que os promotores fazem questão de respeitar: Implantar, construir e operar ativos menos intrusivos na paisagem, utilização de técnicas e materiais de construção ecológicos; uso de iluminação tipo LED e dispositivos e sistemas de gestão de recursos com vista à eficiência energética, reaproveitamento dos materiais de construção do edifício; aquisição de móveis, utensílios e equipamentos da região, engarrafamento de água. Utilização de um sistema integrado e abrangente de gestão de desperdício, incluindo reciclagem, compostagem e reutilização, sistema de gestão de resíduos orgânicos e programas de reciclagem com a cidade.</t>
  </si>
  <si>
    <t>2025-09-12</t>
  </si>
  <si>
    <t>2027-09-11</t>
  </si>
  <si>
    <t>COMPETE2030-FEDER-01584700</t>
  </si>
  <si>
    <t>Ampliação e qualificação do L´And Vineyards</t>
  </si>
  <si>
    <t>1. Histórico e objetivos do projeto
O L'AND Vineyards é um empreendimento turístico de 5 estrelas, situado na Herdade das Valadas, Montemor-o-Novo, Évora, no coração do Alentejo. Com uma localização privilegiada, a apenas uma hora de Lisboa e próxima de Évora, Património Mundial da UNESCO, o L'AND Vineyards oferece uma combinação única de tranquilidade rural e acesso a atrações culturais e históricas.
O projeto visa expandir e qualificar a oferta turística do empreendimento para consolidar a sua posição de liderança no mercado e ir de encontro à exigência da Relais &amp; Châteaux. A expansão inclui a construção de unidades de alojamento, como as inovadoras "Sky Suites" e unidades com piscina privada “Sky Pool”, além da renovação e modernização de 32 unidades existentes. Também prevê melhorias nas infraestruturas de serviços, como o restaurante, o ginásio e o spa, para oferecer uma experiência ainda mais exclusiva e sofisticada.
2. Identificação da Oportunidade de Negócio
O projeto é impulsionado por várias oportunidades:
Crescimento do Turismo de Luxo: O mercado de turismo de luxo está a crescer, com turistas que procuram experiências exclusivas. A introdução de novas unidades de alojamento, como as “Sky Suites” e as unidades com piscina, atrai visitantes que valorizam conforto e inovação.
Fortalecimento do Enoturismo: O enoturismo em Portugal está em rápido crescimento. O L'AND Vineyards, com a sua produção de vinhos próprios e o foco no enoturismo, está posicionado para capitalizar essa tendência.
Expansão da Oferta de Alojamento: A construção de 9 novas unidades de alojamento aumentará a capacidade em mais de 20%, permitindo captar mais hóspedes e diversificar a oferta.
Crescimento do Turismo em Portugal: A Estratégia Turismo 2027 prevê o crescimento contínuo do setor. Portugal é um destino turístico reconhecido, e o Alentejo atrai turistas que procuram experiências autênticas.
Captação de Grupos e Eventos: A expansão das áreas para eventos e a construção da Sala da Touriga oferecem oportunidades para captar eventos corporativos, casamentos e reuniões, diversificando as fontes de receita.
Localização Estratégica: A proximidade com Évora e Lisboa, e com as praias do Alentejo Litoral, torna o L'AND Vineyards atrativo para turistas que procuram relaxamento rural e atividades costeiras.
3. Descrição do Projeto
Aumento das unidades de alojamento: O projeto inclui a construção de 6 novas “Sky Suites” e 3 unidades premium “Sky Pool”, com piscina privativa e vistas panorâmicas. Estas unidades estarão localizadas no Lote 78 e Lotes 129 a 131, mantendo o conceito de “casa de pátio”.
Alteração do Processo de Produção: Inclui a reestruturação e adaptação das 32 unidades existentes, com intervenções nos móveis, equipamentos e sistemas de AVAC para melhorar a eficiência energética. A expansão do restaurante "Mapa" e a criação da Sala da Touriga são parte do projeto de qualificação.
Qualificação das Áreas Públicas: O projeto contempla melhorias na eficiência energética, incluindo a instalação de redutores de pressão de água e um novo sistema AVAC. A renovação do edifício central e a criação de um novo spa e ginásio também fazem parte da qualificação das áreas públicas.
Qualificação e Ampliação das Zonas de Serviço: Inclui a construção de uma nova área de serviço, armazéns, e a modernização da lavandaria e back office.
Tecnologia: A implementação dos softwares HiJiffy e XLR8 RMS visa melhorar a comunicação com os clientes e a gestão de receita, contribuindo para a eficiência operacional e sustentabilidade do empreendimento.
4. Elementos Diferenciadores
Arquitetura e Design Exclusivo: A arquitetura contemporânea do L'AND Vineyards será continuada na expansão, mantendo a harmonia entre modernidade e ambiente rural.
Sustentabilidade e Conforto: A renovação focará na modernização e eficiência energética, sem comprometer o conforto e a estética.
Enoturismo e Gastronomia: A expansão do restaurante e a criação da Sala da Touriga reforçam a experiência enoturística e gastronómica.
Spa e Ginásio Inovadores: O novo spa e ginásio de última geração proporcionarão experiências de bem-estar e fitness integradas.
Personalização e Exclusividade: A oferta será personalizada para garantir experiências memoráveis e exclusivas.
Segmento de Grupos e Eventos: A nova Sala da Touriga e as melhorias nas áreas de serviço permitirão um crescimento no segmento de eventos e grupos.
O projeto de ampliação e qualificação do L'AND Vineyards visa expandir e diversificar a oferta de alojamento, consolidando sua posição como um destino de luxo, sustentável e inovador. Com a adesão ao Relais &amp; Châteaux (RC), a estratégia de negócios foi ajustada para qualificar ainda mais o empreendimento, e como parte dessa adaptação, é necessário melhorar o serviço e aumentar o número de unidades de alojamento.</t>
  </si>
  <si>
    <t>COMPETE2030-FEDER-01586000</t>
  </si>
  <si>
    <t>QUELHAS - ATIVIDADES HOTELEIRAS, UNIPESSOAL LDA</t>
  </si>
  <si>
    <t>517125609</t>
  </si>
  <si>
    <t>Montargil Villas &amp; Suites</t>
  </si>
  <si>
    <t>Situado às margens do pitoresco lago da Albufeira de Montargil, O Montargil Villas &amp; Suites é um exemplo notável de sustentabilidade e inovação. Construído com ecoblocos, que são blocos ecológicos de alta eficiência térmica e neutralidade carbónica, o edifício combina conforto e responsabilidade ambiental. 
O design moderno é complementado por tecnologias da Indústria 4.0, incluindo sistemas inteligentes de engagement com os hóspedes e conectividade avançada. 
Os hóspedes desfrutam de um ambiente sofisticado com comodidades de última geração, enquanto a construção ecoeficiente minimiza o impacto ambiental. 
Ideal para quem busca luxo, conforto e consciência ambiental em uma localização deslumbrante.</t>
  </si>
  <si>
    <t>2027-09-13</t>
  </si>
  <si>
    <t>COMPETE2030-FEDER-01584500</t>
  </si>
  <si>
    <t>TOLERANTENDENCY LDA</t>
  </si>
  <si>
    <t>516427385</t>
  </si>
  <si>
    <t>Criação da Herdade Montes dos Novos</t>
  </si>
  <si>
    <t>Desenvolver um estabelecimento hoteleiro para competir internacionalmente no setor do turismo. Acreditando na oportunidade de negócio que Estremoz apresenta, pelo estágio de desenvolvimento em que a região se encontra, faz o aproveitamento de um edifício pré-existente, renovando-o, e criando também novos edifícios para desenvolver um Hotel Rural de 5* com vista a captar quota de mercado em segmentos específicos nos mercados internacionais. Endereça um segmento upper upscale através de grupos específicos que procuram novas soluções, individualmente, em família ou em grupo, mas com foco nos amantes do ciclismo.
Para tal, cria uma unidade diferenciada com aposta muito forte no desporto (ciclismo), no contacto com a natureza, no wellness, na interação com a comunidade envolvente e num programa muito diferenciado e claramente inovador. A unidade irá contar com 10 quartos duplos, 2 suites e 9 moradias com tipologias entre T1 a T4. Agregando valor, a Herdade de Montes Novos contará também com piscina exterior, SPA e Centro de Bem-Estar, Centro de Fitness, Restaurante e dois bares (um presente no edifício principal, onde estará a receção e outro junto à zona da piscina).
O Hotel será complementado com uma atividade de Animação Turística, para a qual também a marca inGamba será uma vantagem competitiva. Estando intimamente ligada ao segmento a alcançar, bem como à modalidade do desporto do ciclismo/exploração das tradições e cultura, a marca será uma alavanca para a criação de serviços de elevada qualidade.
Dentro deste enquadramento, a Herdade dos Montes Novos irá ter como principais segmentos de mercado os seguintes, sendo que todos eles terão como fator comum a exigência de muito elevado nível de instalações e qualidade de serviço:
- Turismo de Lazer;
− Turismo de Natureza e Ecologia;
- Turismo de Desporto; 
- Turismo Cultural e Património;
- Turismo do Bem-estar;  
− Turismo de Gastronomia e Vinhos;
- Turismo Corporate e Eventos
Assente na importância que as atividades têm para a criação de uma oferta marcante, a entidade promotora irá igualmente investir na oferta de uma componente de animação turística, que, sendo importante para a qualidade da experiência de todos os hóspedes, tem uma relevante importância para a ocupação dos tempos livres dos acompanhantes dos participantes nos circuitos de bicicleta. Beneficiando da experiência dos seus sócios desenvolvida na criação da marca inGamba a empresa alocará recursos à organização de um programa de atividades completo em linha com o conceito “consumir a cultura local”, com recursos próprios e um conjunto de parceiros locais para o desenvolvimento de programas locais, relacionados com a natureza, a gastronomia e a cultura regional; esta área de negócio contará com os seguintes tipos de atividades:
- O desenvolvimento de passeios guiados, pedestres ou de bicicleta (dos hóspedes que não se integram nos desafiantes passeios da inGamba), que levem o hóspede a visitar e a descobrir as imediações da propriedade assim como a própria região de Estremoz, contemplando a visita a diferentes lugares a uma curta distância, como a ida a um determinado estabelecimento para degustação de iguarias ou uma visita customizada até aos Castelos. Estes programas serão disponibilizados por via da aplicação do hotel ou mesmo pequenos panfletos, resultando em circuitos que poderão ser feitos de forma guiada ou autoguiada, permitindo aos hóspedes conhecer a região de forma diferente;
- A entidade promotora organizará atividades de animação turística locais, com passeios turísticos na região com um guia especializado para dar a conhecer os detalhes da região, experiências agrícolas, vinícolas, observação do dark sky, entre outras atividades;
- O empreendimento disporá de serviços massagens e atividades de wellness no deck do espaço fitness, assim como no restante terreno da propriedade;
- Será disponibilizado o serviço de picnic;
-  Existirá uma pequena loja de produtos regionais na receção do hotel.
A entidade promotora está profundamente comprometida com a sustentabilidade, integrando uma série de tecnologias e práticas que visam reduzir o impacto ambiental. A infraestrutura do hotel irá inclui sistema AVAC e AQS, painéis fotovoltaicos, redução de caudal e sistema de Gestão Técnica Centralizada. A entidade promotora terá também o cuidado de, na construção do empreendimento utilizar materiais com alto isolamento térmico, contribuindo assim para uma maior eficiência energética.</t>
  </si>
  <si>
    <t>2025-08-28</t>
  </si>
  <si>
    <t>COMPETE2030-FEDER-01584200</t>
  </si>
  <si>
    <t>BEYOND VISION - Capacitação para Programas Europeus de Financiamento à Inovação e Desenvolvimento Tecnológico</t>
  </si>
  <si>
    <t>O presente projeto tem como principal objetivo consolidar a posição da BV no ecossistema europeu de Investigação e Inovação (I&amp;I), potenciando a capacidade da Empresa para competir e colaborar em consórcios internacionais de elevada relevância científica e tecnológica. Este projeto é estratégico para a BV, dado o seu foco em aumentar a presença da Empresa nos programas de financiamento europeus, como o HORIZON, o Fundo Europeu de Defesa (EDF), o Innovation Fund, o LIFE e o EMFAF. A Empresa pretende submeter 21 candidaturas em áreas temáticas críticas como a Transição Digital, Mobilidade Inteligente, Defesa e Segurança, Transição Verde, Natureza e Biodiversidade, Energias Limpas e Monitorização de Zonas Marítimas.
Ao participar nestas iniciativas, a BV expandirá o seu expertise em setores essenciais para o desenvolvimento sustentável e a competitividade da economia europeia. A Empresa, com uma sólida experiência em UAVs (Veículos Aéreos Não Tripulados) sustentáveis, algoritmos de Inteligência Artificial (IA) e soluções de gestão de UAVs na nuvem, está posicionada para contribuir com inovações disruptivas em áreas como vigilância ambiental, mobilidade autónoma, e soluções energéticas de baixo carbono. A diversidade dos programas e áreas temáticas permitirá à BV diversificar os seus domínios de atuação, fortalecendo a sua posição em setores-chave como o aeroespacial, defesa e segurança, energia renovável e tecnologia digital.
As candidaturas serão preparadas por uma equipa multidisciplinar interna da BV, composta por especialistas em tecnologia, inovação, robótica, mobilidade aérea, eletrónica, desenvolvimento de drones, robótica móvel e algoritmos de IA. A equipa conta também com gestores de projetos experientes e consultores especializados em disseminação e comunicação. Esta abordagem multidisciplinar assegura que as propostas serão desenvolvidas com elevado rigor técnico e científico, maximizando as suas probabilidades de sucesso. A especialização da equipa da BV em I&amp;D e a sua experiência em projetos europeus garantem uma preparação eficaz das candidaturas, alinhadas com os requisitos exigidos pelos programas europeus de I&amp;I.
O projeto não visa apenas aumentar o número de candidaturas submetidas e aprovadas, mas também melhorar a sua qualidade e impacto. A BV tem como meta elevar o nível de inovação das suas propostas, contribuindo para os objetivos estratégicos da União Europeia em diversas áreas, nomeadamente a transição digital e verde, a segurança e defesa, e a proteção do ambiente e da biodiversidade. O foco na criação de soluções tecnológicas sustentáveis, como a propulsão a hidrogénio para UAVs, e a utilização de IA para otimizar operações e processos, demonstra o compromisso da BV com a descarbonização, a economia circular e a digitalização da indústria.
Ao participar ativamente em programas europeus de I&amp;I, a BV não só fortalecerá as suas capacidades internas de inovação, como também terá a oportunidade de aceder a novos mercados e estabelecer parcerias estratégicas com instituições de investigação, universidades e outras empresas tecnológicas de renome. Estas colaborações internacionais são fundamentais para o desenvolvimento contínuo de tecnologias de ponta e para a transferência de conhecimento, o que reforça o posicionamento da BV como uma empresa líder em inovação tecnológica no mercado europeu. A participação em consórcios e redes europeias permitirá à BV expandir a sua rede de contactos e influenciar o desenvolvimento de políticas e standards tecnológicos na Europa.
O impacto económico do projeto também será significativo, pois permitirá à BV aumentar o seu investimento em I&amp;D, promovendo a internacionalização da empresa e o desenvolvimento de soluções inovadoras que respondam aos desafios atuais da União Europeia. A empresa prevê um efeito multiplicador nas cadeias de valor regionais e europeias, criando sinergias entre a investigação e a indústria, especialmente nas áreas da defesa, ambiente e mobilidade. O desenvolvimento de UAVs sustentáveis e soluções inteligentes para a monitorização ambiental terá um impacto positivo em setores como a vigilância marítima, a gestão de recursos naturais e a proteção de infraestruturas críticas.
Em suma, este projeto irá permitir à BV afirmar-se como uma empresa de referência na Europa, com capacidades reforçadas para liderar projetos de inovação de grande impacto e para colaborar com alguns dos principais atores do ecossistema de I&amp;I europeu. Ao alinhar-se com as metas estratégicas da União Europeia, a BV estará na vanguarda da transformação digital e verde, contribuindo para uma economia mais sustentável, resiliente e competitiva. Este projeto é, portanto, uma oportunidade única para a BV expandir as suas atividades de I&amp;D e fortalecer o seu papel como um parceiro tecnológico estratégico no mercado europeu e global.</t>
  </si>
  <si>
    <t>2024-09-18</t>
  </si>
  <si>
    <t>2026-09-17</t>
  </si>
  <si>
    <t>COMPETE2030-FEDER-00373500</t>
  </si>
  <si>
    <t>CASTROS ILUMINAÇÕES FESTIVAS S.A.</t>
  </si>
  <si>
    <t>501485678</t>
  </si>
  <si>
    <t xml:space="preserve">Módulo fotovoltaico híbrido concentrado inteligente e integrável para edifícios DayNight </t>
  </si>
  <si>
    <t xml:space="preserve"> CPVH visa o desenvolvimento de módulos de concentradores solares híbridos acoplados a sistemas fotovoltaicos para integração em fachadas de edifícios, com o objetivo de captar energia solar e permitir o seu armazenamento local. Focado em edifícios energeticamente eficientes, explorará três tecnologias: módulos de concentradores solares híbridos; sistemas de gestão de energia elétrica e térmica; e sistemas de monitorização inteligentes.</t>
  </si>
  <si>
    <t>COMPETE2030-FEDER-00373600</t>
  </si>
  <si>
    <t>Surf Park Óbidos</t>
  </si>
  <si>
    <t>Este projeto visa a criação de um espaço único em Portugal e ainda raro no mundo, um complexo turístico que engloba uma piscina de ondas artificiais vocacionada para a prática de surf. Pretende-se um aldeamento turístico com unidades de alojamento para acomodar famílias que pretendam uma experiência inovadora.</t>
  </si>
  <si>
    <t>COMPETE2030-FEDER-01583800</t>
  </si>
  <si>
    <t>STRONG EXPORT Innovation and Sustainability</t>
  </si>
  <si>
    <t>A operação visa o aumento da capacidade produtiva da Strong Export através da integração de tecnologias avançadas no seu processo de fabrico e redimensionamento das instalações, o que melhora a eficiência e a competitividade da empresa. A integração de soluções de Indústria 4.0, como a sensorização, a desmaterialização de processos e a incorporação de dados, permite uma gestão mais ágil e otimizada. Alinhados com os princípios ESG, a operação aposta na sustentabilidade, através de fortes investimento na eficiência energética, aposta na reciclagem e economia circular, com a valorização de resíduos e subprodutos para produção própria,  aproveitando o seu potencial ecológico e comercial, o que diversifica a oferta e contribui para um compromisso sólido com práticas sustentáveis. Estes fatores reforçam a posição da empresa no mercado global, ao mesmo tempo que promovem um crescimento sustentável.</t>
  </si>
  <si>
    <t>COMPETE2030-FEDER-01585900</t>
  </si>
  <si>
    <t>EMPRESA INDUSTRIAL SAMPEDRO, S.A.</t>
  </si>
  <si>
    <t>500096724</t>
  </si>
  <si>
    <t>Enhancing EcoFabrics @ Sampedro</t>
  </si>
  <si>
    <t>O crescente aumento do poder de compra dos principais mercados da Sampedro, aliado ao incremento dos seus níveis de exigência, consciencialização ambiental, e caracter efémero subjacente ao setor têxtil e da moda implica que a empresa (i) esteja dotada de um processo produtivo com um elevado nível de flexibilidade, (ii) seja capaz de produzir produtos de elevada qualidade, e (iii) apresente um processo produtivo sustentável.
Neste sentido, a Sampedro, empresa têxtil de referência a nível global, delineou um plano de investimento tendo em vista o incremento da sua capacidade de produção através da implementação de novos equipamentos de ponta, dotados de tecnologias alinhadas com o paradigma da Indústria 4.0 e da Transição Climática, em diferentes etapas críticas do processo produtivo, assegurando assim um elevado nível de sensorização de diferentes parâmetros processuais, bem como o incremento da sustentabilidade do processo produtivo da Empresa.</t>
  </si>
  <si>
    <t>COMPETE2030-FEDER-01582100</t>
  </si>
  <si>
    <t>BRISAS RÍTMICAS UNIPESSOAL LDA</t>
  </si>
  <si>
    <t>517084538</t>
  </si>
  <si>
    <t>Ren2Plast | Renourish the plastic value chain</t>
  </si>
  <si>
    <t>O Projeto Ren2Plast é uma iniciativa inovadora, promovida pela Empresa Brisas Rítmicas, que visa estabelecer uma nova unidade industrial no Parque Tecnológico de Coimbra (IParque) para a industrialização de um produto inovador – hidrocarbonetos sustentáveis a partir de resíduos plásticos –, utilizando, para tal, um processo único a nível internacional.
A nova unidade fabril, projetada para operar de forma modular e escalável, responderá à crescente procura europeia por matérias-primas circulares no setor petroquímico e dos plásticos. A tecnologia a implementar não só assegura a produção de hidrocarbonetos de elevado valor acrescentado, altamente transacionáveis e internacionalizáveis, como também contribuirá significativamente para a economia circular e a redução das emissões de gases de efeito estufa (GEE) num setor que, manifestamente, carece de mais e melhores soluções sustentáveis.
De facto, o Projeto Ren2Plast destaca-se pelo seu enfoque na sustentabilidade e eficiência energética, integrando práticas que minimizam a pegada carbónica e otimizam a reutilização de recursos. Os hidrocarbonetos produzidos serão utilizados diretamente na cadeia de valor da indústria petroquímica e no fabrico de plásticos, incluindo para aplicações altamente especializadas como é o caso da indústria alimentar e de saúde.
Além de promover a inovação tecnológica, o Ren2Plast criará postos de trabalho qualificados, alicerça-se numa forte ligação com entidades ENESII (como garante de vanguarda em praticas de I&amp;D e Inovação do setor e aproximação de stakeholders) e posicionará a Brisas Rítmicas como um líder global na produção de hidrocarbonetos circulares, alinhando-se com as metas de sustentabilidade da União Europeia e contribuindo para o reforço da competitividade e especialização, ao nível regional (Centro) e nacional.
Salienta-se ainda o contributo para Autonomia Estratégica Europeia porquanto o Projeto trará ao mercado um inovador produto que permitirá reduzir a dependência do setor petroquímico de matérias-primas fósseis (conforme soluções existentes).</t>
  </si>
  <si>
    <t>COMPETE2030-FEDER-01581500</t>
  </si>
  <si>
    <t>SIMPLYEAST New Challenge. O presente projeto corresponde a um investimento inovador, que se traduz na produção de bens transacionáveis e internacionalizáveis, resultantes da valorização de subprodutos da indústria agroalimentar nacional das indústrias cer</t>
  </si>
  <si>
    <t>As indústrias agroalimentares geram uma enorme quantidade de resíduos orgânicos, estimando-se que a União Europeia desperdice, anualmente, cerca de 88 milhões de toneladas de alimentos. Estes resíduos apresentam-se sob a forma de cascas, caules, sementes, polpas, bagaços entre outros, sendo ricos em compostos bioativos como polifenóis, proteínas, hidratos de carbono, fibras, lignina, lípidos e minerais. Estes materiais são normalmente descartados de forma dispendiosa e colocados em aterro ou incineradoras, impactando, significativamente, de forma negativa, o ambiente. No entanto, os resíduos agroalimentares são uma importante fonte de nutrientes com um claro potencial de mercado, devido ao seu baixo preço, abundância e fácil acesso. Por conseguinte, a mudança do paradigma começa pela perceção que os resíduos são subprodutos dos processos produtivos e que a sua incorporação e valorização é o melhor exemplo de economia circular onde a indústria e a sociedade beneficiam em pleno.
Atualmente, a Comissão Europeia tem reforçado os planos de ação para promover a economia circular, seja através de diversas diretivas seja com programas como o “Farm to Fork”. Estes têm como objetivo principal manter o valor dos produtos, materiais e recursos na economia pelo maior tempo possível, minimizando assim a geração de resíduos e catalisando o desenvolvimento sustentável. A UE estabeleceu a meta de reduzir o desperdício alimentar em 50% até 2030, em linha com os Objetivos de Desenvolvimento Sustentável da ONU, ambicionando adicionalmente reduzir até 2035 a quantidade de resíduos orgânicos municipais enviados para aterro para 10%.
O conceito de “fechar o ciclo” é particularmente importante para melhorar as taxas de reciclagem, transformando resíduos e subprodutos em recursos que beneficiam a economia e o meio ambiente. Nesse contexto, vários materiais são bons candidatos a serem integrados na economia circular, promovendo decisivamente um desenvolvimento sustentável. 
Desta forma, apesar dos muitos desafios e barreiras para implementar esta abordagem, urge a necessidade de se desenvolver um modelo de negócio de base tecnológica para o aproveitamento e transformação destes subprodutos em produtos de elevado valor acrescentado. Este modelo de negócio deve ter em conta a premissa de valorizar com uma abordagem de desperdício zero, utilizando tecnologias energeticamente eficientes, com uma reduzida ocupação de espaço e que contribuam de forma decisiva para que os processos de valorização orgânica tenham uma menor pegada ambiental possível.
Foi com este intuito que a SIMPLYEAST desenhou o projeto “Simplyeast New Challenge” que utiliza a economia circular como seu pilar basilar, cumprindo de forma visceral os objetivos ambientais lançados à sociedade, contribuindo para desenvolver um futuro mais sustentável, com uma economia forte e respeito pelos escassos recursos naturais. A integração de linhas valorização on-site das fontes geradoras de resíduos orgânicos, aproveitando recursos, infraestruturas, utilities e know-how é o denominador comum das diferentes abordagens, mas, acima de tudo, representa o caráter diferenciador das demais realidades presentes no mercado.
O “Simplyeast New Challenge” compreende um conjunto de três abordagens complementares para a valorização de resíduos alimentares. Em primeiro lugar, a SIMPLYEAST vai reforçar a sua aposta na valorização da levedura cervejeira, no estabelecimento que tem já em funcionamento, desde 2022, numa simbiose industrial com a SuperBock (Leça da Palmeira, Matosinhos) onde pretende proceder a um aumento da capacidade de produção instalada e incorporar tecnologia que tornará o processo de produção mais eficiente, rentável e seguro, levando à colocação no mercado de um ingrediente de maior valor acrescentado, destinado ao mercado de rações animais, designadamente, petfood. Em segundo lugar, a SIMPLYEAST vai criar um novo estabelecimento de valorização de cascas de ovo, numa simbiose industrial com a Derovo (Pombal), para transformação em produtos de elevado valor acrescentado, como suplementos de cálcio, fertilizantes, biomateriais e ingredientes para a indústria de alimentação animal, abrindo novos mercados à SIMPLYEAST e gerando receitas adicionais. Em terceiro lugar, a SIMPLYEAST vai criar um novo estabelecimento de valorização do repiso do tomate, numa simbiose industrial com a Sugal (Benavente), dedicada ao mercado de rações animais, designadamente, petfood.
Com isto, a SIMPLYEAST pretende sustentar a sua presença internacional de 100% do seu volume de negócios em mercados de alto poder de compra, como Alemanha, Espanha, França, Reino Unido e Estados Unidos.</t>
  </si>
  <si>
    <t>COMPETE2030-FEDER-01581100</t>
  </si>
  <si>
    <t>FTB - FÁBRICA DA BARCA, S.A.</t>
  </si>
  <si>
    <t>501993452</t>
  </si>
  <si>
    <t>FTB – painel sinusoidal com núcleo em lã de rocha (cobertura e fechada)</t>
  </si>
  <si>
    <t>O projeto tem como objetivo principal dotar a FTB de tecnologia que lhe permita iniciar o fabrico de painéis sandwich sinusoidais com núcleo em lã de rocha, para fachada e para cobertura. 
A FTB fabrica painéis sandwich, chapa perfilada e perfis galvanizados. A oferta atual de painéis sandwich inclui um modelo de painel de cobertura com núcleo em lã de rocha e 2 modelos de painel de fachada com núcleo em lã de rocha, um com fixação oculta e outro com fixação à vista. No que respeita à chapa perfilada, a oferta da FTP inclui um perfil de cobertura e 9 perfis de fachada. Os perfis galvanizados são estruturas metálicas onde assentam os painéis sandwich e a chapa perfilada (substituem as traves/madres de cimento) e podem ser 2 formatos: Z ou C.
Os painéis sandwich apresentam as seguintes vantagens: ecologia, resistência mecânica, isolamento térmico, isolamento sonoro, absorção acústica, reação ao fogo e resistência ao fogo.  Cada modelo de painel pode ser fabricado em versão acústica com painel inferior perfurado ou na versão standard. As versões acústicas possuem características especiais de isolamento acústico, que eliminam a criação de eco dentro do edifício (essencial no caso de instalações industriais).
O modelo atual de painel de cobertura tem formato trapezoidal. Os modelos atuais de painel de fachada possuem formato trapezoidal (_/\_/\_/\_), microperfilado (trapézios muito baixos, quase liso) ou liso, consoante o pretendido pelo cliente. A linha de perfilagem atual não permite o fabrico de painéis com outros formatos. Tendo a FTB identificado o formato sinusoidal (ondulado) como uma característica que apresenta vantagens na captação do mercado, quer no que respeita a painéis de cobertura, quer nos painéis de fachada, sobretudo quando associado ao núcleo de lã de rocha, pretende-se a implementação de uma nova linha de perfilagem com tecnologia que permitirá criar 2 produtos inovadores: um painel de cobertura sinusoidal com núcleo em lã de rocha e um painel de fachada sinusoidal com núcleo em lã de rocha e fixação oculta.
Além de permitir o fabrico destes produtos inovadores, a nova linha de perfilagem permitirá dotar a empresa de tecnologia que permita melhor qualidade e precisão no corte da lã de rocha, resultando num menor desperdício deste material e melhor aderência da lã de rocha às camadas metálicas do painel sandwich.
Outro objetivo do projeto consiste na implementação de um modelo preditivo de gestão da produção que otimiza a eficiência dos processos produtivos. A FTB sente a necessidade de controlar a performance do seu processo produtivo, nomeadamente no que se refere a quantidades produzidas, número de paragens de produção, motivo da paragem, entre outros, com vista a tomar decisões estratégicas que permitam melhorar a sua eficiência produtiva.
Neste sentido, a nova linha de perfilagem incluirá um sistema de gestão da produção que envolve um modelo preditivo dos processos produtivos, baseado em tecnologia de machine learning, inteligência artificial e análise avançada de dados. Além da FTB ter acesso em tempo real à informação sobre a performance da linha, permitindo realizar os ajustes necessários em tempo real, o software também emitirá alertas sobre a probabilidade de ocorrência de determinados problemas e sugestões para a resolução desses problemas.
Um último objetivo é a promoção dos novos produtos junto de públicos específicos, através da implementação de novas ferramentas de marketing no website da FTB, como sejam o BIM Objects e um simulador de produto.</t>
  </si>
  <si>
    <t>2025-06-04</t>
  </si>
  <si>
    <t>2027-06-03</t>
  </si>
  <si>
    <t>COMPETE2030-FEDER-01581000</t>
  </si>
  <si>
    <t>HOLIDAYONJ LDA</t>
  </si>
  <si>
    <t>514077212</t>
  </si>
  <si>
    <t>Hotel OnJ Serra da Estrela</t>
  </si>
  <si>
    <t>Criação de uma nova unidade hoteleira em Tortosendo, com 57 quartos e suites, um restaurante, um spa e piscina, vocacionado para segmentos de mercado de turismo activo, turismo natureza e turismo jovem, que permita o crescimento da actividade da HolidayonJ e a diversificação do seu leque de produtos, ajustados aos segmentos de mercado que serve.</t>
  </si>
  <si>
    <t>COMPETE2030-FEDER-01580400</t>
  </si>
  <si>
    <t>SOCIEDADE HOTELEIRA DO AREZ S.A.</t>
  </si>
  <si>
    <t>502469420</t>
  </si>
  <si>
    <t>REQUALIFICAÇÃO E REPOSICIONAMENTO DO HOTEL M'AR DE AR MURALHAS - 4 ESTRELAS</t>
  </si>
  <si>
    <t>O projeto de investimento visa a requalificação, com alteração do conceito, e o reposicionamento da unidade (direcionando-o para o segmento famílias) e inclui as seguintes intervenções:
1 - CRIAÇÃO DE PISCINA INTERIOR, SPA, GINÁSIO E KIDS CLUB
É proposta a construção de uma piscina interior, SPA (dotado de sauna, banho turco e gabinetes para tratamentos/massagens) e GINÁSIO no piso inferior do hotel, que acompanhada de áreas de lazer e descanso proporcionam uma maior oferta de atividades para os hóspedes. 
Para complementar os serviços no hotel, a empresa pretende efetuar uma intervenção interior numa das salas de eventos do piso 0, de aproximadamente 50 m2, com o intuito de instalar um KIDS CLUB, essencial para um novo posicionamento do empreendimento - famílias.
2 - CRIAÇÃO DE UMA FOOD TRUCK
Nova área de negócio para o hotel. 
3 - REQUALIFICAÇÃO DAS UNIDADES DE ALOJAMENTO E INSTALAÇÃO DE NOVOS EQUIPAMENTOS
A requalificação do Hotel vai assentar, sobretudo, na transformação das suas unidades de alojamento, mas também na instalação de novos equipamentos. Com efeito, com exceção dos pavimentos, das portas e das paredes, que se mantêm, tudo o mais será objeto de transformação e adaptação dos quartos: desde sommiers a colchões, das mesas de cabeceira às cadeiras e mesas, da iluminação aos chuveiros dos wc, alterando os clientes alvo. Importa destacar os seguintes aspetos: 
- criação de quartos comunicantes, direcionados para o segmento de famílias; 
- oferta de quartos com camas twins, proporcionando soluções confortáveis para crianças, dormindo em camas separadas, mas com capacidade e flexibilidade suficiente para, unindo as camas, dar resposta a necessidades de alojamento de outros segmentos.          
4 - REQUALIFICAÇÃO AO NÍVEL DO F&amp;B
O Restaurante Sabores do Alentejo, teve a sua última remodelação em 2008. A estrutura do restaurante e os seus equipamentos estão obsoletos (funcional e energeticamente). O investimento permitirá alterar o serviço melhorar a eficiência funcional e energética Pretende-se ainda instalar 2 pérgulas bioclimáticas. 
6 - COBERTURA, PINTURA E PAINÉIS SOLARES
A par do reposicionamento que se pretende, torna-se determinante que este seja acompanhado por uma intervenção na fachada exterior e na sua cobertura, para o tornar mais eficiente energeticamente e instalar painéis solares. De referir que, por constrangimentos da localização, e do próprio edifício, não é permitida a instalação de painéis fotovoltaicos. Com esta intervenção, pretende-se igualmente a alteração dos Equipamentos de Ar Condicionado e de Ventilação, com vista à colocação de sistemas mais eficientes.
7 - INTERVENÇÕES NO EDIFICIO DO PESSOAL 
Verificando-se uma cada vez maior dificuldade em atrair pessoas para o interior do país, nomeadamente qualificadas, torna-se determinante criar condições de alojamento para que estas se fixem na região, com condições de habitabilidade dignas, contribuindo, desta forma, para a sustentabilidade social. Neste momento, a empresa já dispõe de um edifício para alojar quinze funcionários deslocados. Contudo, pretendem-se realizar melhorias neste espaço, para o tornar mais cómodo.
8 - SUSTENTABILIDADE E TRANSIÇÃO CLIMÁTICA
Preveem-se as seguintes soluções aos níveis da envolvente opaca do edifício; instalação de um Sistema Solar Haice Solar para produção de A.Q.S, composto por 50 coletores solares; soluções de iluminação interior LED; aquisição de equipamentos sanitários e de cozinha com classe A+; redutores de pressão (por via da substituição de todos os chuveiros dos quartos) e instalação de duas pérgulas bioclimáticas, nas esplanadas do restaurante e do bar.
10 - TECNOLOGIA E DIGITALIZAÇÃO 
Para alem das tecnologias/funcionalidade já implementadas serão incorporadas por via deste projeto as seguintes soluções:
- TOTEM DIGITAL: Esta solução deterá as seguintes funcionalidades: Self-check in: módulo de IA, Sistema de recomendação de roteiros: módulo de percursos turísticos alimentados por IA, Feedback Inteligente: coletar e analisar feedback dos utilizadores em tempo real para identificar padrões e gerar melhorias.
- QUADROS INTEARTIVOS SMART: Serão adquiridos equipamentos destinados principalmente aos eventos corporate. 
- APP: uma solução tecnológica funcional e flexível que diligencia uma interação facilitada entre os hóspedes e o hotel (staff), conectando-os sem barreiras e sem custos. A APP possibilita um acesso facilitado, intuitivo, conveniente e virtualmente 
- APLICAÇÃO/FERRAMENTA DIGITAL Hijjify: Utilizada atualmente por grandes cadeias hoteleiras, esta ferramenta irá criar valor para a empresa, assumindo a figura de agente virtual no site e nas redes sociais, fazendo uso de IA. 
11 - SISTEMA DE SOM: Será também instalado um novo sistema de som para as salas de reuniões. Este sistema reflete-se numa evolução tecnológica, adaptando os espaços de reuniões às novas tecnologias, com relevo evidente para o ecrã táctil.  
12 – ESTUDO DE RE-BRANDING 
(Descrição detalhada no EVE)</t>
  </si>
  <si>
    <t>COMPETE2030-FEDER-01580200</t>
  </si>
  <si>
    <t>Mistolin 4.0</t>
  </si>
  <si>
    <t>O projeto Mistolin 4.0 da MISTOLIN S.A. representa um marco significativo na estratégia de crescimento e inovação da empresa, com impactos profundos nas dimensões digital e ambiental. Este projeto é a resposta da MISTOLIN S.A. aos desafios contemporâneos da dupla transição digital e climática, e simultaneamente ao reforço da liderança tecnológica no setor de produtos de limpeza.
Um dos focos deste projeto é a capacitar a MISTOLIN S.A. para a introdução de uma nova gama de produtos altamente inovadores a nível internacional, isto é, desengordurantes mais amigos do ambiente. Esta nova gama de produtos foi desenvolvida fruto de intensas atividades de Investigação &amp; Desenvolvimento (I&amp;D) [POCI-01-0247-FEDER-045304].  Os produtos preconizados destacam-se pela sua composição amiga do ambiente, livre de fosfatos, solventes orgânicos tóxicos e com um pH moderado (até 11,5).
O outro objetivo fundamental do projeto é modernização e digitalização dos processos produtivos do promotor, por via de um conjunto de inovações processuais e organizacionais que visam transformar a sua operação numa verdadeira Fábrica 4.0, suportada pela expansão da sua unidade industrial  e pela aquisição de um sistema inteligente de transporte e armazenagem. A transição digital promovida por este projeto envolve a integração de tecnologias avançadas para criar operações mais eficientes, flexíveis e conectadas. 
Para tal, o projeto Mistolin 4.0 prevê a integração de tecnologias avançadas no domínio da robótica, automação e interconexão para tornar as operações do Promotor mais eficientes, flexíveis e conectadas. Os sistemas de automação, conectividade digital e análise de dados em tempo real capacitarão a MISTOLIN S.A para uma resposta mais ágil à procura variável do mercado. 
Por outro lado, a transição ambiental está profundamente enraizada na estratégia deste projeto e da Mistolin (que atingiu a neutralidade carbónica em 2023). A nova gama de produtos ecológicos é apenas uma parte desta abordagem abrangente. A empresa também prevê investimentos em tecnologias de baixo carbono que permitirão reduzir a pegada ambiental das suas operações. Em detalhe, o presente projeto contempla um sistema de tratamento e recuperação de água residual, que reduzirá significativamente o consumo de água e minimizará o impacto ambiental dos processos produtivos, bem como a instalação de um compressor com sistema de recuperação de calor, o permitirá a reutilização de energia térmica, diminuindo o consumo de energia e as emissões de carbono associadas por unidade produzida.
Destaca-se ainda que a ampliação da unidade industrial será concebida para ser um espaço altamente flexível e adaptável, permitindo suportar os novos processos de produção a transformação digital da MISTOLIN S.A., sendo equipada para integrar facilmente futuras inovações tecnológicas. Esta infraestrutura moderna garantirá que a empresa está preparada para os desafios futuros, oferecendo uma capacidade de produção escalável e sustentada por práticas sustentáveis.
Por fim, importa salientar que a realização do presente projeto e o aumento de capacidade perspetivado vão ser essenciais para a Mistolin fomentar o seu crescimento nos mercados externos, prevendo-se atingir uma Intensidade de Exportações de 35% e a entrada em 3 novos mercados geográficos com grande potencial de faturação.
Em suma, o projeto Mistolin 4.0 é um exemplo claro de como a inovação pode ser usada como uma alavanca para o crescimento sustentável e a liderança no mercado. A introdução de uma nova gama de produtos, combinada com a promoção da transição digital e ambiental, coloca a MISTOLIN S.A. na vanguarda da indústria de produtos de limpeza, pronta para enfrentar os desafios do século XXI e continuar a prosperar num mercado global cada vez mais competitivo.</t>
  </si>
  <si>
    <t>COMPETE2030-FEDER-01585800</t>
  </si>
  <si>
    <t>AVELEDA, S.A.</t>
  </si>
  <si>
    <t>500263884</t>
  </si>
  <si>
    <t>Aveleda_PROS - Production and Reorganization for Optimal Success</t>
  </si>
  <si>
    <t>A Aveleda é uma média empresa de cariz familiar criada em 1947 em Penafiel. Tem como principal atividade a produção e vinificação de uvas e comercialização de vinho, espumante e aguardente de qualidade. A estrutura organizacional da Aveleda conta já com cerca de 180 colaboradores repartidos pelas várias áreas de atividade e regiões.
Ao longo dos últimos anos, a atividade da empresa estendeu-se muito além desta região, contando atualmente com forte presença na Bairrada, Douro e Algarve. Nos próximos 3 anos, a empresa tenciona aumentar a área de plantação em 50ha na Região dos Vinhos Verdes e em 10ha na região do Algarve. 
Em relação ao processo de transformação e engarrafamento, a Aveleda dispões de quatro centros vínicos localizados em Penafiel, Alvor e Douro, sendo que o acabamento e a expedição de vinhos do Douro são realizados em Penafiel. 
O constante rigor, a elevada exigência e a aposta na melhoria contínua através da implementação sistemática das técnicas e equipamentos mais avançados do setor, são valores que estiveram na base do alcance da produção de vinhos com uma qualidade indiscutível e do atual posicionamento e dimensão da empresa. Em 2023, a empresa produziu mais de 20,9 milhões de garrafas que corresponde a um total de cerca de 46,8 milhões de euros de faturação, o que vêm confirmar a tendência crescente de volume de vendas.
A Empresa prevê continuar este caminho de crescimento, alavancado sobretudo ao aumento das exportações. Sendo o vinho verde da marca Casal Garcia e Aveleda o principal impulsionador das vendas do exterior. Para além de aumentar a quota de mercado destes produtos nos mercados atuais e de introduzir o mesmo em novos mercados, a empresa tem apostado em diversificar a sua oferta através da introdução de produtos inovadores como, por exemplo, as novas bebidas aromatizadas à base de vinho, o Fruitzy Casal Garcia, e a criação de novas marcas, como a marca Mandriola. Desta forma, prevê-se que o volume de vendas continue a crescer e que em 2028 a Aveleda produza cerca de 25 milhões de garrafas/ano, o que corresponde a 55 milhões de euros de faturação. 
É neste contexto que surge o presente projeto. Após a realização de uma análise á capacidade de produção do polo industrial de Penafiel, foi identificada a necessidade de fazer uma reestruturação do mesmo, realizando vários investimentos essenciais para responder ao crescimento e à diversificação de produtos, mas também às novas tendências nas encomendas (encomendas de menor volume, mas com maior diversidade de produtos/vinhos). 
Para tal, pretende-se, com este projeto a realização de um conjunto de investimentos que permitirão automatizar e melhorar a eficiência do processo de vinificação em todas as suas etapas, bem como investimentos que visão reformular o processo de engarrafamento. No que diz respeito ao processo de vinificação, a operação permitirá melhorar a coordenação logística das operações de receção de uva e melhor controlar a qualidade das uvas compradas e o respetivo pagamento. Adicionalmente, será também possível otimizar o funcionamento das prensas e reduzir a necessidade de lavagens. O investimento nesta etapa permitirá também melhorar a satisfação dos condutores e produtores, reduzindo o tempo de espera dos veículos no local para descarga. Ainda ao nível do processo de vinificação, o investimento permitirá aumentar a capacidade de armazenamento da adega e reduzir a dependência de terceiros para armazenamento de vinho, com todos os benefícios que daí advêm. Por último, os investimentos nesta etapa, terão também um contributo importante para melhorar o consumo energético, através da substituição de equipamentos obsoletos e diminuir o tempo necessário para a preparação do vinho para engarrafamento, com a instalação de equipamentos de estabilização e filtração mais eficientes, permitindo à produção cumprir com os prazos de entrega das encomendas. No que diz respeito aos investimentos na área de engarrafamento, pretende-se adquirir uma nova e moderna linha completa de engarrafamento para substituir a atual Linha 2 e a aquisição de equipamentos para otimizar a eficiência das Linhas 1 e 3. Além disso, o projeto prevê também uma reorganização do layout das linhas e do armazém de matérias-primas, permitindo otimizar o seu funcionamento e minimizar as deslocações necessárias de colaboradores e equipamentos móveis como empilhadores. Acresce ainda os investimentos destinados a melhorar a segurança e o conforto dos trabalhadores, através do controlo digital de acessos, minimização de ruído, melhor controlo da temperatura ambiente e não cruzamento com empilhadores. Por fim, incluem-se também investimentos para aquisição de modernos equipamentos de controlo de qualidade, permitindo oferecer um produto de excelência e que cumpre as mais exigentes certificações nos diferentes mercados de intervenção.</t>
  </si>
  <si>
    <t>COMPETE2030-FSE+-01701900</t>
  </si>
  <si>
    <t>INSTITUTO POLITECNICO DE BRAGANÇA</t>
  </si>
  <si>
    <t>600013758</t>
  </si>
  <si>
    <t>E3+ - Emprego e Empreendedorismo no Ensino Superior</t>
  </si>
  <si>
    <t xml:space="preserve">O Consórcio E3+ integra os IP de Bragança, Viana do Castelo e Viseu e pretende potenciar o emprego de base tecnológica, através da criação do próprio emprego e da empregabilidade, contribuindo para o ecossistema do futuro das regiões.
O E3+ irá implementar ações de difusão de conhecimento e tecnologia, imersão em ambiente empresarial, visitas ao ecossistema empreendedor, feiras de tecnologia, ações de capacitação, concursos de ideias, mentorias. O E3+ contribuirá para a modernização dos ecossistemas empresariais através da inovação, internacionalização, digitalização, descarbonização e sustentabilidade, com foco nos desafios societais das áreas científicas do consórcio.
O E3+ criará um impacto positivo nas regiões, através da criação de novos empregos, retenção de talentos e de novas empresas emergentes, recorrendo às comunidades académicas, decisores políticos locais, associações empresariais e incubadoras, sinergicamente contribuindo para um futuro sustentável e empreendedor. </t>
  </si>
  <si>
    <t>4104 - Criação do próprio emprego em áreas de base tecnológica</t>
  </si>
  <si>
    <t>COMPETE2030-2024-11</t>
  </si>
  <si>
    <t>2025-02-07</t>
  </si>
  <si>
    <t>Apoio ao desenvolvimento de competências digitais</t>
  </si>
  <si>
    <t>COMPETE2030-FEDER-01577800</t>
  </si>
  <si>
    <t>SOBERBA E APRAZÍVEL - LDA</t>
  </si>
  <si>
    <t>518189902</t>
  </si>
  <si>
    <t>Criação do empreendimento turístico Hotel Gelo.</t>
  </si>
  <si>
    <t>O presente projeto de investimento visa a criação de um hotel de quatro estrelas com restaurante, SPA, court de padel e pistas de gelo e de ski na cidade de Seia. Visa acima de tudo a criação de um projeto inovador que valorizará a cidade e toda a região onde se encontrará inserido. O empreendimento turístico, na tipologia de Hotel, que se pretende implementar, tem como premissa o objetivo de proporcionar aos hóspedes um contacto direto com as experiências e temáticas do Gelo e da natureza aliada ao conforto, inserido num contexto urbano, com um ambiente relaxante e harmonioso.
Dada a singularidade do local, todo o projeto assenta num forte respeito pelos valores da arquitetu¬ra do edifício principal do Solar do século XVIII, criando uma intervenção arquitetónica integrada com respeito pela pré-existência e adaptação à paisagem envolvente e à topografia do local.
O Hotel Gelo parte da ideia de um manto branco que cobre a montanha, das configurações ge-ométricas originadas pela formação do gelo e que no tempo moldaram o espaço. Deste modo, a proposta pretende apropriar-se desse conceito, segundo as suas caraterísticas primordiais, quer na volumetria como na materialidade em que as formas de cristais (estalactite/ estalagmite) e a cor branca criam um conjunto unitário.
O programa de lazer foi adaptado à topografia e ao existente, com uma volumetria em forma de rampa cuja construção se encosta ao muro. A distribuição do programa: Pista de Gelo, Bar de Gelo, Piscina e Spa, tiram partido desta situação privilegiando uma forte relação entre o interi¬or e exterior. A cobertura inclinada permite a instalação de uma Pista de Ski/ Trenós. Esta ad¬aptação do espaço físico construído à paisagem, permite que a composição volumétrica se funda no aglomerado urbano e garanta uma integração equilibrada e harmoniosa.
No seu conjunto, o programa do Hotel desenvolve-se em cinco pisos. As áreas sociais e técnicas distribuem-se da seguinte forma: 
O Piso -2, com a cota inferior, é ocupado apenas parcialmente dado o facto do edifício se encontrar implantado numa encosta. 
No interior, num ambiente em que se recriam os glaciares e as grutas de gelo, localizam-se a pista de gelo adjacente à piscina interior e exterior aquecida e zona de Spa composta por sauna, banho turco, zona de massagem e balneários.  Na cobertura deste volume será criada uma pista de ski/ trenós procurando sublinhar a relação entre o edifício e os desportos de Inverno. 
O Spa, aproveita parte da piscina existente, reformulando e criando piscina interior/exterior. Este volume tira partido das diferentes cotas, adaptando-se aos desníveis à topografia e criando os vários usos necessários para a temática do hotel, como a rampa na cobertura que serve de pista de ski/ trenós. 
O Piso –1 (segundo piso) é destinado às áreas técnicas do hotel: os es¬paços destinados ao uso de funcionários, balneários, instalações sanitárias e sala do pessoal que serão reconfigurados; uma zona de tratamento de roupas, zonas de apoio à cozinha e áreas de despensa e arrumos. 
O volume proposto destina-se às áreas de lazer, fica situado o programa de bar do gelo com vista sobre a pista do gelo e com acesso ao terraço na cobertura que serve de esplanada com vista para a pista de ski/ trenós. 
O Piso 0, piso intermédio, contém todas as áreas comuns do edifício, é aqui que se localizam receção, vestíbulo, as salas de estar, restaurante e bar. 
A receção encontra-se junto à entrada no edifício principal. As salas de estar e o bar encontram-se localizados junto à entrada, perto da receção. São espaços amplos, destinados ao convívio so-cial. O bar comunica diretamente com o pátio, na procura de relação com o exterior. As novas circulações permitem a permeabilidade e maior funcionalidade entre os espaços. 
O restaurante, encontra-se localizado na parte posterior do edifício a sudoeste, onde a vista al-cança maior profundidade do olhar. Possui uma entrada secundária, com acesso a pessoas com mobilidade condicionada, criando assim uma relação de nível com a via de acesso automóvel. A construção da zona da copa/ cozinha junto à sala de restaurante permite um serviço mais fun-cional e direto. 
No total, o edifício existente do hotel disporá de 37 quartos. Todos os quartos são duplos, sendo que dois são considerados suites, pois possuem, para além do quarto, uma zona de estar equipada separada. 
No terreno inferior do Hotel, localizam-se as 20 Unidades de Alojamento. Trata-se de estúdios de tipologia T1 e T2, cuja conceção partiu de elementos singulares e representativos do Gelo que lhes serviram de inspiração, distribuem-se por toda a propriedade, adaptando-se de uma forma orgânica na ocupação do terreno. As unidades de alojamento têm a capacidade para duas pessoas nos T1 e para três pessoas nos T2. 
No arranjo exterior a Sudoeste, será implantado um campo de Padel, que serve de apoio à prática do desporto e tem o afastamento ao hotel necessário, de modo a permitir o sossego aos hóspedes.</t>
  </si>
  <si>
    <t>COMPETE2030-FEDER-01577400</t>
  </si>
  <si>
    <t>ALFARROXO TRADING LDA</t>
  </si>
  <si>
    <t>503150576</t>
  </si>
  <si>
    <t>Alteração do processo e aumento da produção da Alfarroxo</t>
  </si>
  <si>
    <t>Com o aumento exponencial da população mundial, que se estima que chegue a 10 mil milhões de pessoas até 2050, a necessidade de aumentar a produção de alimentos torna-se cada vez mais urgente. No entanto, aspetos como pestes e doenças, fertilidade do solo ou as alterações climáticas, com a intensificação de fenómenos extremos como secas e inundações, colocam uma pressão adicional sobre a agricultura. Neste contexto, a utilização de substratos assume um papel fundamental na agricultura moderna para garantir o crescimento saudável das plantas. Os substratos desempenham um papel crucial no fornecimento de nutrientes essenciais, água, maior controlo do ambiente de cultivo, e maior suporte físico para as plantas, especialmente em ambientes controlados, como estufas e sistemas de cultivo hidropónico. A turfa é um dos principais componentes do substrato, no entanto, a extração da turfa tem sérias implicações para o ambiente, pois liberta grandes quantidades de CO2 para a atmosfera contribuindo para as alterações climáticas. 
Pelas razões acima explanadas, existem várias políticas a nível europeu para que gradualmente se reduza o consumo da turfa até 2032. A Alfarroxo Trading, LDA está empenhada em dar resposta a estas políticas e por essa razão tem vindo a desenvolver estratégias para se diminuir a utilização da turfa nos substratos.
Assim sendo, através do presente projeto de investimento, a Alfarroxo irá introduzir novas componentes no substrato que permitirão a diminuição da utilização da turfa através da introdução da fibra de madeira (novo componente e é totalmente inovador na Península Ibérica). Para além disso, a Alfarroxo está empenhada com as matérias ambientais, nomeadamente a diminuição de cerca de 30% do plástico no encapsulamento, bem como a criação de grow bags específicos para a agricultura hidropónica (tendência agrícola crescente por motivos tecnológicos, ambientais e económicos. 
Em adição à alteração fundamental do processo global de produção do estabelecimento, a Alfarroxo pretende aumentar a produção para dar resposta ao crescimento global da procura de substratos com o consecutivo aumento da necessidade da produção de alimentos para acompanhar o crescimento mundial da população.
Em suma, com o presente projeto de investimento, pretende-se introduzir novas componentes no substrato, aumentar a produção e a qualidade dos produtos produzidos, criar valor acrescentado, diminuir a utilização de resíduos não sustentáveis ao ambiente, aumentar a eficiência energética, bem como penetrar novos mercados.</t>
  </si>
  <si>
    <t>COMPETE2030-FSE+-01701800</t>
  </si>
  <si>
    <t>UI-CAP: Universidades como Interface de Capacitação para a Criação do Emprego Tecnológico</t>
  </si>
  <si>
    <t xml:space="preserve">O projeto UI-CAP, promovido por 5 Universidades Públicas das Regiões Norte, Centro e Alentejo, tem por objetivo potenciar e reforçar a empregabilidade da comunidade académica, nomeadamente jovens (com idade até 29 anos) investigadores, recém-licenciados e estudantes do 2.º e 3.º ciclos de estudos do ensino superior, pela concretização de um plano de ações que visam capacitar jovens e estimular o potencial empreendedor e de inovação de base tecnológica nas Regiões de intervenção das entidades promotoras, através do apoio à geração, maturação e validação de ideias de negócio, que se possam materializar na constituição de novas empresas e criação de autoemprego, e da capacitação de jovens com novas e múltiplas ferramentas potenciadoras da sua empregabilidade.  </t>
  </si>
  <si>
    <t>COMPETE2030-FSE+-01701700</t>
  </si>
  <si>
    <t>IAPMEI - AGÊNCIA PARA A COMPETITIVIDADE E INOVAÇÃO, I.P.</t>
  </si>
  <si>
    <t>501373357</t>
  </si>
  <si>
    <t>StartUP Voucher</t>
  </si>
  <si>
    <t>O Projeto Capacitação para a Criação do Próprio Emprego em Áreas de Base Tecnológica, dirigido a jovens entre os 18 e os 29 anos, integra a experiência, sucesso e continuidade das edições anteriores do StartUP Voucher. O objetivo é capacitar os participantes, proporcionando-lhes ferramentas técnicas e financeiras, como bolsas mensais e prémios, que facilitem o desenvolvimento dos seus projetos, bem como a criação do próprio emprego, nas regiões NUTS II Norte, Centro e Alentejo. Os principais objetivos incluem sensibilizar e capacitar o público-alvo, apoiar e valorizar ideias inovadoras com criação de valor sustentável, disseminar conhecimento sobre os Objetivos de Desenvolvimento Sustentável (ODS) e promover a adoção de práticas ESG (Environmental, Social and Governance), respondendo aos desafios sociais e societais. No âmbito do Aviso o projeto terá a duração de 24 meses, de 1 de janeiro de 2025 a 31 de dezembro de 2026, com 2 períodos de abertura de candidaturas para o público-alvo.</t>
  </si>
  <si>
    <t>COMPETE2030-FEDER-01575500</t>
  </si>
  <si>
    <t>FOLIA NÓMADA - LDA</t>
  </si>
  <si>
    <t>514909668</t>
  </si>
  <si>
    <t>Criação do Hotel-Apartamento Boutique Resort Casas Vivas</t>
  </si>
  <si>
    <t>O objeto do presente projeto de investimento é a criação de um empreendimento turístico – Boutique Resort Casas Vivas – Hotel-Apartamento 4 estrelas, na sequência da análise feita ao mercado turístico da região e às tendências de evolução e lacunas da oferta que se identificaram. 	
O conceito preconizado irá suportar-se em: (1) Aprofundar o conceito-base do Hotel-Apartamento através da sua integração e interação com a paisagem natural envolvente, implantando-se na encosta e dissolvendo-se na mesma; (2) um Hotel-Apartamento com um posicionamento de luxo, com uma vasta, dinâmica e exclusiva  oferta de serviços e experiências, alicerçada na autenticidade da sua ligação à natureza envolvente e na criação de uma marca de serviço de Animação Turística de luxo: CV Prestige Experience, com um conjunto de atividades e experiências personalizáveis, aproveitando o potencial endógeno do concelho e dos que o rodeiam (TBD), bem como a localização em património mundial da UNESCO (Douro Vinhateiro) tornando a unidade numa experiência turística memorável; (3) prática de elevados padrões de qualidade, das instalações e dos materiais de construção, das soluções arquitetónicas, e dos serviços prestados; (4) design de luxo, boutique small and beautiful, ao nível das melhores práticas mundiais, aplicado ao Douro, num estilo contemporâneo e inovador; (5) design sustentável, utilizando mobiliário e outra decoração interior amigos do ambiente; (6) A localização privilegiada do empreendimento, numa emblemática aldeia vinhateira do Douro, em Provesende, a 75 minutos do Porto. Aldeia com um grande potencial de desenvolvimento; (7) O restaurante “Douro Farm To Table” será um world-class restaurant venue, agregando elementos gastronómicos de todo o mundo alicerçado no Chef Óscar Geadas; (8) Equipa de profissionais com elevada experiência no setor; (9) Marugal – acordo de management com a marca por forma a posicionar os projetos (hotel-apartamento e animação turística) no mercado internacional; (10) Relais &amp; Châteaux - com relevo para a estratégia de distribuição irá estabelecer parceria com a marca Relais &amp; Châteaux, que fornece serviços comerciais, com efeitos notórios na captação de clientes de elevado poder de compra. A adesão à marca é inclusiva, acessível, embora seletiva. Ao ser membro da comunidade Relais &amp; Châteaux, beneficia-se da integração na mais prestigiosa associação hoteleira do mundo, o que permitirá alavancar a rentabilidade do projeto.
Pretende captar os mercados que considera estratégicos para a sua operação: Espanha, França, Alemanha, Brasil, Reino Unido, Estados Unidos da América e China. Os segmentos estratégicos consistirão no turismo de Gastronomia, Enoturismo, Touring Cultural e Paisagístico, Turismo de Lazer, Ativo, de Bem-estar e Turismo de Natureza, turismo acessível, direcionados para um perfil de luxo/upper-upscale que valoriza produtos, equipamentos e serviço de elevada qualidade.
Tendo como objetivo principal proporcionar uma experiência única e gratificante aos visitantes da região, irá criar um subprojecto, alicerçado sob a marca “Casas Vivas”, para organização e comercialização de experiências turísticas de luxo no Douro.  Para além do interesse genuíno no Douro, os sócios identificaram que existe, de facto, oportunidade para a criação de uma oferta estruturada de animação turística na região, que seja de luxo, criativa, variada e muito atrativa para os segmentos mais exigentes.
O foco será em clientes interessados em experiências culturais muito interessantes, com uma grande componente de luxo, de qualidade e com um serviço muito profissional. As atividades serão maioritariamente realizadas no exterior da unidade hoteleira e correspondem a diversos tipos de passeio, excursões e workshops. Esses passeios serão realizados a pé, de bicicleta, de carrinha ou de barco e incluirão guias, apresentando diferentes naturezas e pontos de interesse, para ir ao encontro das motivações de cada visitante.
As áreas de atividade que serão exercidas na unidade, bem como na vertente de animação turística serão: 
Hotel-Apartamento
1 – Alojamento
- 1 Quarto Duplo;
- 8 T0 (Estúdios)
- 1 T1
2 – F&amp;B
- Bar
- Restaurante "Douro Farm To Table"  (Chef Óscar Geadas)
- sala de refeições privada - Chef’s Table + Terraço
- Provas de Vinho;
3 - Massagens e Terapias;
4 - Venda de Produtos Regionais
Animação Turística
1 - Circuitos guiados, para conhecimento da produção vinícola local (enoturismo)
2 - Observação de natureza com guia
3 - Workshops Organic Farming / Produção Vinícola / Produção Agrícola
4 - Programas guiados de hiking e cycling
5 - Passeio de Barco no Douro com guia
6 - Aluguer de Bicicletas.
O programa estabelecido pela entidade promotora procura dotar o empreendimento de um conjunto de espaços que cumpram os requisitos de funcionalidade, observando-se, como base de projeto, o equilíbrio entre o número de unidades de alojamento, as áreas de construção e o valor de investimento</t>
  </si>
  <si>
    <t>2025-09-26</t>
  </si>
  <si>
    <t>2027-09-25</t>
  </si>
  <si>
    <t>COMPETE2030-FSE+-01701600</t>
  </si>
  <si>
    <t>INSTITUTO POLITÉCNICO SANTARÉM</t>
  </si>
  <si>
    <t>501403906</t>
  </si>
  <si>
    <t>InTo - INNOVATE TOGETHER</t>
  </si>
  <si>
    <t xml:space="preserve">O InTo – Innovate Together é um projeto que promove o espírito empresarial através da capacitação de jovens qualificados ou em qualificação e/ou empreendedores, com vista à criação do próprio emprego em áreas de base tecnológica, através de ações não formativas, de sensibilização e acompanhamento, promovendo a sua inserção no mercado de trabalho, quer por via da criação do próprio emprego/empresa quer por via da sua integração direta em empresas.
A candidatura conjunta dos Institutos Politécnicos de Santarém, Portalegre, Tomar e Beja insere-se de forma plena nos objetivos do projeto, que visa a criação do próprio emprego, especialmente em áreas de base tecnológica. Estes parceiros reúnem o conhecimento e a experiência, acabando por desempenhar um papel crucial no desenvolvimento de competências técnicas e empreendedoras dos jovens.
</t>
  </si>
  <si>
    <t>COMPETE2030-FEDER-01572800</t>
  </si>
  <si>
    <t>IMPACTPLAN, UNIPESSOAL LDA</t>
  </si>
  <si>
    <t>508030900</t>
  </si>
  <si>
    <t>Reforço do processo de internacionalização de criações artísticas únicas e inovadoras made in Portugal</t>
  </si>
  <si>
    <t>O projeto de internacionalização da Impactplan visa expandir a presença global da empresa, especializada em arte urbana e instalações artísticas, através de uma estratégia multifacetada que inclui conhecimento de mercados externos, marketing internacional, presença online, promoção de marcas e inovação organizacional. O objetivo é posicionar a Impactplan como uma referência no mercado internacional, fortalecendo a sua competitividade e criando valor em novos mercados.
As ações incluem a participação na IAAPA Expo Europe 2025, uma das maiores feiras do setor, que permitirá à Impactplan aumentar a sua visibilidade e estabelecer contatos estratégicos. Além disso, a empresa realizará viagens de prospeção para mercados-chave como Espanha, Holanda, EUA, EAU, Hong Kong, Coreia do Sul e Irlanda, com o intuito de identificar oportunidades de negócio e adaptar as suas ofertas às necessidades locais.
A renovação do website, com a integração de uma loja online, melhorará a presença digital da empresa, facilitando a venda de produtos para clientes internacionais. As campanhas de marketing digital direcionadas aos mercados espanhol, francês e norte-americano irão ampliar a visibilidade da marca e atrair novos clientes. O registo internacional das marcas "Impactplan art productions" e "Umbrella Project" protegerá a identidade da empresa globalmente.
Este projeto irá consolidar a posição da Impactplan como líder no setor da arte urbana, aumentar as suas vendas globais e fortalecer a marca em mercados internacionais.</t>
  </si>
  <si>
    <t>COMPETE2030-FEDER-01573800</t>
  </si>
  <si>
    <t>NewGlass 4.0 - NG4.0</t>
  </si>
  <si>
    <t>A operacionalização do NewGlass 4.0 materializa o investimento da PLÁSTICOS FUTURA na inovação do processo produtivo, produto e do modelo organizacional, projetado tendo em conta as premissas do eco-design de processo e produto, smart manufacturing e robotização de processos. Através de tecnologia de vanguarda, a Plásticos Futura irá produzir uma nova gama de produtos de qualidade premium, de forma eficiente e distintiva, incrementando a sua competitividade financeira e sustentável. A inovação do marketing mix alavancará o posicionamento da empresa e o aumento da quota de mercado internacional.</t>
  </si>
  <si>
    <t>COMPETE2030-FEDER-01571600</t>
  </si>
  <si>
    <t>RGP 316, UNIPESSOAL LDA</t>
  </si>
  <si>
    <t>510237045</t>
  </si>
  <si>
    <t>RGP 316 4.0 - Aumento da capacidade produtiva por via da inovação, automatização, sustentabilidade e diversificação de mercados</t>
  </si>
  <si>
    <t>Com o objetivo de consolidar o seu crescimento na cadeia de valor e de aumentar a sua capacidade produtiva em cerca de 120%, a RGP 316 irá investir essencialmente em 3 grandes pilares:
- Aumento, eficiência e otimização produtiva
- Digitalização e automatização de processos
- Sustentabilidade, Economia Circular e Transição Energética
O investimento resultará num aumento do volume de negócios em cerca de 212% e num aumento claro da produtividade, traduzido por um aumento do Valor Acrescentado por Trabalhador de 208%.
Por outro lado, este projeto tem ainda como objetivo consolidar e diversificar a atividade exportadora da empresa.</t>
  </si>
  <si>
    <t>COMPETE2030-FEDER-01570900</t>
  </si>
  <si>
    <t>ISSIMO-SOCIEDADE COMERCIAL E HOTELEIRA LDA</t>
  </si>
  <si>
    <t>500687315</t>
  </si>
  <si>
    <t>Criação do Hotel Porto River Dona Antónia 4* </t>
  </si>
  <si>
    <t>O projeto visa a criação de uma nova unidade hoteleira na cidade do Porto, o Hotel Porto River Dona Antónia, com classificação de 4*.
O novo estabelecimento hoteleiro resultará da recuperação de um imóvel localizado na Rua do Infante D. Henrique n.º 81 a 85, situando-se na área classificada como Centro Histórico do Porto, Monumento Nacional e Património Mundial da Lista da UNESCO, junto à Ribeira.
O Hotel Porto River Dona Antónia evidenciará um conceito diferenciador, centrado numa narrativa das histórias e vivências da cidade do Porto, da Ribeira e do vinho do Porto, com o intuito de valorizar o património arquitetónico, histórico e cultural. Pretende-se que a visita ao Hotel Porto River Dona Antónia seja mais do que uma dormida ou uma experiência gastronómica. Pretende-se que o conhecimento e a história sejam transmitidos, ainda que de forma lúdica, e que todos levem consigo um pouco da história do local por onde passaram,  tornando a sua experiência mais enriquecedora e memorável. 
O empreendimento contará com 21 unidades de alojamento distribuídas por três tipologias (14 quartos duplos, 6 quartos triplos e 1 suite), bar, espaço de restauração (petiscaria) e loja de artesanato, oferecendo um conjunto vasto de serviços e comodidades adequados às tendências da procura turística. 
A tecnologia assume um papel importante neste projeto, com o objetivo, não só de otimizar a operação, mas também de enriquecer/facilitar a experiência do hóspede, estando prevista a disponibilização de diversas soluções interativas e imersivas.</t>
  </si>
  <si>
    <t>COMPETE2030-FSE+-01701500</t>
  </si>
  <si>
    <t>INSTITUTO POLITECNICO DE COIMBRA</t>
  </si>
  <si>
    <t>600027350</t>
  </si>
  <si>
    <t>EMPower - Capacitar Jovens para Empreender</t>
  </si>
  <si>
    <t xml:space="preserve">O projeto EMPower - Capacitar Jovens para o Empreendedorismo Tecnológico, conduzido pelo Politécnico de Coimbra (IPC) em parceria com o Centro de Tecnologia e Inovação CCG, tem como objetivo realizar um conjunto de ações de capacitação dos jovens para o desenvolvimento de competências de iniciativa e empreendedorismo tecnológico, destinadas a aumentar a sua empregabilidade. O projeto reúne ações destinadas à partilha e interação de jovens com empresários, ao desenvolvimento de competências pessoais e de trabalho em equipa, desenvolvimento de competências tecnológicas e digitais, culminando com um apoio ao desenvolvimento de ideias e projetos empresariais.
Visa ainda criar redes de interação/colaboração entre o IPC, o CCG, empresários e agentes locais das regiões Centro e Norte, com o objetivo de aumentar a abrangência territorial das ações do projeto e potenciar os seus resultados e impacto, desenhando assim um caminho com perspectivas de resultados e trabalho conjunto a longo prazo.
</t>
  </si>
  <si>
    <t>COMPETE2030-FEDER-01569200</t>
  </si>
  <si>
    <t>FELME - MASTER, UNIPESSOAL LDA</t>
  </si>
  <si>
    <t>517853043</t>
  </si>
  <si>
    <t>Criação de um estabelecimento para fabrico com tecnologia de ponta de estruturas de construção e outros produtos metálicos.</t>
  </si>
  <si>
    <t xml:space="preserve">A Felme irá construir em Pedrógão Grande uma fábrica para produção de estruturas metálicas de construção, tubagens, tanques e outros produtos metalizados de grande porte, que poderão ser personalizados e customizados, que será equipada com equipamentos e softwares de tecnologia de ponta, para criação de um processo industrial  fortemente automatizado, programável e controlável, que permitirá otimizar a flexibilidade e a eficiência das operações e a qualidade e valor acrescentado dos produtos e minimizar os custos unitários de produção, estando já assegurada a contratação de diversos profissionais com grande experiência na atividade. 
A comercialização desses produtos, e dos subjacentes serviços de montagem e de soldadura, nomeadamente para os sectores petroquímico, elétrico, automóvel, metalúrgico, aeronáutico, naval e de construção, será em mais de 60% realizada em mercados internacionais e gerará a partir de 2029 um Volume de Negócios anual superior a 6,5 milhões de euros </t>
  </si>
  <si>
    <t>2025-07-16</t>
  </si>
  <si>
    <t>2027-07-15</t>
  </si>
  <si>
    <t>COMPETE2030-FEDER-01568200</t>
  </si>
  <si>
    <t>JAEXISTE - INDÚSTRIA DE TORNEARIA AUTOMÁTICA LDA</t>
  </si>
  <si>
    <t>504834517</t>
  </si>
  <si>
    <t xml:space="preserve">Dinamização do projeto de internacionalização CYBORE com alargamento do nº de mercados e entrada em novos segmentos em face da diversificação da carteira de produtos fabricados e da capacidade de fabrico de produtos de maior grau de precisão que garantem </t>
  </si>
  <si>
    <t>A CYBORE prossegue com o presente projeto a sua estratégia de internacionalização iniciada em 2018. Desde o seu arranque que têm sido as pessoas o motor fulcral ao êxito de toda esta operação. Dando continuidade á linha de atuação original: processo etapa a etapa de forma consistente com o objetivo de aumentar de forma sucessiva o volume de negócios direto para o mercado externo para cada vez um mais diversificado número de mercados, segmentos e clientes; esta etapa marca mais um horizonte temporal onde se pretende aumentar vendas, quota de mercado e taxa de exportação, conseguindo novos mercados, novos segmentos e novos clientes diversificando alvos e minimizando o risco de exposição do negócio.
A empresa executou um novo investimento produtivo que lhe confere um aumento de capacidade instalada e uma capacidade de fabrico de maior valor acrescentando passando a ser possível fabricar produtos de maior grau de precisão que abrem portas á entrada da CYBORE em segmentos de mercado cuja procura já existe. A empresa recebeu pedidos de resposta a produtos de grau de precisão mais elevado, apresentou solução e realizou investimentos que agora respondem às encomendas e permitem comunicar essa capacidade de fabrico CYBORE.
Com capacidade para fabricar mais pode agora arrancar com a entrada e conquista de novos mercados cuja seleção advém já da base de trabalho interna construída em etapas anteriores.
Seguindo uma estratégia inteligente de abordagem direta e digital a cada mercado, a CYBORE caminha com vista á materialização dos seus objetivos. Em resumo:
- inova no produto, processo, organização e marketing
- define as ações anuais de investimento ao nível produtivo e imaterial e:
. foca-se na entrada e conquista de determinado mercado, segmento, cliente onde atua de forma mais tradicional pela via do contacto direto da pessoa CYBORE com o cliente e operações estruturadas de internacionalização digital (inboud e outbound), suportada pela inovação do produto e do processo.</t>
  </si>
  <si>
    <t>2024-09-24</t>
  </si>
  <si>
    <t>2026-09-23</t>
  </si>
  <si>
    <t>COMPETE2030-FEDER-01568000</t>
  </si>
  <si>
    <t>URBAN EMPATHY - LDA</t>
  </si>
  <si>
    <t>515787051</t>
  </si>
  <si>
    <t>O projeto refere-se à criação de um novo hotel de 4 estrelas – HOTEL LIS GARDEN, situado próximo ao rio Lis e a uma curta distância do centro histórico de Leiria. Com uma localização estratégica no centro de Portugal, fica a cerca de 120 km do Aeroporto H</t>
  </si>
  <si>
    <t>O HOTEL LIS GARDEN será projetado com um forte enfoque no segmento empresarial, destacando-se como um hotel business de referência na região, com características inovadoras e uma proposta de valor disruptiva em comparação com as opções atualmente disponíveis, mas também um hotel apto para captar o segmento de cultura e lazer. Um dos seus principais diferenciais será o centro de eventos, equipado com três salas de dimensões variadas, perfeitamente adaptáveis a diferentes tipos de eventos. As salas poderão ser alugadas individualmente ou em conjunto, com ou sem apoio técnico especializado, conforme as necessidades do cliente.
Para garantir o sucesso de qualquer evento, o hotel disponibilizará todos os equipamentos técnicos essenciais, como sistemas de som e iluminação, projetores, e tecnologia de videoconferência, bem como uma equipa técnica qualificada para dar suporte completo durante o evento, garantindo um serviço de excelência. O objetivo é criar um ambiente flexível e bem equipado, capaz de acolher tanto eventos corporativos, como lançamentos de produtos, conferências, workshops ou eventos sociais.
O serviço de F&amp;B desempenhará um papel crucial tanto na oferta gastronómica do hotel como no suporte aos eventos. Durante o almoço e jantar, o restaurante estará aberto tanto para hóspedes quanto para visitantes, proporcionando uma experiência gastronómica diversificada e de qualidade. Adicionalmente, o serviço de F&amp;B será um suporte estratégico para a área de eventos, assegurando a organização de coffee breaks, almoços, jantares e cocktails durante os eventos, com menus personalizados que atendem às exigências específicas de cada ocasião.
Paralelamente, o Spa será outro ponto forte do HOTEL LIS GARDEN, projetado para oferecer uma experiência única de bem-estar e relaxamento aos hóspedes. Com um ambiente tranquilo e sofisticado, o Spa proporcionará uma variedade de serviços de alta qualidade, incluindo tratamentos de massagem, sauna, duches terapêuticos e uma área de hidromassagem.</t>
  </si>
  <si>
    <t>COMPETE2030-FEDER-01567100</t>
  </si>
  <si>
    <t>CURTUMES BOAVENTURA LDA</t>
  </si>
  <si>
    <t>501122850</t>
  </si>
  <si>
    <t>Sustainable Leather</t>
  </si>
  <si>
    <t>CBV Inovação e Sustentabilidade - A operação visa aumentar a capacidade do estabelecimento na produção de couros sustentáveis e de elevado valor acrescentado direcionados ao segmento de luxo da indústria do calçado do mercado internacional, através da implementação de um conjunto de investimentos em tecnologias avançadas de produção de última geração a nível mundial, que permitirão otimizar a produção suportados num processo de transformação digital dos processos produtivos com atributos de I.4.0.
____________________________________________________________________________________________
CONTINUAÇÃO DA FUNDAMENTAÇÃO - OBJETIVOS ASSOCIADOS AO INVESTIMENTO
5. Incrementar a capacidade interna de conceção e desenvolvimento de novos couros, quer pelo upgrade do processo de fabrico atual para a utilização tecnologias enzimáticas e curtimenta do couro à base de taninos vegetais, em substituição do processo químico, tornando o processo produtivo sustentável, quer pela melhoria da capacidade em fornecer couros sustentáveis, incrementando as vantagens competitivas intangíveis dos produtos. 
6. Excelência nos desempenhos de produtividade, eficiência produtiva, eficiência energética e economias de escala, fatores determinantes num mercado em que a qualidade, o prazo e rigor das entregas e o domínio técnico e tecnológico constituem fatores de diferenciação competitivas essenciais, mas em que a competitividade de preço é ainda um “driver” muito importante. 
7. Assegurar um contributo relevante no âmbito da Transição Climática e Sustentabilidade, atuando a três níveis: (i) tecnologia e processos altamente eficientes em termos ambientais e energéticos; (ii) produtos inovadores, mais ecológicos e sustentáveis; (iii) valorização de subprodutos. 
Com os investimentos previstos e o lançamento de novos produtos pretende-se diversificar e aumentar a oferta para os clientes existentes, alargar o número de clientes nos mercados atualmente servidos, e angariar potenciais clientes em novos mercados de aposta.
No âmbito de uma estratégia global, a empresa com a execução do investimento, considerado na presente operação, terá como principais impactos os seguintes:
- aumento significativo da capacidade de produção e produtividade, atualização do modelo de produção e maior oferta de produtos de alto valor agregado na área de atuação, que será conseguido por via da adoção de novas tecnologias 4.0 previstas;
- com a aposta na implementação da Solução Antara i4.0 de Digitalização de máquinas produtivas para transformação digital de processos e maior controlo de todo o processo produtivo, será possível a geração de informação, a recolha e análise automática de dados do processo de produção diretamente do chão-de-fábrica, apoiando o gestão industrial na tomada de decisões factuais em tempo real, o que culminará num importante incremento de produtividade.</t>
  </si>
  <si>
    <t>COMPETE2030-FEDER-01566400</t>
  </si>
  <si>
    <t>FTC 2024-2026 – Towards 100 more years of innovation</t>
  </si>
  <si>
    <t>A FTC, caracterizada pela sua elevada intensidade exportadora para mercados altamente exigentes, principalmente EUA, Itália, França, Suíça e Suécia (com um peso respetivo de 24%, 21%,20%, 11% e 9% das exportações), destaca-se pela sua capacidade de adaptação e resiliência, mesmo diante de incertezas e desafios globais prementes. Para esta realidade contribui o facto de a empresa investir in continuum na modernização tecnológica e na formação dos seus quadros técnicos, garantindo competitividade e excelência, o que fortalece o seu posicionamento internacional.
Concretamente, os objetivos do investimento associado a este projeto centram-se, primeiramente, no aumento da capacidade produtiva e na flexibilização produtiva, viabilizando a produção de series de menores dimensões. Adicionalmente, visa-se melhorar a qualidade do output, automatizar processos com tecnologias i4.0, e diversificar o portfólio com uma nova linha de colchas/mantas/roupa de cama. Por fim, de destacar que a empresa também pretende melhorar a eficiência energética e performance ambiental, reduzindo os consumos por unidade produzida, com destaque para a redução dos rácios de consumo energético expectável na tecelagem em 17% e diminuição máxima de 86% das emissões de CO2 da râmola.
Deste modo, sob os desideratos descritos, o investimento de cerca de 5M€ abrange diversas fases do processo produtivo, desde o armazenamento de matérias-primas até o acabamento final, e inclui equipamentos altamente tecnológicos para o laboratório, tecelagem, tinturaria e acabamentos, sobrelevando uma integração holística destes, por meio de soluções de software de vanguarda.
Em termos do grau de inovação objetivado, o projeto de investimento da FTC destaca-se pela introdução de tecnologias inovadoras a nível internacional, como teares avançados que irão permitir melhorar a eficiência produtiva e a qualidade dos produtos. A empresa investiu esforços de I&amp;D no desenvolvimento de equipamentos específicos em colaboração com fornecedores, garantindo exclusividade tecnológica e vantagens competitivas distintivas. Assim, todo o processo de produção será transversalmente valorizado. Mais se acrescenta que, serão integradas soluções i4.0 para otimização do processo em tempo real, redução do nível de desperdícios patentes e melhor gestão energética. Por fim, de mencionar a diversificação do portfólio com o desenvolvimento de um novo produto, as colchas/mantas/roupa de cama, também representa uma inovação significativa a nível nacional, materializável essencialmente por via de uma nova râmola.
Em suma, pretende-se diversificar o portefólio de produtos da FTC, com novos produtos, as colchas/mantas/roupa de cama, com vista a consolidar a posição de referencia no mercado internacional; aumentar a capacidade produtiva, particularmente para segmentos de alto valor acrescentado, através da implementação de uma tecnologia inovadora internacionalmente; reduzir o desperdício associado à atividade produtiva; diminuir o lead time de produção e; promover a digitalização da operação através de soluções i4.0 que preconizam uma aposta no aumento da eficiência produtiva, fomentando inovação centrada na sustentabilidade.</t>
  </si>
  <si>
    <t>COMPETE2030-FEDER-01565800</t>
  </si>
  <si>
    <t>BEIRAVICENTE, S.A.</t>
  </si>
  <si>
    <t>504449656</t>
  </si>
  <si>
    <t>Aumento de capacidade produtiva da Beira Vicente para engarrafamento de água de baixa mineralização, com base em tecnologia state of the art, sustentabilidade e digitalização.</t>
  </si>
  <si>
    <t>A Beira Vicente apresenta um conjunto de investimentos estratégicos em áreas chave:
- REFORÇO PRODUTIVO:
- Aquisição de linhas produtivas automatizadas, uma linha responsável pelas garrafas de 1,5l, 1l, 0,5l e 0,33l, e outra pelos garrafões de 6l. Estas linhas são compostas por máquinas que inflam as preformas, fazem o enchimento da água e encapsulam. Tudo isto de forma automatizada e com elevados ganhos do ponto de vista da água gasta para o enxaguamento, consumo de energia das máquinas e deteção de falhas.
- Cadeias de transporte multifilares + ilha de paletização, que visam o transporte das garrafas de forma mais eficiente de umas áreas para as outras, terminando na paletização com recurso a robot (que antes acontecia de forma manual);
- Robots de rotulagem automática: a rotulagem será feita com recurso a rótulos de polipropileno muito fino, resistentes (não descolam nem se destroem, como os de papel utilizados atualmente, que quando molhados acabam por descolar). Estes robots permitirão colar até 6000 rótulos por hora;
- Linhas envolvedoras de packs (packs de garrafas ou packs de garrafões) são dotadas de retratilizadoras (que aplicam o calor para que o filme se ajuste aos packs) e permitirão uma maior qualidade dos packs, utilizando filme de envolvimento mais resistente.
- Aplicadora de pegas: aplicará as pegas nos packs, tornando-os mais resistentes (os atuais rompiam com muita facilidade, sendo motivo de reclamação por parte do cliente).
- Etiquetadoras automáticas: com vista à colocação automatizada de etiquetas com os códigos de barras nos packs e de colocação de etiquetas nas paletes, bem como para implementação de códigos QR;
- Equipamentos de apoio ao processo produtivo: empilhadores e porta paletes elétricos, estanteria, compressores, depósitos para armazenamento de água, sistema de filtragem.
SUSTENTABILIDADE:
A tónica da sustentabilidade é sentida a vários níveis: através da central fotovoltaica para autoconsumo; a aquisição de equipamentos movidos a energia elétrica; a utilização de preformas recicladas no processo produtivo; as novas linhas deixam de necessitar de água para o enxaguamento das garrafas; a implementação das novas linhas vai induzir uma redução de consumo energético na ordem dos 40%; todas as garrafas são recicláveis e reutilizáveis. 
DIGITALIZAÇÃO:
Com vista a um maior controlo produtivo em tempo real, serão implementados sensores nas linhas e demais equipamentos produtivos, que estarão ligados em rede através de um software integrado de automação industrial. Este permitirá detetar falhas e avarias ao longo do processo, desconsiderando automaticamente as embalagens com algum tipo de defeito. Para além disso, será possível o controlo produtivo em tempo real, permitindo saber, a todo o momento, qual o estado de cada encomenda, tempos de produção, quantidades produzidas, entrada de matérias primas e saída de produto acabado. 
A digitalização está presente de forma transversal em todo este projeto, uma vez que os equipamentos estão dotados de elementos diretamente ligados à i 4.0, tais como sensores avançados e IoT; operação remota; realidade aumentada; máquinas inteligentes; cibersegurança; cloud computing, análise avançada de dados; algoritmos preditivos; infraestrutura digital.
Em termos informáticos, a empresa irá ainda investir em servidor, workstations, ERP, access point e firewall de cibersegurança.
MARKETING:
- Com vista a alcançar uma maior notoriedade no mercado, a Beira Vicente tem pensados investimentos na área do marketing, condizentes com o patamar produtivo e digital que a empresa irá atingir. Assim, tem previstos um novo website e um plano de marketing. O website terá uma plataforma e-commerce B2B. O plano de marketing visará o planeamento estratégico da água da Beira Vicente, quer para o segmento B2B, quer para o segmento B2C, com ações concretas e condizentes com os novos princípios basilares da empresa: sustentabilidade, digitalização, inovação e i4.0.
Esta operação vem dirimir as fraquezas da empresa, potenciando os seus pontos fortes e aproveitando as oportunidades detetadas, afastando potenciais ameaças. 
- Pontos fortes: forte know how no setor por parte da nova administração; sinergias valiosas com o grupo Outeirinho; água de qualidade premium, pouco mineralizada; captação feita pela empresa, o que redunda no controlo da cadeia de valor a montante.
- Pontos Fracos: custos elevados de produção; linhas produtivas desatualizadas e com elevadas taxas de defeito e capacidade produtiva aquém das necessidades; internacionalização pouco expressiva.
- Oportunidades: fundos no âmbito do Portugal 2030; aumento do consumo de água engarrafada a nível mundial, por questões relacionadas com o estilo de vida mais saudável da população; procura por água pouco mineralizada em Espanha; preços de venda praticados em Espanha são mais elevados, o que aumenta a margem da Beira Vicente.
- Ameaças: inflação; subida do custo médio de vida, o que pode diminuir o poder de compra.</t>
  </si>
  <si>
    <t>COMPETE2030-FEDER-01565700</t>
  </si>
  <si>
    <t>RUBYGEST, LDA</t>
  </si>
  <si>
    <t>517212773</t>
  </si>
  <si>
    <t>RUBYGEST – Fábrica de Snacks Inovadores para Animais de Companhia</t>
  </si>
  <si>
    <t>Fundada no final de 2022, a RUBYGEST nasceu da necessidade de preencher uma lacuna significativa no mercado nacional, onde atualmente não existe uma fábrica industrial que produza snacks, biscoitos e produtos dentais, direcionados principalmente para cães e gatos. Com a missão de oferecer produtos inovadores, de alta qualidade e sustentáveis, a empresa posicionar-se-á como a primeira fábrica portuguesa neste segmento, com o objetivo de atender tanto o mercado nacional como o internacional.
A unidade industrial localizar-se-á no parque empresarial de Coruche. Esta instalação será equipada com tecnologia de ponta, incluindo sistemas de automação avançados e equipamentos específicos para a produção de snacks de alta qualidade para animais de estimação. 
O principal objetivo da RUBYGEST é posicionar-se como líder no mercado de alimentos complementares para animais de companhia. A empresa pretende ser reconhecida como a principal referência nacional e internacional na produção de alimentos complementares para animais de companhia, destacando-se pela inovação, qualidade e compromisso com o bem-estar animal. A missão é proporcionar momentos de prazer e contribuir para a boa nutrição dos animais de companhia, enquanto fortalece a relação entre tutores e animais. A RUBYGEST compromete-se a utilizar ingredientes de alta qualidade, livres de pesticidas, desenvolvendo produtos que promovam a saúde dos animais com um foco constante na sustentabilidade e inovação.
Através do presente projeto pretende:
- Implementar uma unidade industrial moderna e automatizada: A fábrica será dotada de tecnologia de ponta, otimizando a produção de snacks inovadores com elevados padrões de qualidade e segurança alimentar.
- Desenvolver uma linha de produtos funcionalmente enriquecidos: A RUBYGEST pretende lançar no mercado uma gama de snacks que promova a saúde intestinal, imunológica e dental dos animais de companhia, respondendo às exigências dos consumidores e às tendências emergentes do setor petfood.
- Investir em Investigação &amp; Desenvolvimento (I&amp;D): A criação de um departamento de I&amp;D permitirá a inovação contínua dos produtos, garantindo que a oferta da RUBYGEST se mantenha competitiva e alinhada com as evoluções científicas e as expectativas do mercado global.
A RUBYGEST compromete-se com práticas de produção sustentáveis, utilizando matérias-primas locais, como a pera-rocha e a maçã de Alcobaça, o que não só promove a economia nacional, mas também contribui para uma menor pegada ecológica. A instalação de painéis solares nas instalações industriais reforça o compromisso com a utilização de energias renováveis.
A estratégia de crescimento da RUBYGEST inclui uma forte aposta na internacionalização, com o objetivo de posicionar a marca em mercados de quatro continentes. A crescente procura global por produtos sustentáveis e de alta qualidade no setor de petfood oferece à RUBYGEST uma oportunidade única de expansão. A empresa irá focar-se em mercados como Espanha, Grécia, Angola e Marrocos, onde a procura por snacks para animais de companhia está em expansão.
A sustentabilidade estará no centro da estratégia da empresa, não apenas no processo produtivo, mas também no desenvolvimento de novos produtos que atendam às expectativas de consumidores cada vez mais conscientes do impacto ambiental dos produtos que adquirem. Esta abordagem oferece uma vantagem competitiva tanto no mercado nacional como internacional, posicionando a RUBYGEST como um player responsável e inovador no setor.
O projeto da RUBYGEST surge como uma resposta clara à lacuna existente no mercado português de snacks para animais de companhia, enquanto capitaliza a crescente procura global por produtos sustentáveis e de alta qualidade. Com uma infraestrutura moderna, tecnologia de ponta, uma equipa qualificada e um forte compromisso com a qualidade, inovação e sustentabilidade, a empresa está preparada para enfrentar os desafios do mercado e estabelecer-se como líder no setor de snacks para animais de companhia, tanto a nível nacional como internacional.
A concretização deste projeto permitirá à RUBYGEST contribuir não só para o bem-estar e saúde dos animais de companhia, mas também para o crescimento da economia portuguesa, promovendo práticas produtivas sustentáveis e inovadoras. A empresa posiciona-se assim para um futuro próspero e responsável, oferecendo produtos que fazem a diferença na vida dos animais e dos seus tutores.</t>
  </si>
  <si>
    <t>2025-08-07</t>
  </si>
  <si>
    <t>2027-08-06</t>
  </si>
  <si>
    <t>COMPETE2030-FEDER-01565500</t>
  </si>
  <si>
    <t>GUIBOX - CAIXAS E EMBALAGENS, LDA</t>
  </si>
  <si>
    <t>504248758</t>
  </si>
  <si>
    <t>Guibox NextGen: Impulso na Digitalização, Inovação e Sustentabilidade</t>
  </si>
  <si>
    <t>O projeto visa capacitar a Guibox para enfrentar as limitações identificadas. 
(Atividade 1) A Guibox investirá na reestruturação dos layouts produtivos para aumentar a eficiência operacional e melhorar a resposta às necessidades do mercado-alvo. Para isso, serão contratados serviços de consultoria organizacional.
(Atividade 2) Ao reconhecer a importância da digitalização na competitividade, a Guibox irá contratar serviços de consultoria informática para otimizar a utilização das ferramentas digitais existentes. A implementação desta estratégia será liderada por um engenheiro informático, contratado ao abrigo deste projeto, garantindo que a Empresa adota as melhores práticas tecnológicas para otimizar os processos e a eficiência.
(Atividade 3) A Guibox irá desenvolver novas coleções de embalagens premium, direcionadas para o setor vinícola. Por outro lado, tem como objetivo aumentar a sua representatividade junto do setor alimentar, ao produzir embalagens que obedecem às normas de segurança alimentar. Com a contratação de um designer especializado, a Empresa estará apta a criar embalagens inovadoras que atendam às necessidades dos clientes e dos mercados internacionais, fortalecendo a marca e competitividade.
(Atividade 4) O projeto inclui o reforço das capacidades laboratoriais da Guibox. Este investimento permitirá desenvolver tintas personalizadas, adaptadas às especificidades dos produtos e processos de produção. A aquisição de equipamentos e softwares de testagem e dosagem permitirá à Empresa aumentar a qualidade dos produtos, com um foco particular em soluções mais sustentáveis e inovadoras.
(Atividade 5) Obtenção de certificações para novos produtos comercializados para o setor alimentar que exige o cumprimento das normas de segurança alimentar.
(Atividade 6) Alinhada com as tendências globais de responsabilidade social e ambiental, a Guibox irá implementar práticas sustentáveis através da consultoria especializada em princípios ESG.</t>
  </si>
  <si>
    <t>COMPETE2030-FEDER-00376800</t>
  </si>
  <si>
    <t>RABISCOS CONSENSUAIS - LDA</t>
  </si>
  <si>
    <t>517822059</t>
  </si>
  <si>
    <t>Produção sustentável de novos produtos de revestimentos em grés</t>
  </si>
  <si>
    <t xml:space="preserve">Criação de nova empresa, na região de Aveiro, de produção de produtos cerâmicos que fabricará ladrilhos para telhados e fachadas ventiladas em grés, com investimento em meios produtivos e organizacionais, alinhados com a indústria 4.0 e a transição climática. Processos e produtos amigos do ambiente, contribuindo para novas metodologias ecológicas de construção.
Serão criados 16 postos de trabalho.
</t>
  </si>
  <si>
    <t>COMPETE2030-FEDER-00376900</t>
  </si>
  <si>
    <t>Otimização de procedimentos e melhoria da eficiência em ambientes de saúde com base em dados</t>
  </si>
  <si>
    <t>Os Hospitais inteligentes, idealizado para ligar pessoas, dados e tecnologia, visam melhorar as experiências de cuidados saúde. O projeto PROFIT apresenta soluções inovadoras em gestão inteligente de ativos, resposta a alarmes, eficiência operacional e automação de procedimentos clínicos. As aplicações clínicas incluem radiologia intervencionista, diagnóstico de AVC, esterilização de equipamentos, alarmes de enfermagem e cuidados cardíacos.</t>
  </si>
  <si>
    <t>COMPETE2030-FEDER-01562000</t>
  </si>
  <si>
    <t>BELO INOX S.A.</t>
  </si>
  <si>
    <t>500044082</t>
  </si>
  <si>
    <t>Capacitação da estratégia de marketing e promoção internacional da Belo Inox, para reforço, consolidação e dinamização da cutelaria de luxo nos mercados internacionais</t>
  </si>
  <si>
    <t>Este projeto de internacionalização visa expandir a presença global da Belo Inox, através do reforço da sua posição em mercados atuais e da entrada em novos mercados, consolidando a sua presença nos 5 continentes. 
O projeto também prevê a obtenção de selos de responsabilidade ambiental – Rótulo ecológico, que garante o reconhecimento do alinhamento da estratégia da empresa com as melhores práticas nacionais e comunitárias do setor da sustentabilidade, ambiente e social, reforçando a credibilidade da marca no mercado global. 
A estratégia inclui a redefinição do layout do site, adaptando-o para ser mais intuitivo, responsivo e acessível a um público internacional, com suporte multilíngue e otimização para SEO global. Além disso, a incorporação de conteúdos de marketing digital será crucial para atrair e angariar novos clientes, utilizando campanhas web, redes sociais e publicações em revistas de renome do setor, para aumentar a visibilidade e reconhecimento dos seus inovadores produtos/coleções e da marca. Outra inovação prende-se com a implementação de uma plataforma B2C, que permitirá aos clientes uma experiência de consulta inovadora através do acesso a catálogos digitais dinâmicos, com incorporação de IA e simulação dos faqueiros/peças de cutelaria em 3D, sendo possível imaginar o aspeto final dos talheres nas próprias mãos.  
Apostar-se-á, ainda, em: estudos de mercado, onde serão realizadas análises contínuas dos mercados alvo, permitindo à empresa compreender as necessidades e preferências locais, ajustando, de forma direcionada, as suas estratégias de posicionamento entrada nos mercados; obtenção do selo Ecovadis, demonstrando o seu alinhamento com os princípios ESG e eco sustentabilidade. Por fim, a empresa participará em feiras internacionais de renome e na realização viagens de prospeção aos mercados alvo, para identificar oportunidades, angariar novos clientes, sedimentar relações comerciais e estabelecer novas parcerias estratégicas internacionais.</t>
  </si>
  <si>
    <t>COMPETE2030-FSE+-01700700</t>
  </si>
  <si>
    <t>CENTRO TECNOLOGICO DAS INDUSTRIAS TEXTIL E DO VESTUÁRIO DE PORTUGAL-CITEVE</t>
  </si>
  <si>
    <t>502201886</t>
  </si>
  <si>
    <t>Pense Indústria – Pessoas, Digitalização e Sustentabilidade</t>
  </si>
  <si>
    <t>O projeto Pense Indústria – Pessoas, Digitalização e Sustentabilidade é um projeto que visa a capacitação e atração de  jovens, do terceiro ciclo do ensino básico e do secundário, para áreas profissionais e prosseguimento de estudos no âmbito da tecnologia, indústria, digitalização, sustentabilidade, inovação e empreendedorismo, contribuindo para a sua orientação vocacional através da demonstração de necessidades do mercado de trabalho e de oportunidades profissionais e de formação especializada, desenvolvendo competências diferenciadoras através de metodologias, atividades e recursos pedagógicos inovadores.</t>
  </si>
  <si>
    <t>COMPETE2030-FEDER-01561500</t>
  </si>
  <si>
    <t>VAPESOL - FÁBRICA DE COMPONENTES PARA CALÇADO, LDA</t>
  </si>
  <si>
    <t>504152530</t>
  </si>
  <si>
    <t>Vapesol: Estratégia de Internacionalização para 2027</t>
  </si>
  <si>
    <t>A operação de internacionalização da Vapesol envolve uma série de investimentos estratégicos para fortalecer a presença global e expandir a sua influência no competitivo mercado do calçado:
- Visitas a potenciais clientes, em vários mercados, de forma a conhecer potenciais clientes e a estabelecer novas parcerias nos mercados que pretende alcançar.
- Participação em eventos e feiras internacionais, que oferecem plataformas valiosas para apresentar os produtos a nível global, estabelecer contactos estratégicos e identificar potenciais parceiros de negócios.
- Para aumentar o impacto nas feiras, eventos internacionais e nas plataformas digitas, a Vapesol pretende implementar a Certificação Energética ISO 50001 demonstrando o seu compromisso com a sustentabilidade.
- Implementar consultorias de internacionalização e de marketing que permitirão à Vapesol definir e implementar melhores estratégias nestas duas áreas.
- Criação de catálogos, que são essenciais para aumentar o reconhecimento e prestígio da marca.
- Desenvolvimento de novos produtos, para se destacar no mercado como empresa inovadora.
- Desenvolvimento de um portal e-commerce direcionado ao segmento B2B.
- Realização de campanhas de marketing digital, nomeadamente através das redes sociais.
- Publicidade em revistas especializadas direcionada a um público mais especializado.
- Contratação de RH, nomeadamente dois comerciais, que trarão uma perspetiva estratégica para a promoção dos produtos da Vapesol nos mercados internacionais.
- Com o registo da marca e design do produto, a Vapesol protege a identidade da marca e os elementos distintivos dos produtos em todos os países membros, evitando imitações e fortalecendo a posição da empresa no mercado.
Estas iniciativas fortalecem a presença no mercado internacional, posicionando a Vapesol como uma marca líder e inovadora no mercado, preparando-a para um crescimento sustentável e sucesso contínuo no cenário internacional.</t>
  </si>
  <si>
    <t>COMPETE2030-FEDER-01557400</t>
  </si>
  <si>
    <t>JOSE AFONSO &amp; FILHOS S.A.</t>
  </si>
  <si>
    <t>502363193</t>
  </si>
  <si>
    <t>Valorizar o pinho, protegendo o ambiente</t>
  </si>
  <si>
    <t>Levando em consideração as oportunidades de mercado, como a crescente procura por parte dos clientes e as novas tendências, a JAF-Madeiras tem como objetivo aumentar a capacidade de produção, especialmente de madeira serrada, briquetes e pellets. A empresa planeia adotar linhas de produção na vanguarda do setor, com sistemas de fabrico avançados e inovadores, que contribuirão para um desempenho mais eficiente e uma atuação de qualidade total, aplicando princípios da Indústria 4.0, tais como análise avançada de dados, simulações e inteligência artificial. Este investimento permitirá manter elevados padrões de excelência em termos de economia circular e sustentabilidade, sempre com o objetivo de proteger o ambiente. Assim, a JAF-Madeiras procurará consolidar as vendas e as exportações, acrescentando valor à cadeia de valor alargada do setor. Ao adquirir vantagens competitivas significativas, a empresa elevará os padrões de qualidade, obterá maior eficiência operacional e disponibilizará produtos inovadores.</t>
  </si>
  <si>
    <t>COMPETE2030-FEDER-01554100</t>
  </si>
  <si>
    <t>VenEXPORTA: Internacionalização e integração em cadeias de valor globais</t>
  </si>
  <si>
    <t>O projeto VenEXPORTA visa o aumento da presença da Veneporte em mercados internacionais, tendo a empresa concebido na sua estratégia de consolidação no mercado o aumento do volume de negócios internacional, a diversificação de produtos comercializados e a extensão da sua marca a novos mercados.
Para levar a cabo este projeto, foram definidos objetivos estratégicos, bem como objetivos de cariz operacional, em concordância com o conjunto de investimentos delineados. 
Em específico, estão previstas i) ações de prospeção a mercados existentes e a novos mercados, consolidando a relação com atuais clientes e potenciando a angariação de novos; ii) missões inversas, não só para estreitar relações comerciais como também para facilitar a criação de novas parcerias e negócios; iii) feiras do setor automóvel internacionais, para apresentar produtos e dar a conhecer a empresa, com vista a gerar leads e fortalecer a marca no mercado global; iv) ações de promoção para grupos de compra, viabilizando a participação da empresa em eventos realizados por esses mesmos grupos, para potenciar a sua visibilidade e expansão da rede de clientes; v) campanhas de marketing, possibilitando à Veneporte alavancar a sua capacitação na fidelização e captação de clientes, aliadas à estratégia digital que passará pela implementação de um novo website, criação e disponibilização de conteúdo patrocinado e anúncios de pesquisa; vi) estudos de mercado, permitindo à empresa antecipar vendas junto de mercados estratégicos; vii) homologação de produtos, garantindo a qualidade exigida nos mercados externos; viii) ESG, perspetivando-se a implementação de um conjunto de práticas ambientais, nomeadamente o cálculo da pegada de carbono e ix) gestão estratégica do projeto.
Em suma, a Veneporte espera, com este projeto, um aumento do volume de negócios potenciado pelo aumento das vendas internacionais, a diversificação da carteira de produtos, a penetração em novos mercados e o fortalecimento da marca.</t>
  </si>
  <si>
    <t>COMPETE2030-FEDER-01551000</t>
  </si>
  <si>
    <t>V.N.S.E. INVESTIMENTOS IMOBILIÁRIOS E TURÍSTICOS, LDA</t>
  </si>
  <si>
    <t>515786586</t>
  </si>
  <si>
    <t>O projeto a implementar consiste num empreendimento turístico, composto por um hotel de 4 estrelas, num total de 18 quartos e 16 villas.</t>
  </si>
  <si>
    <t>O projeto a implementar consiste num empreendimento turístico, composto por um hotel de 4 estrelas, uma unidade autónoma de alojamento ligada ao hotel, dezasseis unidades de alojamento do tipo Villa e três edifícios de apoio logístico, num total de 18 quartos e 16 villas. O projeto de arquitetura para a construção do hotel foi aprovado em 2023-08-14.
Esclarece-se que as fases enumeradas na peça de projeto “PLANO DE CONSTRUÇÃO FASES LI.02” (Fases 1, 2, 3 e 4) não correspondem a fases de obra, mas sim a uma orientação de calendarização da mesma. Todas as fases serão realizadas dentro do prazo previsto na candidatura, ou seja, durante 24 meses.  Desta forma, a candidatura foi desenvolvida para a totalidade do investimento refletido nessa planta (integrando todas as fases). Assim, as fases designadas correspondem à referida programação e calendarização da obra, a coberto de uma única licença a ser emitida pela Câmara Municipal de Benavente.
O Hotel conjuga um conceito de alojamento rural e de Golf Resort Hotel. 
Estando intimamente ligado ao Golf, com clube e um campo de 18 buracos, servirá também um público composto por famílias que procuram o descanso de um fim-de-semana emergido na calma e privacidade da natureza, a apenas 45min de Lisboa.
Esta conjugação (Golfe e Família) permite:
•Limitar os efeitos de sazonalidade tradicionais na hotelaria
•Dinamizar o turismo internacional e nacional
O conceito das villas T2 permite o conforto do serviço de um hotel premium num ambiente totalmente privativo e exclusivo.
O acesso ao interior do empreendimento faz-se através caminhos permeáveis através de viaturas elétricas – carros tipo golfe – ou de forma pedonal.
As viaturas dos utilizadores do empreendimento hoteleiro ficarão num parque de estacionamento, a sul do lote, com capacidade para 49 lugares, além da capacidade atual do Golfe.
O empreendimento hoteleiro é estruturado em torno do edifício principal que funcionará como hotel de 4 estrelas. Este edifício articula-se em dois pisos, sendo o piso principal destinado a receção, zonas comuns e 16 quartos. 
A zona de Receção relaciona-se diretamente com o acesso exterior, a sala de refeições e as duas alas onde se localizam os quartos dos hóspedes.
Da sala de refeições tem-se acesso a um terraço – parcialmente coberto – e à piscina.
O piso inferior terá como funcionamento primordial um SPA e ginásio, mas com valências para outro tipo de atividades polivalentes. Esta zona está devidamente separada de uma zona de serviços de apoio ao funcionamento da unidade hoteleira.
Exteriormente a este edifício propõe-se a edificação de 17 Villas – sendo uma delas, designada por UA2, destinada a funcionar como Unidade Autónoma de Alojamento – integrando dois quartos a funcionar autonomamente.
Estas Villas dispõem de dois quartos separados por uma zona de estar, onde existirá uma kitchenette para quem queira preparar refeições ligeiras sem se deslocar ao edifício principal do Hotel. Da sala tem-se acesso a um terraço, parcialmente coberto por uma pérgula, que interliga com uma pequena piscina e com uma zona de estar parcialmente enterrada, designada por “pit fire”.
Estão ainda previstos 3 edifícios de apoio logístico. O edifício principal com esta finalidade situa-se na zona sudoeste do terreno e prevê, para além de zonas de armazém e arrumos, balneários para funcionários e parqueamento para as viaturas de serviço do tipo “carrinho de golf”. Os outros dois edifícios são de menores dimensões e têm como objetivo servir de pontos de apoio às Villas de modo a limitar o número de viagens para manutenção das mesmas.
O Hotel irá igualmente ter 2 campos de padel, em complemento às atividades já proporcionadas. 
Tendo em consideração o contexto paisagístico, optou-se por dar uma expressão de acabamento exterior que se enquadre no mesmo, usando para esse efeito um revestimento pigmentado com tonalidade areia/pedra/terra.
Todo o espaço envolvente ao edifício de Hotel, Villas e Apoio Logístico, para além dos acessos, terá um tratamento paisagístico cuidado, tendo a preocupação de empregar sobretudo espécies vegetais da região e de reduzido consumo de água de rega.
Os acessos serão por regra pavimentados com materiais permeáveis.</t>
  </si>
  <si>
    <t>2027-08-19</t>
  </si>
  <si>
    <t>COMPETE2030-FEDER-01547100</t>
  </si>
  <si>
    <t>BYCLASSY - DECORAÇÃO E INTERIORES, UNIPESSOAL LDA</t>
  </si>
  <si>
    <t>509969330</t>
  </si>
  <si>
    <t>BY CLASSY – Internacionalização através da aposta em Inovação, I&amp;D e Exclusividade</t>
  </si>
  <si>
    <t>O presente projeto enquadra-se no âmbito do aviso SICE-MPr-2024-7 – SI Internacionalização das PME, dado que tem como objetivo promover a aposta em INOVAÇÃO ORGANIZACIONAL e de MARKETING, vocacionadas para promover a BY CLASSY. Pretende-se, desta forma, dar resposta às solicitações do mercado global visando ainda, em simultâneo, explorar o potencial transacionável e internacionalizável dos seus produtos através das ações de internacionalização identificadas. 
O plano de internacionalização previsto em sede de candidatura consiste na execução de um completo plano de promoção, comunicação e prospeção internacional que a Entidade delineou para 24 meses, totalizando o montante de investimento de 786 505,00 Euros. É evidente a aposta em diversas ações de internacionalização que visam a adoção de estratégias de negócio mais avançadas e que aumentem a capacidade de integração em cadeias de valor global através das ações nos domínios de: (a) Conhecimento, prospeção e presença em mercados externos; (b) Marketing Internacional; (c) Presença online e e-commerce; (d) Criação e Promoção Internacional De Marcas (e) Inovação organizacional relacionadas com as práticas comerciais ou relações externas.</t>
  </si>
  <si>
    <t>2026-09-12</t>
  </si>
  <si>
    <t>COMPETE2030-FEDER-00377700</t>
  </si>
  <si>
    <t>ADVANCE MOD BUILDER, LDA</t>
  </si>
  <si>
    <t>517764792</t>
  </si>
  <si>
    <t>Construção Modular Avançada</t>
  </si>
  <si>
    <t>Procurando revolucionar a construção tradicional de edifícios em altura (ex. processo lento, caro e muito manual), a Advance Mod Builder será parte da nova era na construção civil, combinando inovação tecnológica com sustentabilidade. Esta nova empresa, inserida no Grupo Garcia Garcia, dedicar-se-á ao projeto e fabrico de módulos pré-fabricados de volumetria 3D, até 53 andares, tornando o processo mais rápido, eficiente e sustentável.</t>
  </si>
  <si>
    <t>COMPETE2030-FEDER-01546200</t>
  </si>
  <si>
    <t>QUINTAL DA GÂNDARA - ALOJAMENTO TURÍSTICO, LDA</t>
  </si>
  <si>
    <t>516386174</t>
  </si>
  <si>
    <t>O Quintal da Gândara será um empreendimento turístico no conceito de Hotel Rural de 4** a ser implementado no concelho do Mira. Trata-se da criação de um novo estabelecimento.
Tendo por base a típica Casa Gandaresa, será efetuada uma reconstrução e evolui</t>
  </si>
  <si>
    <t>A entidade Quinta da Gândara – Alojamento Turístico Lda foi constituída por 3 sócios em março de 2021, com o propósito de recuperar a Casa Gandaresa pertencente à sua família, e transformada numa unidade de alojamento. Desde então, tem vindo a desenvolve o projeto de arquitetura a delinear a estratégia de implementação.
Tendo como mote o conceito da Gândara, o Hotel Quintal da Gândara, cresce a partir de uma Casa Gandaresa existente, uma Casa Tradicional rural característica da região. Com o investimento pretende-se renovar e ampliar este Património Cultural, criando uma unidade hoteleira de 4* disponibilizando 34 unidades de alojamento, e demais serviços complementares.
O conceito está diretamente relacionado com a região da Gândara, na qual a Casa existente, pretendendo-se, reinterpretar a lógica da casa gandaresa à atualidade, com espaços destinados a representar a história e costumes da região, e onde o restaurante terá como mote, os Pitéus gastronómicos, que caraterizam esta região.</t>
  </si>
  <si>
    <t>COMPETE2030-FEDER-01531700</t>
  </si>
  <si>
    <t>MI CASA ES TU CASA, LDA</t>
  </si>
  <si>
    <t>510443524</t>
  </si>
  <si>
    <t>EcoFoodTex</t>
  </si>
  <si>
    <t>Com o presente projeto, a MICASA pretende lançar resguardos de cama 100% biodegradáveis, recicláveis, e produzidos com desperdícios da indústria alimentar, em composições de malha 80% Modal e 20% viscose de cogumelos ou viscose de menta, em que a viscose de cogumelos possui propriedades antioxidantes, antimicrobianas e antivirais, além de ajudar a combater os efeitos do envelhecimento, enquanto a viscose de menta possui efeito antibacteriano e função desodorante. Adicionando as propriedades de absorção de humidade e suavidade ao toque do modal, estes resguardos irão apelar novos nichos de consumidores com forte consciência ecológica e necessidades elevadas ao nível da preservação da saúde e higiene das camas, como utilizadores de idade mais avançada, pais com crianças pequenas, lares e infantários.
A MICASA pretende atingir novos mercados internacionais, tendo selecionado Áustria, Itália, Á. do Sul e A. Saudita, porquanto demonstram uma grande valorização de produtos ecológicos/naturais e com características avançadas, não descurando o reforço da posição nos mercados atuais. Assim, a MICASA delineou uma estratégia de internacionalização em 2 fases: análise das condições da empresa e dos mercados externos, e elaboração do plano de internacionalização e seus objetivos. Face a esta estratégia, a empresa identificou como prioritário o investimento nos seguintes domínios:
1.Conhecimento, prospeção e presença em mercados externos
2.Marketing internacional
3.Presença online e e-commerce
4.Criação e promoção internacional de marcas
5.Inovação organizacional relacionada com as práticas comerciais ou as relações externas
6.Qualidade e certificação específica para os mercados externos
Espera-se o alcance de uma intensidade de exportações de 99,26% e presença em 23 países, assim como um considerável aumento da competitividade ao nível das áreas críticas definidas (inovação, internacionalização, digitalização, práticas de negócios) e um importante progresso na cadeia de valor.</t>
  </si>
  <si>
    <t>2027-02-13</t>
  </si>
  <si>
    <t>COMPETE2030-FEDER-01531300</t>
  </si>
  <si>
    <t>MURALHA D'ÁGUA ÁGUAS DE NASCENTE S.A.</t>
  </si>
  <si>
    <t>509103839</t>
  </si>
  <si>
    <t>Aumento de capacidade produtiva e otimização de margens através de investimentos da indústria 4.0, com forte componente de poupança de recursos (energia, matérias primas e subsidiárias) e sustentabilidade.</t>
  </si>
  <si>
    <t>Este projeto representa o aumento de capacidade instalada ao nível das linhas de 500 ml+300ml e de 1,5lts. Este aumento de capacidade instalada é necessário, uma vez que a empresa vai passar a fornecer o mercado espanhol, nomeadamente as várias lojas do LIDL e Mercadona, a partir da base logística Villadonga, em Léon. 
O referido aumento de capacidade instalado, materializado pela adoção de novas linhas de sopro, enchimento e capsulagem, levam à necessidade de introduzir, a jusante, novos equipamentos que permitam acompanhar essa capacidade.
Para além das linhas referidas, e para aumentar a capacidade de resposta da empresa, serão também alterados os processos produtivos inerentes às linhas dos garrafões de 6lts e à linha dos 20lts. Nestas duas linhas, serão inseridos componentes que vão automatizar processos, tornando automáticos, processos que neste momento requerem a intervenção humana, dispensando-a de todo ou tornando-a menos custosa do ponto de vista do esforço envolvido. 
Com os novos equipamentos produtivos, verifica-se a necessidade, e a oportunidade, de “digitalizar o chão de fábrica”. A empresa irá, então, introduzir sistemas de controlo da produção em tempo real e, mais do que isso, um verdadeiro sistema de automação industrial. 
Atentando a esta digitalização, salvaguardas ao nível da cibersegurança vão ser implementadas, sendo que a empresa vai investir ainda na área do marketing e comunicação. Estes últimos investimentos terão por intuito o desenvolvimento de uma imagem B2B nos novos mercados e na divulgação da presente operação e dos apoios comunitário angariados na sua prossecução.</t>
  </si>
  <si>
    <t>2024-09-11</t>
  </si>
  <si>
    <t>2026-09-10</t>
  </si>
  <si>
    <t>COMPETE2030-FEDER-01531000</t>
  </si>
  <si>
    <t>QUADRANTE APOSTA - UNIPESSOAL LDA</t>
  </si>
  <si>
    <t>513888225</t>
  </si>
  <si>
    <t xml:space="preserve">O RESTAURANTE &amp; SUITES HINTZE RIBEIRO (RSHR) apresenta-se como um novo projeto turístico localizado no centro urbano de Leiria. A apenas 500 metros da Praça Rodrigues Lobo, este pretende elevar a qualidade de oferta de alojamento e restauração da região. </t>
  </si>
  <si>
    <t>O RESTAURANTE &amp; SUITES HINTZE RIBEIRO destaca-se pelo seu caracter inovador na região e no panorama nacional. Um novo estabelecimento assente num produto distinto e inovador, ostentando um conceito de restauração que interliga a valorização do património gastronómico da região, com momentos de animação e lazer, através de espetáculos de música, com o DJ Set e projeções de videomapping. Com a elaboração de variadas propostas de refeição, menus e eventos temáticos, os clientes serão bem-vindos a qualquer momento do dia. Complementar ao restaurante, presente no último piso do edificado, encontra-se o espaço de alojamento do RSHR. Composto por 4 unidades de alojamento e um espaço comum com cozinha e sala de estar, somente utilizável por hóspedes, este apresenta um conceito idêntico ao de um “Boutique Hotel”, valorizando-se a proposta de design e decoração apresentada no seu interior, onde, de forma articulada, os elementos decorativos ostentados se interligam entre si e com o espaço envolvente. O novo projeto disponibiliza 2 salas de eventos comunicantes entre si, com capacidade para acolherem eventos até 100 pessoas, e uma pequena sala de refeições, para momentos mais privados. Estamos perante um projeto em linha com a cada vez mais exigente procura turística, que pela sua oferta diversificada e distinta, permite-se captar variados segmentos de mercado, com diferentes motivações.</t>
  </si>
  <si>
    <t>2027-10-16</t>
  </si>
  <si>
    <t>COMPETE2030-FEDER-01530500</t>
  </si>
  <si>
    <t>Potenciar e desenvolver a qualificação da Vieirinox</t>
  </si>
  <si>
    <t>Através do presente projeto de Qualificação, a Vieirinox irá implementar a digitalização do seu processo de planeamento e controlo da produção e da qualidade e do seu processo logístico, investindo para tal em meios informáticos (hardware e software). A implementação destes processos será complementada com a contratação de dois técnicos altamente qualificados, para atuar nas áreas de gestão da produção e de gestão da logística.
Será também implementado um novo processo de gestão da relação com clientes CRM, por forma a otimizar a área comercial da empresa.
Por forma a comprometer-se com a sustentabilidade ambiental, e empresa desenvolverá os processos e requisitos necessários para o seu registo no EMAS.
Estas ações visam um aumento da eficiência da empresa, na produção de bens transacionáveis e internacionalizáveis, através da inovação organizacional e de marketing, nos domínios de competitividade “Inovação organizacional, gestão e logística” e “Digitalização e transformação digital” e “Sustentabilidade e ecoinovação”.</t>
  </si>
  <si>
    <t>COMPETE2030-FEDER-01529500</t>
  </si>
  <si>
    <t>JOIN THE MOMENT - TRANSITÁRIOS, S.A.</t>
  </si>
  <si>
    <t>509964117</t>
  </si>
  <si>
    <t>Internacionalização JTM 2024-2026</t>
  </si>
  <si>
    <t>A JTM é uma empresa líder no mercado ibérico de logística e transporte, oferecendo serviços globais integrados e suporte contínuo através de tecnologias avançadas como o software “Cargowise”. Com uma equipa diversificada e uma vasta rede de parceiros, a JTM visa expandir sua presença internacional e fortalecer sua posição competitiva. A visão da empresa é ser reconhecida como "Best in Class" no setor de logística, enquanto a sua missão foca na expansão internacional através da diversificação de mercados, marketing digital, rebranding e participação em eventos internacionais, consolidando a marca "Join The Moment" e aumentando as exportações.
A concretização da visão da JTM envolve a participação em feiras e conferências internacionais, como a JC Trans - Global Freight Forwarders Conference e a WCA Worldwide Conference. Estas ações são essenciais para a prospeção de novos mercados e a criação de parcerias estratégicas. A empresa também planeia reforçar a sua presença online e em e-commerce, reestruturando o seu website e melhorando a sua visibilidade através de SEO e campanhas de marketing digital. Em particular, o plano de investimentos da JTM está estruturado em várias frentes para assegurar uma estratégia de internacionalização eficaz. As principais ações incluem:
• Participação em eventos internacionais;
• Publicidade estática e digital;
• Marketing digital em plataformas como Google Ads, Meta Ads e LinkedIn Ads;
• Rebranding da marca com a criação de um novo logotipo e materiais de marketing;
• Contratação de novos recursos humanos para as equipas Comerciais.
A JTM está comprometida em fortalecer a sua competitividade internacional e promover um crescimento sustentável e consistente na Ásia, América Latina e Médio Oriente, tendo por principais objetivos:
• Aumentar a intensidade exportadora, atingindo 80% do Volume de Negócios;
• Atingir 35% do Volume de Negócios nos mercados-alvo;
• Consolidar a visibilidade global da marca "Join The Moment".</t>
  </si>
  <si>
    <t>COMPETE2030-FEDER-01529000</t>
  </si>
  <si>
    <t>SOREMA, S.A.</t>
  </si>
  <si>
    <t>500419280</t>
  </si>
  <si>
    <t>Sorema: Tecendo Novos Horizontes</t>
  </si>
  <si>
    <t>O presente projeto da Sorema tem como objetivo principal a expansão e consolidação da sua presença em mercados internacionais estratégicos, tal como mencionado em “Novos mercados com a realização do projeto” – Página 3. Com as marcas Graccioza, Sorema Bath Fashion e Briciní, a empresa pretende diversificar a base de clientes, reduzir a dependência de mercados tradicionais e reforçar o reconhecimento global das suas marcas.
Para alcançar estes objetivos, a Sorema prevê a expansão e fortalecimento das plataformas de e-commerce B2B e B2C, com o objetivo de melhorar a acessibilidade dos produtos, otimizar a experiência de compra online e divulgar as soluções de customização. A integração de funcionalidades avançadas e a adaptação das plataformas às necessidades dos mercados internacionais permitirão à Sorema capitalizar a crescente tendência de compras digitais, alcançando um público global mais vasto.
O projeto inclui também a participação em feiras internacionais e realização de ações de prospeção nos mercados-alvo, fundamentais para aumentar a visibilidade das marcas e estabelecer parcerias comerciais estratégicas. Estas iniciativas incluem a adaptação da oferta de produtos às especificidades culturais e regulamentares de cada mercado, garantindo que os produtos atendem às expectativas dos consumidores locais.
Além disso, a sustentabilidade é um pilar central deste projeto. A Sorema continuará a investir em práticas sustentáveis, incluindo a obtenção da certificação OEKO-TEX Made in Green e OCS. Este compromisso assegura que a empresa cumpre os mais elevados padrões ambientais, aumentando a confiança dos consumidores e diferenciando as suas marcas no mercado global.
Com este projeto, a Sorema está posicionada para um crescimento sólido e sustentável, assegurando a competitividade das suas marcas nos mercados internacionais e alinhando-se com as tendências globais de sustentabilidade e digitalização.</t>
  </si>
  <si>
    <t>COMPETE2030-FEDER-01528800</t>
  </si>
  <si>
    <t>NIEPOORT (VINHOS) S.A.</t>
  </si>
  <si>
    <t>500202141</t>
  </si>
  <si>
    <t>Internacionalização Niepoort 2030 - Expansão e Crescimento Internacional</t>
  </si>
  <si>
    <t>O projeto da Niepoort “Expansão e Crescimento Internacional” pretende alargar a base de atuação da empresa a um número maior de mercados e aprofundar a atividade naqueles onde já atua, reforçando a sua orientação exportadora.
Para tal, será implementada uma estratégia que visa a valorização da empresa, marca e seus produtos de forma a gerar maior valor acrescentado.
O programa a seguir passa então pela implementação de um plano de investimentos ambicioso assente na inovação de produtos e em estratégias comerciais, promocionais e organizacionais diferenciadas e inovadoras.
Ao nível de estratégias comerciais/promocionais, a opção passa por um mix de estratégias de comunicação dos tipos:
- Outbound, como a participação em feiras, realização de ações promocionais nos mercados externos e de ações promocionais inversas (convite de clientes e opinion makers), a implementação de planos de marketing nos mercados externos e;
- Inbound, essencialmente do foro digital, e que visam a procura da empresa pelo próprio clientes/consumidor: uso de instrumentos como SEO e SEA, social media marketing/content, marketing, display advertising e mobile marketing.
Ainda no âmbito das estratégias comerciais/promocionais, serão implementadas medidas tendentes a uma nova abordagem do marketing mix, que pretendem alterar tanto caraterísticas tangíveis (ex: design de embalagem, qualidade do produto), como caraterísticas intangíveis dos produtos (ex: registo internacional de marcas).
Ao nível das estratégias organizacionais, será feita a aposta em recursos humanos qualificados, mobile marketing e na sustentabilidade ambiental. Por outro lado, e no âmbito da realização de eventos educacionais previstos nas estratégias de comunicação outbound e inbound referidas, do intercambio de ideias/pensamentos entre a Niepoort e seus clientes/opinion makers/consumidores que resultará dessas medidas, é esperado uma maior aproximação entre empresa/seus produtos e necessidades do público.</t>
  </si>
  <si>
    <t>COMPETE2030-FEDER-01526600</t>
  </si>
  <si>
    <t>CLASSIRIBALTA LDA</t>
  </si>
  <si>
    <t>508640652</t>
  </si>
  <si>
    <t>Internacionalização da Classiribalta - Promoção internacional da Classiribalta e seus produtos com vista à captação de novos e diferentes mercados. Aposta no digital e numa estratégia de promoção voltada para a promoção dos novos produtos da empresa. Aume</t>
  </si>
  <si>
    <t>Internacionalização da Classiribalta. Esta operação envolve uma série de investimentos estratégicos para fortalecer a presença global e expandir a sua influência no competitivo mercado de mobiliário e decoração. Este contempla as seguintes ações:
- Visitas a potenciais clientes, em vários mercados, de forma a conhecer potenciais clientes e a estabelecer novas parcerias nos mercados que se pretende alcançar.
- Participação em eventos e feiras internacionais, que oferecem plataformas valiosas para apresentar os produtos a nível global, estabelecer contactos estratégicos e identificar potenciais parceiros de negócios.
- Camião expositor, que permite a demonstração prática dos produtos em diversos locais e com uma maior aproximação ao cliente.
- Criação e desenvolvimento de vídeos e catálogos, que são essenciais para aumentar o reconhecimento e prestígio da marca.
- Criação de um portal e-commerce direcionado ao segmento B2B.
- Realização de campanhas de marketing digital, nomeadamente através de SEO, anúncios pagos e e-mail marketing, que aumenta a visibilidade e atrai novos consumidores.
- Contratação de RH, nomeadamente um diretor de marketing que trará uma perspetiva estratégica para a promoção dos produtos da Classiribalta em mercados globais e um comercial especialista em mercados internacionais.
- Com a adesão a marketplace, a Classiribalta vê facilitada a sua entrada em novos mercados sem a necessidade de grandes investimentos em infraestrutura, permitindo que a empresa aproveite a logística, o tráfego e a credibilidade já estabelecidos pela plataforma. 
- Com o registo comunitário da marca e design dos produtos, a Classiribalta protege a identidade da marca e os elementos distintivos dos produtos em todos os países membros, evitando imitações e fortalecendo a posição da empresa no mercado.
Estas iniciativas fortalecem a presença da Classiribalta no mercado internacional, preparando-a para um crescimento sustentável e sucesso contínuo no cenário internacional.</t>
  </si>
  <si>
    <t>COMPETE2030-FEDER-01524100</t>
  </si>
  <si>
    <t>AGROAGUIAR-AGROINDÚSTRIA, S. A.</t>
  </si>
  <si>
    <t>507403665</t>
  </si>
  <si>
    <t>AGROAGUIAR | A exportar Trás-os-Montes</t>
  </si>
  <si>
    <t>A Agroaguiar pretende com o presente projeto de internacionalização pretende diversificar a gama de produtos internacionalizados e fortalecer a sua atuação nos mercados externos, prevendo a realização de diversas ações de prospecção, marketing e campanhas internacionais. O presente projeto visa principalmente a promoção internacional da nova gama de produtos da empresa, nomeadamente os smothies.</t>
  </si>
  <si>
    <t>2024-09-09</t>
  </si>
  <si>
    <t>2026-09-08</t>
  </si>
  <si>
    <t>COMPETE2030-FEDER-01523600</t>
  </si>
  <si>
    <t>VINCO VÁLVULAS S.A.</t>
  </si>
  <si>
    <t>502332174</t>
  </si>
  <si>
    <t>Internacionalização 2024-2026</t>
  </si>
  <si>
    <t>O presente projeto de internacionalização é a continuação de una estratégia de conquista de mercados internacionais de uma empresa portuguesa altamente inovadora e de produto de alto valor acrescentado. Fabricantes de válvulas de esfera há mais de 30 anos a Vinco Válvulas já demonstrou ser um player de sucesso nos setores de maior exigência como a indústria petroquímica, química e agora a querer dar provas no setor farmacêutico, gás líquido e hidrogênio. Estar presente nas principais feiras do setor, realizar viagens de prospecção, implementar as mais variadas certificações do setor e investir em ferramentas várias de marketing são os passos a dar para o sucesso e crescimento sustentável. Reforçaremos a nossa presença em todos os mercados onde já temos histórico de vendas, abriremos 3 novos mercados e incrementaremos de forma bem destacável as vendas nos EUA e Turquia.</t>
  </si>
  <si>
    <t>COMPETE2030-FEDER-01523100</t>
  </si>
  <si>
    <t>Reforço das competências ao nível da internacionalização do modelo de negócio da DOMINÓ, através da adoção de estratégias de negócio mais avançadas, apostando na capacitação empresarial e na introdução de inovadores produtos cerâmicos em mercados externos</t>
  </si>
  <si>
    <t>O presente projeto de investimento enquadra-se numa estratégia de reforço da competitividade da empresa, pela aposta na fabricação e lançamento de INOVADORES PRODUTOS de marca própria - DOMINÓ no mercado global designadamente: (i) pavimentos, para competir no segmento das pedras naturais; (ii) produtos de reduzida espessura altamente sustentáveis para o mercado da remodelação (em forte expansão nacional e internacional); (iii) porcelânicos ecológicos com matérias primas recicladas, destinados a um segmento premium e altamente sofisticado; (iv) produtos sem utilização de água, igualmente destinados a um segmento premium e altamente sofisticado, sendo possível pensar em mercados muito mais interessantes e com muito maior potencial, mesmo que geograficamente indistintos.
Neste contexto, a capacitação da empresa para incremento do processo de internacionalização, através da adoção de estratégias de negócio mais avançadas surge como objetivo estratégico principal, e será sustentado em ações i) de conhecimento, prospeção e presença em mercados externos; ii) Marketing Internacional; iii) Presença online; iv) Inovação Organizacional; e v) Qualidade e Certificação.
É neste contexto de concretização de ações que consubstanciam a internacionalização da empresa, que será possível lançar uma gama de produtos altamente inovadores e diferenciados, de maior valor acrescentado e com uma forte imagem de “sustentabilidade”, fatores que irão potenciar a desejada aposta de reforçar a presença nos mercados internacionais mais sofisticados. Assim, a aposta da empresa recai sobre a penetração em novos segmentos nos mercados sofisticados onde já atua: Alemanha, Espanha, França, Itália, R.Unido, Bélgica, Áustria, P.Baixos, Dinamarca, África do Sul e EUA, esperando-se que no ano pós-projeto a intensidade exportadora se situe no 45% (cerca de 11,5M€ de vendas para o mercado externo).</t>
  </si>
  <si>
    <t>COMPETE2030-FEDER-01522800</t>
  </si>
  <si>
    <t>JOÃO RODRIGUES PEREIRA S.A.</t>
  </si>
  <si>
    <t>502894849</t>
  </si>
  <si>
    <t>JOPER – Capacitação Empresarial para a Internacionalização</t>
  </si>
  <si>
    <t>O projeto consiste num investimento estruturado e sistematizado em vários domínios da internacionalização, nomeadamente nas ações de presença e prospeção em mercados internacionais, em ações de promoção da marca JOPER, na certificação de produtos, na conceção e desenvolvimento de novos produtos, na presença em marketplaces eletrónicos nos mercados alvo, em ações de marketing digital ao nível da melhoria e presença em motores de bisca, implementação e otimização da interação com clientes via redes sociais e display advertasing e na implementação de novos modelos de relacionamento digital com os clientes, que vão permitir a concretização da estratégia da empresa, consubstanciada na oferta de produtos de elevado valor acrescentado, no reforço do prestigio e notoriedade da marca JOPER e no aumento contínuo das suas exportações e diversificação da presença mercados internacionais.</t>
  </si>
  <si>
    <t>COMPETE2030-FEDER-00379200</t>
  </si>
  <si>
    <t>PEDRAMOCA - SOCIEDADE EXTRACTIVA DE PEDRA, S.A.</t>
  </si>
  <si>
    <t>501301380</t>
  </si>
  <si>
    <t>Pedramoca Inovação 2023</t>
  </si>
  <si>
    <t xml:space="preserve">Com este projeto a Pedramoca cria novos argumentos de diferenciação assentes numa estratégia ESG –Enviromental, Social and Corporate Governance. 
Diversificação do portfólio com novas tipologias de pedra e produtos resultantes da valorização de resíduos, maiores índices de produtividade e qualidade, capacidade reforçada de extração, gestão responsável dos recursos escassos e melhores condições de trabalho são os drivers de inovação da promotora.
</t>
  </si>
  <si>
    <t>COMPETE2030-FEDER-01522300</t>
  </si>
  <si>
    <t>INDELAGUE-INDÚSTRIA ELÉCTRICA DE ÁGUEDA S.A.</t>
  </si>
  <si>
    <t>500806942</t>
  </si>
  <si>
    <t>LIGHT.GREEN.GLOBAL – Iluminação Sustentável no Mercado Global</t>
  </si>
  <si>
    <t>A Indelague, com este projeto, ambiciona expandir para novos mercados internacionais estratégicos e alargar a sua posição nos atuais mercados, centrando-se na promoção dos seus produtos inovadores e do compromisso ao nível da sustentabilidade como alicerces para a sua expansão global. Com uma sólida reputação e experiência na indústria da iluminação, aposta na inovação e modernização.
No domínio da Inovação Organizacional, irá implementar consultorias especializadas, em ESG e em (LCA), visando a adoção de práticas ambientais sustentáveis e a análise dos ciclos de vida dos produtos. O Software BIM, impulsionará a inovação e a conformidade com as exigências do público-alvo de determinados mercados internacionais, garantindo os mais elevados padrões de qualidade e eficiência. A Contratação de dois Técnicos de Qualidade será crucial para coordenar e monitorizar ações de sustentabilidade e práticas ambientais, com vista a melhoria contínua e a inovação, bem como, o acompanhamento de todo o processo de implementação da norma ISO 14001.
No âmbito do conhecimento, prospeção e presença em mercados externos, inclui a realização de ações de prospeção, visitas inversas e participação em feiras internacionais, permitindo um melhor entendimento das dinâmicas de mercado e estabelecimento de contactos comerciais. A inscrição na Base de Dados internacional ARCHIEXPO será crucial para aumentar a notoriedade da Empresa em mercados de alto valor.
Na área de marketing internacional, a estratégia envolve campanhas de promoção adaptadas a cada mercado. A implementação de um módulo de marketing integrado (CRM) será a base, permitindo segmentar mercados, personalizar campanhas e centralizar informações, aumentando a eficácia das estratégias de marketing.
No âmbito da Presença Online e E-commerce, irá implementar uma metodologia de comunicação direta e promoção dos produtos de forma personalizada e adaptada às preferências de cada mercado, aumentando a competitividade e visibilidade.</t>
  </si>
  <si>
    <t>COMPETE2030-FEDER-01520300</t>
  </si>
  <si>
    <t>STEELPLUS - MOLDES TÉCNICOS LDA</t>
  </si>
  <si>
    <t>505339943</t>
  </si>
  <si>
    <t>STEELPLUS: HOLISTIC APPROACH TO INTERNATIONAL BUSINESS GROWTH</t>
  </si>
  <si>
    <t>A STEELPLUS encerrou recentemente um ciclo de investimento muito impactante, que permitiu, nos últimos 5 anos, elevar significativamente a sua intensidade exportadora. Aquando da submissão da sua candidatura ao SI Qualificação das PME (#32677), a STEELPLUS apresentava uma intensidade exportadora pré projeto de 67% (2016). Encerrado o ciclo de investimento nas tipologias da Qualificação (#32677), Inovação Produtiva (#44131) e Internacionalização (#13251), a STEELPLUS registou, em 2023, uma intensidade exportadora de 87%. A presente operação, igualmente enquadrada num novo ciclo de investimento em diferentes tipologias, tem como principal objetivo apoiar, não apenas a expansão da atividade internacional da STEELPLUS, como permitir a sua entrada em novos mercados e segmentos de mercado de alto valor acrescentado. Para alcançar, sobretudo, este segundo objetivo, a STEELPLUS apresenta uma estratégia de investimento em 3 tipologias complementares: Internacionalização, Inovação Produtiva e I&amp;DT. Dispondo de alguns instrumentos inovadores de promoção, captação e prospeção de novos clientes e (novos) mercados internacionais, a STEELPLUS identificou a necessidade de conduzir um novo ciclo de investimento para contactar diretamente potenciais clientes, sobretudo num momento muito delicado, face ao contexto nacional e internacional de alguma quebra face à performance registada em 2022 e 2023, após recuperação dos impactos da pandemia.</t>
  </si>
  <si>
    <t>COMPETE2030-FEDER-01518600</t>
  </si>
  <si>
    <t>CATAVINO, LDA</t>
  </si>
  <si>
    <t>513397051</t>
  </si>
  <si>
    <t>Projeto de valorização turística do território português, através do reforço do segmento de turismo internacional sustentável e de luxo.</t>
  </si>
  <si>
    <t>O projeto de internacionalização da Catavino visa expandir a presença da empresa nos mercados globais, com foco especial nos Estados Unidos, Canadá, Austrália e Nova Zelândia. Através de uma série de investimentos estratégicos, a Catavino pretende reforçar a sua posição como líder no setor do turismo de luxo e enoturismo sustentável, oferecendo experiências exclusivas e personalizadas.
Os principais investimentos incluem a contratação de uma assessoria comercial especializada nos EUA, que permitirá à Catavino posicionar-se de forma competitiva no mercado norte-americano, através de apresentações de vendas mensais, participação em eventos de luxo, e organização de FAM trips. A assessoria comercial é fundamental para atrair clientes de alto poder económico e consolidar a marca nos mercados internacionais. As viagens de prospeção comercial e inversa, são essenciais para explorar novos mercados e regiões, e estreitar relações com parceiros estratégicos. Simultaneamente, a customização do software CRM, permitirá a automatização e personalização das interações com clientes, melhorando a eficiência operacional e a gestão de relações. Também contemplado nos investimentos da Catavino, está incluída a participação em feiras internacionais e produção de materiais promocionais, reforçando a presença da marca e facilitando a comunicação com parceiros globais.
Além destes, a Catavino investirá em ações como o rebranding da marca, a reformulação do website com loja online, campanhas de marketing digital, e a obtenção da certificação B Corp. Estes investimentos reforçam o compromisso da empresa com a sustentabilidade e a digitalização, essenciais para a competitividade no e-commerce e para a atração de um público cada vez mais consciente e exigente.
Com estes investimentos, a Catavino pretende consolidar a sua reputação internacional como líder em turismo de luxo sustentável, garantindo um crescimento sólido e sustentável a longo prazo.</t>
  </si>
  <si>
    <t>COMPETE2030-FEDER-01517600</t>
  </si>
  <si>
    <t>MATEUS &amp; SEQUEIRA VINHOS, S.A.</t>
  </si>
  <si>
    <t>508041171</t>
  </si>
  <si>
    <t>Cadão World Reach: Expansão Global da Excelência em Vinhos [2024-2026]</t>
  </si>
  <si>
    <t>A MS Vinhos visa com o presente projeto expandir significativamente a sua presença nos mercados globais. A estratégia envolve uma combinação de ações de prospeção e participação em feiras internacionais em mercados estratégicos como Brasil, Canadá, China, Alemanha, França, EUA, África do Sul, Colômbia, Coreia Sul, Singapura, Índia, Itália, Japão, México, Peru e Polónia. Estas iniciativas visam explorar novas oportunidades de negócio e fortalecer as parcerias comerciais. 
Para apoiar esta expansão, a empresa irá contratar um comercial especializado no mercado brasileiro, visto tratar-se de um mercado com grande potencial estratégico. Este profissional será responsável por aprofundar o conhecimento local, fortalecer as relações comerciais existentes e identificar novas oportunidades de negócio.
No âmbito do marketing internacional, a MS Vinhos desenvolverá materiais promocionais, incluindo catálogos e um vídeo institucional, adaptados às especificidades culturais de cada mercado, reforçando a imagem da marca e aumentando a sua notoriedade global.
A empresa também investirá em certificações ISO 9001 e IFS FOOD para garantir que os seus produtos cumprem os mais altos padrões de qualidade e segurança alimentar. Paralelamente, uma consultoria ESG será implementada para integrar práticas sustentáveis em todas as operações, reforçando o compromisso do Promotor com a responsabilidade ambiental e social.
Além disso, a empresa ampliará a sua presença digital através da promoção da loja online, visando aumentar as vendas diretas e fortalecer o relacionamento com os consumidores internacionais.
Este projeto posiciona a MS Vinhos para um crescimento sustentável e reforça a sua imagem como uma marca de referência em qualidade e sustentabilidade no setor vinícola global.</t>
  </si>
  <si>
    <t>2024-09-07</t>
  </si>
  <si>
    <t>2026-09-06</t>
  </si>
  <si>
    <t>COMPETE2030-FEDER-01513900</t>
  </si>
  <si>
    <t>ALKANNOLI, LDA</t>
  </si>
  <si>
    <t>516187384</t>
  </si>
  <si>
    <t>Criação de unidade produtiva em Vila de Rei para produção de produtos farmacêuticos à base de cannabis medicinal.</t>
  </si>
  <si>
    <t>A ALKANNOLI, Lda. é uma pequena empresa que pretende criar uma unidade produtiva em Vila de Rei, concelho de Castelo Branco, para produção de produtos farmacêuticos à base de cannabis medicinal.
Tem por visão disponibilizar produtos de elevada qualidade para o setor médico que possam efetivamente aliviar doenças, enfermidades e sofrimento humano
O projeto enquadra-se na tipologia “criação de um novo estabelecimento” e tem por objetivo a construção de um estabelecimento e aquisição de equipamentos e serviços para produção dos seguintes produtos: óleo diluído, THC/CBD isolados (API) e flor seca.
Atualmente, já possui a pré-licença para produção por parte do Infarmed, e o projeto de arquitetura aprovado pela Câmara de Vila de Rei.
A estratégia da empresa está assente na Investigação e Desenvolvimento e Inovação, que é uma das suas vantagens competitivas para garantir a satisfação dos seus clientes, e futuros clientes.
A presente operação, a decorrer entre novembro de 2024 e outubro de 2026, tem por objetivo o investimento empresarial em atividades inovadoras de produto e processo, organizacionais e de marketing, promovendo a produção de produtos, altamente inovadores e diferenciados dos existentes no mercado, à base de canábis, transacionáveis e internacionalizáveis, com reforço do perfil produtivo do tecido económico da região de Castelo Branco, através do desenvolvimento de produtos inovadores baseados nos resultados de I&amp;D, da integração e convergência de novas tecnologias e conhecimentos e da criação de emprego qualificado.
A ALKANNOLI espera que esta operação gere lucros líquidos anuais significativos e permitam a venda de produtos na UE, permitindo a construção de uma base sólida de mercado, do qual se espera que se torne o maior mercado mundial de cannabis medicinal nos próximos anos. Finalizando a construção e implementação de todos os equipamentos e processos, e com o início da produção, a empresa prevê uma receita de 10,5M€ para 2028, prevendo-se que as vendas atinjam 17M€ em 2030.
O mercado Europeu está em processo de crescimento e necessitará de grandes quantidades de produto refinado e isolado, algo tecnicamente impossível de garantir por não haverem fornecedores suficientes no mercado. Existem, portanto, lacunas grandes na oferta dos produtos necessários para dar resposta ao consumo atual.
Através da realização do projeto o promotor espera gerar um impacto significativo para o mercado Europeu, de modo a suportar / cobrir a saída dos fornecedores canadianos, que ao longo dos anos se estão a virar mais para o seu mercado interno. A capacidade de produção das suas instalações, a qualidade com que quer produzir os seus produtos, a aposta que irá fazer em tecnologia, I&amp;D e ambiente tornará a ALKANNOLI num player-chave no mercado europeu da cannabis medicinal.
Como já foi dito anteriormente, o objetivo da ALKANNOLI é focar-se no mercado Europeu, sobretudo na Alemanha, que segundo o “Mastering Business Development, Inc.” (MBDI), é o maior mercado de cannabis medicinal na Europa e o maior mercado fora da América do Norte, o que a tornam o terceiro maior mercado do mundo, atrás apenas dos EUA e do Canadá. No entanto, a empresa também espera até 2028 atingir vendas significativas em mais 3 mercados considerados com potencial elevado para este setor, nomeadamente o Áustria, a Suíça e a Reino Unido.
Portugal representa um ponto de entrada no mercado europeu extremamente atrativo para o comércio da cannabis medicinal. Com o número de produtores licenciados a aumentar cada vez mais e a elevada qualidade da cannabis que é produzida no nosso país, a ALKANNOLI pretende apostar na compra de 100% da matéria-prima para o seu processo. Caso a produção de matéria-prima em Portugal não seja suficiente, a empresa já tem negociações avançadas para a sua compra a nível internacional (sobretudo proveniente de explorações certificadas em África).
Todos os investimentos a realizar no âmbito do presente projeto irão contribuir para o desenvolvimento um Cluster para esta indústria, elevando assim Portugal como líder mundial no fornecimento e produção de produtos à base de cannabis medicinal. Assegurada por uma elevada capacidade de produção anual, a empresa conseguirá ser muito competitiva com os seus concorrentes nacionais, como também a nível internacional. Preços competitivos e uma boa oferta de produtos em termos de qualidade e quantidade permitirão à empresa adquirir canais de confiança no abastecimento dos fabricantes de produtos legais e farmacêuticas, e consumidores finais, especialmente no momento atual, em que a procura ultrapassou a oferta.
Ou seja, por tudo o que foi dito anteriormente, julga-se que fica claro que o presente projeto de investimento é de importância vital para a ALKANNOLI e para a sua competitividade nos mercados europeus onde pretende atuar.</t>
  </si>
  <si>
    <t>COMPETE2030-FEDER-01508400</t>
  </si>
  <si>
    <t>LSI STONE, LDA</t>
  </si>
  <si>
    <t>504372262</t>
  </si>
  <si>
    <t>Internacionalização da LSI Stone em mercados de luxo</t>
  </si>
  <si>
    <t>'A LSI Stone está a deixar a sua pegada na face do mundo para sempre e de uma forma sustentável.' Para tal, a LSI executará um ambicioso plano de internacionalização 2024/26, no qual aposta numa estratégia integrada Outbund e Inbound para reforço do posicionamento em mercados historicamente tradicionais do setor, em paralelo com a aposta em segmentos de luxos em mercados emergentes.</t>
  </si>
  <si>
    <t>2024-09-06</t>
  </si>
  <si>
    <t>COMPETE2030-FEDER-01504900</t>
  </si>
  <si>
    <t>TRIMALHAS - KNIT INSPIRATION, S.A.</t>
  </si>
  <si>
    <t>506439240</t>
  </si>
  <si>
    <t>Trimalhas - Knit Inspiration to the world !</t>
  </si>
  <si>
    <t>O setor têxtil e a moda portuguesa, no seu conjunto, são um bom exemplo de afirmação bem-sucedida nos mercados interno e externo e depende cada vez mais dos modelos de negócio e das boas práticas de gestão e inovação, que garantam competitividade e este plano mais uma vez assim o afirma.  
A Trimalhas é uma empresa dedicada ao desenvolvimento de malhas circulares, sustentáveis e premium para o setor têxtil. A escuta ativa das necessidades dos seus clientes e a capacidade de acompanhar e antecipar as principais tendências do setor, permiti desenvolver uma estratégia de criação de valor comum acompanhada de parcerias duradouras. 
Neste sentido a Trimmlhas candidata-se a este projeto para mais uma vez solidificar a sua estratégia empresarial internacional no sector de especialização do têxtil acrescido da acérrima vontade cada vez mais reforçar a sua capacitação empresarial enquanto PME no desenvolvimento de bens em atividades|processos inovadores, qualificadas e exigentes que contribuem cada vez mais acréscimos positivos na progressão da cadeia de valor do IPV Português
As ações preconizadas nesta candidatura tem como fulcro de intervenção a diferenciação, diversificação, e inovação, na produção de malhas circulares, sustentáveis, internacionalizáveis na de fileira produtiva do textil e assim continuar a contribuir com distinção no textiles made in portugal.
Este desígnio passará pela introdução gradua da presença da Trimalhas, promovendo produtos e serviços junto dos clusters e stakeholders mais importantes da indústria mundial da moda. Pretende-se estabelecer uma presença forte nos mercados mencionados, visando garantir e promover a diversificação dos mercados, bem como um aumento do valor de faturação assim como os lucros ao longo da execução deste projeto.</t>
  </si>
  <si>
    <t>COMPETE2030-FEDER-01501900</t>
  </si>
  <si>
    <t>Projeto conjunto de internacionalização do setor agroalimentar 2025-2027</t>
  </si>
  <si>
    <t>O Projeto Conjunto de Internacionalização (PCI) 2025-2027 surge como resultado do esforço conjunto de internacionalização realizado junto das empresas do setor agroalimentar em Portugal, que tem sido conduzido pela PortugalFoods desde 2011. O trabalho realizado baseia-se sobretudo nos diversos estudos estratégicos promovidos pela PortugalFoods, abrangendo diversos mercados e recolhendo informação junto de empresas e outras entidades sobre as necessidades e tendências do setor agroalimentar nacional no cenário global. O principal objetivo consistirá na implementação de ações que culminarão na concretização de novas oportunidades de negócios para as PME e para o reforço da imagem e notoriedade dos produtos portugueses. A PortugalFoods irá focar-se na diversificação do seu âmbito de atuação em novos mercados, possibilitando às empresas do setor agroalimentar o acesso a um portfólio de mercados de exportação mais vasto e diferenciado.</t>
  </si>
  <si>
    <t>MPr-2024-5</t>
  </si>
  <si>
    <t>COMPETE2030-FEDER-01501100</t>
  </si>
  <si>
    <t>AIP Do it Global</t>
  </si>
  <si>
    <t>O projeto “AIP Do it Global” visa impulsionar a internacionalização das pequenas e médias empresas (PME) portuguesas, destacando-se pelo foco nas fileiras de suporte a setores estratégicos. As “empresas Doers” são caracterizadas pela sua proatividade, inovação e capacidade de adaptação, essenciais para se expandirem em mercados internacionais. Este projeto B2B procura capacitar estas empresas através de consultoria especializada, participação em feiras e eventos, e desenvolvimento de redes de colaboração. A AIP, integrando a rede internacional de câmaras de comércio, fortalece a ligação das PME aos mercados globais, proporcionando acesso a oportunidades e recursos valiosos. Com ações concretas e estratégias personalizadas, as PME “Doers” ganham as ferramentas necessárias para aumentar a sua competitividade global, contribuindo simultaneamente para a inovação e fortalecimento da economia nacional.</t>
  </si>
  <si>
    <t>COMPETE2030-FEDER-01500800</t>
  </si>
  <si>
    <t>EXPORTECH 5.0</t>
  </si>
  <si>
    <t>O projeto ExporTECH 5.0, apresentado ao abrigo do AVISO MPR-2024-5 e integrado na modalidade de Projetos Conjuntos – Internacionalização das PME, visa continuar a apoiar as PME no processo de internacionalização, promover o aumento e a consolidação das exportações das empresas localizadas nas Regiões NUT II (Norte e Centro), em particular das PME do Distrito de Aveiro, e o seu reconhecimento internacional, através da implementação de ações de internacionalização, nomeadamente ações de capacitação internacional, presença coletiva em feiras internacionais, missões empresariais ao exterior para conhecimento e prospeção de mercados, missões de importadores e visitas para conhecimento e acesso a novos mercados, ações de promoção e marketing internacional e ações que promovam a utilização de novas ferramentas web, nomeadamente de canais digitais.</t>
  </si>
  <si>
    <t>2027-05-01</t>
  </si>
  <si>
    <t>COMPETE2030-FEDER-01500200</t>
  </si>
  <si>
    <t>Sustainable Textile &amp; Apparel From Portugal</t>
  </si>
  <si>
    <t xml:space="preserve">O projeto Sustainable Textile &amp; Apparel From Portugal visa incrementar as exportações do setor têxtil e vestuário e promover o posicionamento da oferta em mercados internacionais, através da implementação de um plano de ação conjunto que inclui a presença em feiras internacionais de referência e ações de promoção e marketing, com recurso a ferramentas digitais.
Apresenta um vasto conjunto de empresas aderentes dentro da fileira e com enquadramento em diversas cadeias de valor, o que contribui para potenciar a eficácia dos resultados previstos numa intervenção coerente e incremental em relação a iniciativas anteriores, previamente articulada com o AICEP. Respondendo aos desafios e oportunidades dessas empresas no acesso aos mercados internacionais, o projeto contempla ainda uma vertente dedicada a ações de demonstração e disseminação de resultados, que visam a partilha de conhecimento dos mercados e práticas desenvolvidas pelas PME, com potencial efeito de arrastamento
</t>
  </si>
  <si>
    <t>2024-09-04</t>
  </si>
  <si>
    <t>COMPETE2030-FEDER-01499600</t>
  </si>
  <si>
    <t>STAFFORD SOIMA, S.A.</t>
  </si>
  <si>
    <t>501526692</t>
  </si>
  <si>
    <t>Reforço do processo de internacionalização via promoção e prospecção física e digital de novos clientes</t>
  </si>
  <si>
    <t>A Stafford é uma empresa especializada no fabrico de gruas, apresentando um portfólio consolidado e adaptado às diferentes tendências do mercado. A empresa, apesar de apresentar atualmente presença no mercado internacional, pretende consolidar os seus clientes no mercado internacional e atingir novos mercados, de forma a proporcionar novos modelos de gruas e responder às necessidades de mercados altamente urbanizados e competitivos. Neste sentido, a empresa apresenta uma estratégia de internacionalização consolidada, com os mercados-alvo do projeto: Alemanha Bélgica, França, Países Baixos, Itália, República Checa, Chipre, Eslovénia, Espanha, Áustria, Suíça, Sérvia, Reino Unido, Roménia, Hungria, Noruega, Suécia, Canadá, Arábia Saudita, Coreia do Sul, Austrália, Nova Zelândia, Brasil e Singapura. Os segmentos de clientes visados são empresas de construção de pequena a grande dimensão, com necessidade de gruas de diferentes modelos. Os investimentos realizados neste projeto, vão complementar os investimentos realizados no âmbito de uma candidatura no tópico da inovação produtiva, de forma a garantir a expansão da empresa no mercado internacional, fortalecendo a sua imagem e criando conteúdos que atraem novos clientes, pela oferta no mercado e pela qualidade dos seus produtos. Assim, a estratégia de internacionalização da empresa é focada em consolidar os mercados internacionais em que já apresenta presença, e alcançar novos mercados, pelo seu portfólio consolidado e com estratégias de marketing, promoção e divulgação e várias visitas e participações em eventos internacionais.</t>
  </si>
  <si>
    <t>COMPETE2030-FEDER-01499400</t>
  </si>
  <si>
    <t>Home Textiles from Portugal</t>
  </si>
  <si>
    <t xml:space="preserve">O novo projeto de internacionalização empresarial Home Textiles from Portugal, promovido pela Associação Home from Portugal, tem como principal objetivo aumentar as exportações do têxtil-lar português. As mais de 60 empresas participantes, estarão presentes nas principais Feiras e Eventos Internacionais, bem como em diversos Marketplaces, nomeadamente na plataforma nacional de venda on line showroomlive.pt, recorrendo aos melhores instrumentos do Marketing Digital, estando dirigido a compradores de 135 mercados internacionais. O projeto seguirá os standards mais recentes de Desenvolvimento Sustentável, da Eficiência Energética e do Incremento da Utilização de Energias Renováveis e da Responsabilidade Social Recursos a Energias. </t>
  </si>
  <si>
    <t>COMPETE2030-FEDER-01495500</t>
  </si>
  <si>
    <t>Microalgas como ingrediente alimentar sustentável: inovação na nutrição, funcionalidade e sabor</t>
  </si>
  <si>
    <t>O Algaelicious visa avaliar e selecionar novas metodologias de cultivo e processamento que permitirão melhorar as propriedades organoléticas, tecno-funcionais, e nutricionais das biomassas de Chlorella e assim desenvolver pelo menos três produtos significativamente melhorados para os mercados B2C e B2B: 1) Chlorella com melhor sabor e cor; 2) Chlorella fortificada em micronutrientes; e 3) Chlorella com capacidade gelificante ou emulsionante.</t>
  </si>
  <si>
    <t>COMPETE2030-FEDER-01494900</t>
  </si>
  <si>
    <t xml:space="preserve">E-BIO - Desenvolvimento de espumas de biopolímero com incorporação de resíduos de pedra natural do Alentejo e derivados de colofónia para embalagens e artigos da agricultura  </t>
  </si>
  <si>
    <t xml:space="preserve">Este projeto visa o desenvolvimento formulações à base de PBAT, PLA, TPS e respetiva modificação por incorporação de pó de pedra natural (mármore) e derivados de colofónia, e incorporação de agente expansor para produção de espumas de biopolímero compostáveis para embalagens e artigos da agricultura. Estas formulações vão contribuir para mitigar o problema da acumulação de micro e meso-plásticos em solos após os períodos de cultura e colheita. </t>
  </si>
  <si>
    <t>COMPETE2030-FEDER-01494000</t>
  </si>
  <si>
    <t>OptStack: otimização de algoritmos de controlo de automação de stackers autónomos</t>
  </si>
  <si>
    <t>O projeto OptStack visa desenvolver novas tecnologias de navegação autónoma, visão computacional e inteligência artificial capazes de automatizar de forma segura e AMR de tipologia stacker. Pretende-se programar novos algoritmos e treinar modelos de aprendizagem, integrando sensores e componentes de forma a potenciar a utilização segura deste novo formato de AMR em contexto de logística interna de empresas.</t>
  </si>
  <si>
    <t>COMPETE2030-FEDER-00381200</t>
  </si>
  <si>
    <t>FERRUS - MATERIAIS SIDERÚRGICOS E DE CONSTRUÇÃO S.A.</t>
  </si>
  <si>
    <t>500851298</t>
  </si>
  <si>
    <t>FERRUS – Metalomecânica 4.0</t>
  </si>
  <si>
    <t>O projeto enquadra-se no aviso SICE-MPr/2023/02, na tipologia “Aumento da capacidade de um estabelecimento já existente”, uma vez que este projeto prevê a aposta em INOVAÇÃO DE PROCESSO, PRODUTO, ORGANIZACIONAL e de MARKETING, vocacionadas para aumentar a capacidade de resposta da empresa às solicitações do mercado global e, cumulativamente, potenciar a exploração do potencial transacionável e internacionalizável dos seus produtos.</t>
  </si>
  <si>
    <t>2024-04-17</t>
  </si>
  <si>
    <t>2026-04-17</t>
  </si>
  <si>
    <t>COMPETE2030-FEDER-01493900</t>
  </si>
  <si>
    <t>NM3D IBÉRICA - SISTEMAS DE METROLOGIA INDUSTRIAL, LDA</t>
  </si>
  <si>
    <t>514076682</t>
  </si>
  <si>
    <t>SereniOxy - Desenvolvimento de máscaras oronasais personalizadas com recurso a dispositivo móvel para digitalização facial</t>
  </si>
  <si>
    <t>Desenvolvimento de máscaras oronasais CPAP/VNI personalizadas para aumentar conforto, eficácia e durabilidade. A parte flexível, em contato com o rosto, será fabricada por manufatura aditiva, enquanto a outra por injeção. Uma aplicação intuitiva permitirá ao paciente digitalizar a face, realizar pedidos e acompanhar a produção em tempo real, com funcionalidades interativas.</t>
  </si>
  <si>
    <t>COMPETE2030-FEDER-00381400</t>
  </si>
  <si>
    <t>ALUGAL LDA</t>
  </si>
  <si>
    <t>508190495</t>
  </si>
  <si>
    <t>Alugal - inovação em sistemas modulares</t>
  </si>
  <si>
    <t>A ALUGAL promove a criação de uma nova unidade industrial, o reforço da capacidade produtiva e a inovação com o objetivo de desenvolvimento e fabricação de novos produtos (casas modulares). A empresa almeja a conquista de mercados externos por via da inovação e competitividade, assente em processos de elevada qualidade, eficiência e produtividade.</t>
  </si>
  <si>
    <t>COMPETE2030-FEDER-01492900</t>
  </si>
  <si>
    <t>MAP: Modelos Analíticos de Preço</t>
  </si>
  <si>
    <t>O projeto MAP visa desenvolver uma plataforma de advanced analytics para apoiar a decisão de precificação nas empresas. A plataforma incluirá soluções avançadas em IA explicável, recolha automática de dados, modelação preditiva e sistemas de recomendação, oferecendo uma interface imersiva. A plataforma pretende aumentar a competitividade das empresas, permitindo decisões de preços mais precisas e rápidas, adaptáveis aos contextos B2B e B2C.</t>
  </si>
  <si>
    <t>2027-05-19</t>
  </si>
  <si>
    <t>COMPETE2030-FEDER-01491800</t>
  </si>
  <si>
    <t>MOLDATA - PROJECTO E PROGRAMAÇÃO DE MOLDES LDA</t>
  </si>
  <si>
    <t>504263137</t>
  </si>
  <si>
    <t>rEGraph – Um processo inovador para reutilizar grafite em linhas de produção de embalagens termoplásticas</t>
  </si>
  <si>
    <t>O Projeto rEGraph visa desenvolver uma plataforma tecnológica automatizada com capacidade de reaproveitar os elétrodos de grafite na fabricação de moldes, ferramentas, entre outros, proporcionando uma redução significativa na pegada carbónica da grafite na indústria. O Projeto procura mitigar os impactos ambientais e viabilizar um retorno económico-financeiro do processo de fabrico, promovendo a sustentabilidade ambiental e económica no setor.</t>
  </si>
  <si>
    <t>COMPETE2030-FEDER-01491500</t>
  </si>
  <si>
    <t>Rastreamento Inteligente e Gestão Melhorada de Ativos em Tempo Real</t>
  </si>
  <si>
    <t>O projeto STREAM ambiciona revolucionar a gestão de ativos na indústria, combinando tecnologias de ponta para rastreamento em tempo real e localização precisa. Através de superfícies inteligentes, tags ativas e software avançado, a solução visa otimizar a eficiência operacional, reduzir custos e promover a sustentabilidade, respondendo aos desafios atuais da gestão de armazéns e impulsionando a competitividade no setor industrial.</t>
  </si>
  <si>
    <t>COMPETE2030-FEDER-01491400</t>
  </si>
  <si>
    <t>SÉRGIO FONSECA - MATERIAIS DE CONSTRUÇÃO, LDA</t>
  </si>
  <si>
    <t>509493491</t>
  </si>
  <si>
    <t>EasyWall - Desenvolvimento de solução inovadora de painéis sanduíche multifuncionais EPS-BA para uma construção rápida, eficiente e sustentável</t>
  </si>
  <si>
    <t>O projeto EasyWall visa desenvolver um sistema estrutural multifuncional à base de painéis sanduíche poliestireno expandido/betão armado(EPS/BA), com componentes de digitalização suportadas no BIM.O carácter inovador da arquitetura, ligações, características físicas, mecânicas e térmicas do bloco EPS permitem assegurar a construção de habitações em painéis sanduíche EPS/BA.Face às soluções tradicionais são mais céleres, eficientes e sustentáveis.</t>
  </si>
  <si>
    <t>COMPETE2030-FEDER-01490900</t>
  </si>
  <si>
    <t>SOCÉM - E. D. - FABRICAÇÃO, ENGENHARIA E DESENVOLVIMENTO DE MOLDES, S.A.</t>
  </si>
  <si>
    <t>504032712</t>
  </si>
  <si>
    <t>HEATCOLDTOOLING - Fabrico híbrido orientado para a produção de moldes de média dimensão em multimaterial</t>
  </si>
  <si>
    <t>O projeto visa revolucionar a indústria dos moldes e injeção de plásticos através do desenvolvimento de processos de fabricação híbrida em moldes de média dimensão, multimaterial e de alto desempenho térmico, explorar materiais alternativos como suporte aos canais conformáveis, sensorização dos moldes e modelos preditivos e algoritmos de IA que permitam aumentar a eficiência, qualidade e sustentabilidade do processo.</t>
  </si>
  <si>
    <t>COMPETE2030-FEDER-01490100</t>
  </si>
  <si>
    <t>Seringa de Câmara Dupla para Administração de Fármacos, Flushing e Locking</t>
  </si>
  <si>
    <t>O presente projeto de I&amp;D, denominado por SEF, visa desenvolver uma seringa inovadora que integrará as funções de flushing, administração de medicamentos e locking num único dispositivo, simplificando, assim, a manutenção de cateteres venosos e reduzindo complicações clínicas como infeções e tromboflebite.</t>
  </si>
  <si>
    <t>COMPETE2030-FEDER-01489500</t>
  </si>
  <si>
    <t>BringTrust: Strengthening CI/CD Pipeline Cybersecurity and Safeguarding the Intellectual Property.</t>
  </si>
  <si>
    <t>O BringTrust consiste num produto inovador ciberseguro e que irá promover a integridade das infraestruturas digitais, alinhando-se com o CyberResilienceAct para garantir a segurança e soberania dos fluxos de informação das organizações que operem em ambiente digital na UE. Neste âmbito serão desenvolvidos os conceitos “Secure Runners” e “Vetted Workflows” que após integração no BringTrust permitirão garantir a salvaguarda de dados e informações.</t>
  </si>
  <si>
    <t>COMPETE2030-FEDER-01488700</t>
  </si>
  <si>
    <t>ITECH-ON, INVESTIGAÇÃO E DESENVOLVIMENTO DE TECNOLOGIAS DA INFORMAÇÃO, LDA</t>
  </si>
  <si>
    <t>508958024</t>
  </si>
  <si>
    <t>Hidropon.IA - Sistemas de agricultura de precisão assistidos por IA para culturas hidropónicas</t>
  </si>
  <si>
    <t>O projeto Hidropon.IA visa aumentar a produtividade e a segurança alimentar das culturas hidropónicas. Será desenvolvida uma plataforma com um gémeo digital do sistema, que utilizará módulos e algoritmos de IA para otimizar a gestão dos recursos e a rastreabilidade. A análise de dados históricos e em tempo real recolhidos por sensores a vários níveis irá melhorar a eficiência e a rentabilidade.</t>
  </si>
  <si>
    <t>COMPETE2030-FEDER-01488100</t>
  </si>
  <si>
    <t>SCIENCE 351 - DISRUPTIVE &amp; SUSTAINABLE R&amp;D INNOVATIONS, LDA</t>
  </si>
  <si>
    <t>515005096</t>
  </si>
  <si>
    <t>THE WALL PAPER : Desenvolvimento de revestimentos de base natural e de alto desempenho para valorização do papel na indústria da embalagem</t>
  </si>
  <si>
    <t>Desenvolvimento pioneiro de revestimentos para o papel para embalagens alimentares, biodegradáveis e compostáveis, a partir da reutilização e valorização de subprodutos e resíduos agroflorestais. 
Embalagens de plástico de uso único não são uma solução e as embalagens de papel são revestidas com materiais com origem petroquímica, não biodegradável e contribuem para a poluição ambiental. Assim, urge desenvolver soluções muito mais ecológicas.</t>
  </si>
  <si>
    <t>COMPETE2030-FEDER-01487900</t>
  </si>
  <si>
    <t>AIWATT - Inteligência Artificial @ Plataforma WATT</t>
  </si>
  <si>
    <t>O projeto AIWATT pretende introduzir novas funcionalidades na plataforma WATT, melhorando a gestão de consumos energéticos com ferramentas de IA, para deteção de anomalias, recomendações preditivas e automação de processos.</t>
  </si>
  <si>
    <t>COMPETE2030-FEDER-01487800</t>
  </si>
  <si>
    <t>BHT, UNIPESSOAL LDA</t>
  </si>
  <si>
    <t>515724637</t>
  </si>
  <si>
    <t>MAP02 – Plataforma de Adesão à Medicação 02</t>
  </si>
  <si>
    <t>A má adesão à medicação é um desafio que compromete a saúde e aumenta os custos de cuidados médicos. A MAP02 é uma solução que visa melhorar a adesão à terapêutica medicamentosa, especialmente entre os idosos, integrando a monitorização de medicamentos através de sensorização e algoritmos de machine learning, cujo impacto se traduz na segurança e qualidade de vida da população idosa, contribuindo para a transição digital na área da saúde.</t>
  </si>
  <si>
    <t>COMPETE2030-FEDER-00382600</t>
  </si>
  <si>
    <t>CRISTALMAX - INDÚSTRIA DE VIDROS, S.A.</t>
  </si>
  <si>
    <t>503310662</t>
  </si>
  <si>
    <t>InovaGlass 4.0 - Criação da nova unidade para fabrico de produtos inovadores</t>
  </si>
  <si>
    <t>A CRISTALMAX, com a presente operação, pretende criar um novo estabelecimento com uma gama de equipamentos Indústria 4.0, que permitam acrescer a capacidade produtiva da empresa e, simultaneamente, incrementar a inovação, a eficiência e a competitividade. 
A empresa terá condições para a diversificação de produtos e serviços de elevada qualidade, de forma a dar resposta à constante mudança dos mercados, bem como às exigências dos seus clientes.</t>
  </si>
  <si>
    <t>2023-12-18</t>
  </si>
  <si>
    <t>COMPETE2030-FEDER-01456200</t>
  </si>
  <si>
    <t>TIMWE SPIN LAB, LDA</t>
  </si>
  <si>
    <t>514072237</t>
  </si>
  <si>
    <t>Metaverse Marketplace</t>
  </si>
  <si>
    <t>O Metaverse Markeplace propõe a I&amp;D de uma nova plataforma de criação de marketplaces em ambientes metaverso, que possua mecanismos de segurança robustos, e métodos de pagamento distintos e adaptados às preferências dos consumidores, incluindo criptomoeadas, métodos de pagamento regionais e moeda fiduciária. Assim, pretende-se mitigar desafios atuais relacionados com pagamentos, segurança e experiência de utilização dos canais de venda digitais.</t>
  </si>
  <si>
    <t>COMPETE2030-FEDER-00382800</t>
  </si>
  <si>
    <t>HOFFNUNG INVESTIMENTOS, S.A.</t>
  </si>
  <si>
    <t>514149078</t>
  </si>
  <si>
    <t>INNSiDE by Meliã Porto Centro (EH 4*)</t>
  </si>
  <si>
    <t>A proposta de valor apresentada contempla a criação de um Hotel de 4* no concelho do Porto, que irá operar sob a marca internacional “INNSiDE by Meliã”, procurando promover a sustentabilidade nas suas diferentes dimensões, isto é: económica, social e ambiental.</t>
  </si>
  <si>
    <t>COMPETE2030-FEDER-00382900</t>
  </si>
  <si>
    <t>NewSustainP4.0cess - Novo processo de última geração intensivo em tecnologia, para uma fabricação eficiente, conectiva e sustentável</t>
  </si>
  <si>
    <t>A Fravizel, referência no desenvolvimento de soluções metalomecânicas avançadas para pedreiras, florestas e indústria em geral, visa a realização de um projeto de investimento para a modernização do seu processo produtivo com tecnologias de última geração, conducentes ao aumento da eficiência operacional e energética, automatização, conectividade e sustentabilidade, contribuindo para a consolidação da sua posição competitiva à escala global.</t>
  </si>
  <si>
    <t>COMPETE2030-FEDER-01496200</t>
  </si>
  <si>
    <t>COMPANHIA GERAL DA AGRICULTURA DAS VINHAS DO ALTO DOURO - REAL COMPANHIA VELHA, S.A.</t>
  </si>
  <si>
    <t>500068739</t>
  </si>
  <si>
    <t>RCV Next Level 2027</t>
  </si>
  <si>
    <t>Com o presente projeto, a Real Companhia Velha visa desenvolver uma operação de qualificação e digitalização do seu modelo de negócio, com vista ao reforço da sua competitividade internacional e aumento da capacidade de integração em cadeias de valor globais. Através da criação de um novo produto no mercado, processos de rebranding, transformação digital com claro enfoque na cybersegurança e interconectividade dos departamentos (e dados), além de investimento em tecnologias avançadas e sustentabilidade, a empresa visa adotar estratégias de negócio mais avançadas com inovação em produto e processos e de marketing, que garantam a alavancagem do seu posicionamento nos mercados externos.</t>
  </si>
  <si>
    <t>COMPETE2030-FEDER-01496000</t>
  </si>
  <si>
    <t>Objetivo 2027: 15 milhões VN</t>
  </si>
  <si>
    <t>Com este projeto a ALUBUILD pretende manter e incrementar a sua atuação no mercado externo pelo que serão realizados fortes investimentos em internacionalização, designadamente através da: presença em certames internacionais (VETECO; BATIMAT; AIA; BAU; CHIAC), missões de prospeção a diversos mercados externos,  conceção e elaboração de material promocional institucional e técnico; aposta no marketing digital e publicidade on-line no motor de busca Google; contratação de comercial licenciado marketing digital para uma ação consistente que a conduzam à implementação/definição de uma estratégia de digitalização. Os objetivos desta contratação são: (i) angariar novos leads e fidelizar clientes de forma a aumentar as visitas ao site; (ii) captar tráfego qualiﬁcado (iii) fomentar uma estratégia in-bound com produção de conteúdos; (iv) SEO (otimização para motores de busca), campanhas em redes sociais para atingir um público mais amplo e segmentado nas redes sociais. Este trabalho é inovador para a empresa.  A candidatura também aposta na certificação pela norma EPD (Environmental Product Declaration, ou Declaração Ambiental de Produto), que é uma certificação que fornece informações detalhadas sobre os impactos ambientais associados ao produto ao longo de seu ciclo de vida, melhorando a transparência e compromisso com os indicados ESG. Há uma aposta na mudança organizacional com o desenvolvimento de uma app para visualizar acabamentos de fachadas em edifícios utilizando BIM, oferecendo uma visão detalhada e interativa dos acabamentos de fachadas antes mesmo de sua implementação física. Esta App de visualização dos efeitos das fachadas nos projetos BIM e a App de controlo remoto dos stocks marca uma mudança significativa em suas operações e sua experiência com os clientes. Também se procura expandir o registo de marca para outros mercados, apostando-se claramente nos fatores intangíveis do negócio.</t>
  </si>
  <si>
    <t>COMPETE2030-FEDER-01495900</t>
  </si>
  <si>
    <t>ENGINEERING AND TOOLING FROM PORTUGAL 2024-2026</t>
  </si>
  <si>
    <t xml:space="preserve">O Projeto Engineering &amp; Tooling from Portugal apoiará a capacitação, promoção e internacionalização da Indústria de Moldes e sua cadeia de valor em novas áreas industriais e mercados estratégicos de alto valor acrescentado, consolidando o posicionamento e notoriedade alcançados pelo sector ao longo dos anos.
Dinamizará ações inovadoras de abordagem a sectores clientes ainda com pouco impacto no destino da produção – mobilidade, dispositivos médicos e defesa e segurança - diferenciando a oferta pela demonstração de novos fatores de competitividade (relocalização de cadeias de fornecimento, descarbonização, sustentabilidade, eficiência e produtividade). 
Em paralelo, consolidará, através da presença em eventos internacionais de referência e ações de interação, a sua visibilidade em mercados tradicionais, reforçada com a implementação de ações de marketing digital. Através da promoção internacional este projeto contribuirá decisivamente para o alargamento da base exportadora do sector.
</t>
  </si>
  <si>
    <t>COMPETE2030-FEDER-01495800</t>
  </si>
  <si>
    <t>BIGBRAND - PUBLICIDADE LDA</t>
  </si>
  <si>
    <t>507413440</t>
  </si>
  <si>
    <t>Bigbrand – Reforço do Posicionamento na Cadeia de Valor</t>
  </si>
  <si>
    <t>A Bigbrand irá adquirir importantes vantagens competitivas através de: i) capacidade de produzir novos produtos e de imprimir lonas de 5 metros que, anteriormente, tinha de recorrer a parceiros, tornando-se uma das poucas empresas a efetuar esse trabalho a nível nacional; ii) aumento da capacidade produtiva e do controlo dos processos; iii) implementar Indústria 4.0 que permitirá uma melhor gestão das diversas áreas de trabalho; iv) concretização de medidas de descarbonização e mudança de paradigma na utilização de recursos (ex. incorporação de energia de fonte renovável e aproveitamento dos resíduos do processo para gerar energia).
Desta forma, a empresa irá reforçar a sua posição na cadeia de valor e aumentar a capacidade de captar novos clientes a nível nacional e internacional.</t>
  </si>
  <si>
    <t>2024-11-11</t>
  </si>
  <si>
    <t>2026-11-10</t>
  </si>
  <si>
    <t>COMPETE2030-FEDER-00383500</t>
  </si>
  <si>
    <t>DIRETRIZ ESTIVAL - LDA</t>
  </si>
  <si>
    <t>516688928</t>
  </si>
  <si>
    <t>Criação de nova unidade hoteleira de 4 Estrelas, com conceito único no Alto Minho, intrinsecamente ligado aos recursos endógenos naturais e culturais da região</t>
  </si>
  <si>
    <t xml:space="preserve">Criação de hotel 4*em VN de Cerveira, c/ localização junto à margem do Rio Minho e uma arquitetura que permite uma visão 360º (roof-top). Assente numa marca de eco-hotel, terá 70 unidades de alojamento, SPA, acesso a piscina pública coberta, loja de produtos regionais, área de restauração, atividades náuticas e culturais, criando uma oferta única na região, dando resposta à sazonalidade, permanência média e aumento da receita per capita turística. </t>
  </si>
  <si>
    <t>COMPETE2030-FEDER-01485100</t>
  </si>
  <si>
    <t>QUEIJARIA DA LICÍNIA, LDA</t>
  </si>
  <si>
    <t>510448356</t>
  </si>
  <si>
    <t>Queijo Nutri+: Acrescentar valor nutricional e longevidade ao queijo através de ingredientes de base natural</t>
  </si>
  <si>
    <t>O projeto “Queijo Nutri+” associa a Queijaria da Licínia à FEUP, para criar queijos frescos fortificados com extratos de casca de cebola e de tomilho, e respetivas micropartículas, no sentido de obter maiores prazos de validade, propriedades nutricionais e funcionais melhoradas, e características organoléticas adequadas. O uso de conservantes naturais contribuirá para reduzir o impacto ambiental da produção de queijo.</t>
  </si>
  <si>
    <t>COMPETE2030-FEDER-01485000</t>
  </si>
  <si>
    <t>STREAM – Análise e Gestão Ambiental Inteligente Temporal e Relacional</t>
  </si>
  <si>
    <t>O STREAM visa a I&amp;D de uma plataforma integrada para a gestão inteligente da água, utilizando tecnologias avançadas como IA, ML e IoT para melhorar a eficiência operacional, segurança da qualidade da água e resposta a anomalias no subsistema urbano do ciclo da água. O projeto irá explorar técnicas avançadas para melhorar a precisão na previsão de eventos e na deteção de anomalias, bem como a interoperabilidade entre diferentes sistemas de gestão.</t>
  </si>
  <si>
    <t>COMPETE2030-FEDER-01484800</t>
  </si>
  <si>
    <t>ECOcrete3D - Desenvolvimento de novas formulações de betão, com incorporação de resíduos de incineração de RUs, para obtenção de uma habitação e de estruturas por impressão 3D.</t>
  </si>
  <si>
    <t>O projeto ECOcrete pretende criar um conjunto de soluções inovadoras para o setor da construção civil, tendo como objetivo final a obtenção de um sistema construtivo misto combinando novos elementos construtivos (paredes com carácter estrutural e não estrutural) fabricados por impressão 3D com recurso a misturas ecológicas com elementos modulares fabricados offsite.</t>
  </si>
  <si>
    <t>COMPETE2030-FEDER-01484100</t>
  </si>
  <si>
    <t>ANADIROBTIC - ROBÓTICA, AUTOMAÇÃO, PROJECTO E INSTALAÇÕES LDA</t>
  </si>
  <si>
    <t>508398916</t>
  </si>
  <si>
    <t xml:space="preserve">EASYSANDING 
– SISTEMA INTELIGENTE DE LIXAGEM, INSPEÇÃO E CONTROLO PARA A PRODUÇÃO DE QUADROS DE BICICLETAS
</t>
  </si>
  <si>
    <t>O projeto EasySanding visa criar um protótipo de equipamento autónomo de lixagem e uma plataforma inteligente de inspeção (qualidade) para a indústria de produção de quadros para bicicletas.
Será constituído por:
-Robô autónomo de lixagem – Easysanding;
-Plataforma "iSanding" para reconhecimento de defeitos, dotada de IA para propor estratégias de lixagem e gestão de variáveis de processo para prever troca de ferramentas e paragens do equipamento.</t>
  </si>
  <si>
    <t>COMPETE2030-FEDER-01483800</t>
  </si>
  <si>
    <t>BUS TERRACE TECHNOLOGIES, S.A.</t>
  </si>
  <si>
    <t>515274003</t>
  </si>
  <si>
    <t>LUGGIT E2E :: First &amp; Last Traveler Touchpoint</t>
  </si>
  <si>
    <t>O projeto contempla uma solução inovadora de gestão de bagagem que a recolhe e entrega conforme solicitado. O projeto end-to-end inclui soluções de check-in remoto e segurança avançada, permitindo aos viajantes desfrutar das suas viagens sem as frequentes preocupações com a bagagem.</t>
  </si>
  <si>
    <t>COMPETE2030-FEDER-01483500</t>
  </si>
  <si>
    <t>LSAMzero - Ecossistema zero desperdício para a produção por impressão 3D de moldes para materiais compósitos de grandes dimensões</t>
  </si>
  <si>
    <t>O projeto LSAMzero visa aumentar a eficiência e a sustentabilidade do FA em grande escala nos setores naval e automóvel, desenvolvendo um ecossistema que integra módulos híbridos de fabrico, corte e reciclagem, bem como a otimização de materiais compósitos e a criação de moldes híbridos com expansores de base natural. O objetivo é incentivar a redução, a reutilização e a reciclagem, tornando a tecnologia mais competitiva e amiga do ambiente.</t>
  </si>
  <si>
    <t>COMPETE2030-FEDER-01482800</t>
  </si>
  <si>
    <t>GLARTEK - TECHNOLOGY SOLUTIONS, S.A.</t>
  </si>
  <si>
    <t>514244127</t>
  </si>
  <si>
    <t xml:space="preserve"> SAFE SOLO INDUSTRY OPERATOR (S2IO)  - Novas ferramentas digitais centradas no operador para aumentar a segurança e gestão avançada de riscos dos trabalhadores isolados na indústria</t>
  </si>
  <si>
    <t>O Safe Solo Industry Operator (s2IO) visa transformar a segurança industrial, integrando tecnologias avançadas como IA, numa solução de Lone Worker escalável, centrada no utilizador, que promove uma interação segura e eficiente entre homem e máquina. Com base no conceito de Augmented and Connected Worker,  potencia as capacidades dos trabalhadores através da conexão com sistemas digitais, permitindo uma tomada de decisão mais informada e precisa.</t>
  </si>
  <si>
    <t>COMPETE2030-FEDER-01482700</t>
  </si>
  <si>
    <t>DECSIS II IBÉRIA, LDA</t>
  </si>
  <si>
    <t>513067981</t>
  </si>
  <si>
    <t>ENSAIOS CLÍNICOS - Revolucionar abordagens experimentais por meio de resultados orientados por dados</t>
  </si>
  <si>
    <t>O TRIALS READY visa criar uma plataforma integrada para a gestão de ensaios clínicos, que inclui a recolha eletrónica de dados (eCRF), ferramentas para otimizar o planeamento e a execução, e funcionalidades de IA. A plataforma visa reduzir custos, aumentar a eficiência, garantir conformidade com normas internacionais e melhorar a qualidade dos dados, capacitando CTUs e empreendedores a realizarem ensaios mais precisos e inovadores.</t>
  </si>
  <si>
    <t>COMPETE2030-FEDER-01482600</t>
  </si>
  <si>
    <t>FISOLA, LDA</t>
  </si>
  <si>
    <t>SMARTLIGHT - Sistemas de Iluminação Pública Inteligentes com Sensores Multifunção e Auto Comissionamento</t>
  </si>
  <si>
    <t>O SMARTLIGHT revoluciona a iluminação pública com colunas inteligentes que integram tecnologia avançada de sensorização e multifuncionalidade sem prejudicar a harmonia urbana visual. Contrastando com o estado da arte, o projeto visa desenvolver uma nova geração de colunas de iluminação promovendo uma maior sustentabilidade e segurança urbana, reduzindo a dependência energética e ampliando a funcionalidade das colunas de iluminação tradicionais.</t>
  </si>
  <si>
    <t>COMPETE2030-FEDER-01480900</t>
  </si>
  <si>
    <t>ADALBERTO TEXTILE SOLUTIONS, S.A.</t>
  </si>
  <si>
    <t>500100616</t>
  </si>
  <si>
    <t>Desenvolvimento de biopigmentos para tingimento e estampagem sustentáveis</t>
  </si>
  <si>
    <t>O Projeto BIODyes propõe um novo método de estampagem e tingimento orgânico, utilizando biopigmentos derivados de microorganismos e processos metabólicos bacterianos. Esta nova metodologia visa obter biopigmentos para substratos têxteis, o que trará benefícios para a indústria têxtil, incluindo a redução de efluentes industriais contaminados e a diminuição da poluição da água, graças à elevada biodegradabilidade dos biopigmentos desenvolvidos.</t>
  </si>
  <si>
    <t>COMPETE2030-FEDER-01480500</t>
  </si>
  <si>
    <t>PAYNEST PORTUGAL, LDA</t>
  </si>
  <si>
    <t>516961390</t>
  </si>
  <si>
    <t>Promoção da Literacia Financeira através do Gaming</t>
  </si>
  <si>
    <t xml:space="preserve"> O FinTechGaming visa desenvolver uma oferta de gaming digital para promover a literacia financeira dos seus utilizadores, que seja interativa e atrativa, no que respeita ao interesse na sua utilização, e eficiente no impacto na aprendizagem, o que só será possível com a introdução de técnicas avançadas de gaming, de algoritmos de Inteligência Artificial Generativa e de técnicas de utilização de informação de contexto no produto a desenvolver.</t>
  </si>
  <si>
    <t>COMPETE2030-FEDER-01480000</t>
  </si>
  <si>
    <t>Smartubending - Curvadoras inteligente eficientes e conectadas</t>
  </si>
  <si>
    <t>A AMOB, líder global em equipamentos para conformação de tubos, pretende, com este projeto, desenvolver uma nova geração de curvadoras mais eficientes, inteligentes e conectadas, alinhadas com as exigências da Indústria 5.0. O projeto SmarTuBending, realizado em parceria com a FEUP, visa não só responder aos desafios da transição digital e verde, mas também reforçar a posição da AMOB em mercados exigentes, como os setores automóvel e aeronáutico.</t>
  </si>
  <si>
    <t>COMPETE2030-FEDER-01478800</t>
  </si>
  <si>
    <t>Tecnologias de EXcelência e Inovação para a inspeção de malhas têxteis com Inteligência Artificial</t>
  </si>
  <si>
    <t>O projeto visa desenvolver um sistema avançado de inspeção para teares circulares, integrando tecnologias de machine learning, Tiny ML e análise contextual. O objetivo é melhorar a detecção de defeitos em malhas, reduzindo desperdícios e aumentando a eficiência da produção. A solução é projetada para ser escalável, sustentável e adaptável às necessidades específicas da indústria têxtil.</t>
  </si>
  <si>
    <t>COMPETE2030-FEDER-01478600</t>
  </si>
  <si>
    <t>MED ROBOTS ROBOTIC TECHNOLOGY AND INNOVATION, LDA</t>
  </si>
  <si>
    <t>516108727</t>
  </si>
  <si>
    <t xml:space="preserve">PharmaRobot- Robô logístico de distribuição de fármacos  urgentes </t>
  </si>
  <si>
    <t xml:space="preserve">
O projeto PharmaRobot tem como objetivo melhorar a eficiência hospitalar através de um robô autónomo que distribui medicamentos urgentes de forma rápida e precisa, reduzindo o tempo de espera e minimizando erros humanos. A solução proposta permitirá uma gestão mais eficaz dos recursos, libertando profissionais para tarefas críticas e garantindo maior segurança e qualidade nos cuidados de saúde.</t>
  </si>
  <si>
    <t>COMPETE2030-FEDER-01478100</t>
  </si>
  <si>
    <t>SISQUAL WORKFORCE MANAGEMENT, LDA</t>
  </si>
  <si>
    <t>502772298</t>
  </si>
  <si>
    <t>SMARTASK - Sistemas Inteligentes para alocação otimizada de recursos humanos por tarefas e horários</t>
  </si>
  <si>
    <t>O SMARTASK visa desenvolver um sistema inteligente e automático de geração de horários por tarefas, com aplicabilidade a nível mundial. Através de métodos de otimização e IA e de uma abordagem holística e integrada, o sistema a desenvolver deverá conseguir horários por tarefa otimizados com base na eficiência individual, otimização dinâmica e em tempo real de níveis de serviço, previsão de necessidades e adaptabilidade multinacional.</t>
  </si>
  <si>
    <t>COMPETE2030-FEDER-01477200</t>
  </si>
  <si>
    <t>CAR T-Matters - Transformar o campo das terapias celulares com células CAR T em Portugal</t>
  </si>
  <si>
    <t>CAR T-Matters foca-se no estabelecimento de capacidade de desenvolvimento/fabrico de imunoterapias baseadas em células CAR T. Liderado pela empresa Stemmatters, em colaboração com IPO-Porto e NOVA-FCT, o projeto estabelecerá as bases necessárias para formar um ecossistema local dedicado ao desenvolvimento, manufatura e aplicação clínica destas terapias, permitindo aumentar o acesso de doentes oncológicos a terapias de elevado potencial curativo.</t>
  </si>
  <si>
    <t>COMPETE2030-FEDER-01476900</t>
  </si>
  <si>
    <t>METALCERTIMA - INDÚSTRIA METALOMECÂNICA S.A.</t>
  </si>
  <si>
    <t>500666920</t>
  </si>
  <si>
    <t>ECORASCHIG - Sistemas para economia de água e energia em processos de atomização na Indústria cerâmica</t>
  </si>
  <si>
    <t>O projeto ECORASCHIG tem como principal objetivo desenvolver uma solução para recuperar a água evaporada na etapa de secagem por atomização e reutilizá-la no processo produtivo. Será concebida uma alternativa tecnológica válida para a recuperação de água no processo cerâmico relacionada com a aplicação de um sistema de condensação para acoplação num atomizador onde será demonstrada a incorporação desta solução tecnológica inovadora.</t>
  </si>
  <si>
    <t>COMPETE2030-FEDER-01476800</t>
  </si>
  <si>
    <t>WILDBRAN, LDA</t>
  </si>
  <si>
    <t>514361948</t>
  </si>
  <si>
    <t>HealthierSweet - Valorização integral de frutas não conformes para obtenção de novos xaropes e pastas adoçantes mais saudáveis.</t>
  </si>
  <si>
    <t>Este projeto HealthierSweet visa desenvolver pastas de frutas não conformes e subprodutos autóctones, como maçã, pêra, figo e alperce, com elevado valor adoçante e índice glicémico melhorado, para fazer face à procura por alimentos com baixo índice glicémico (IG), promovida pela crescente preocupação com a saúde e o bem-estar, para controlar os níveis de açúcar no sangue e para a prevenção de doenças metabólicas como a diabetes.</t>
  </si>
  <si>
    <t>COMPETE2030-FEDER-00385400</t>
  </si>
  <si>
    <t>TETRAMOLD - INDÚSTRIA DE MOLDES LDA</t>
  </si>
  <si>
    <t>507045386</t>
  </si>
  <si>
    <t>TETRA – Integração de processos com upgrade e alargamento da oferta</t>
  </si>
  <si>
    <t>Projeto de aumento de capacidade através da internalização da operação de ensaio e validação dos moldes que permite ciclos de produção mais curtos e uma maior otimização da capacidade produtiva disponível e através da possibilidade de prestação de novos serviços de injeção de pequenas séries de peças plásticas e realização de ensaios a moldes de outras empresas.</t>
  </si>
  <si>
    <t>2025-05-21</t>
  </si>
  <si>
    <t>2027-05-12</t>
  </si>
  <si>
    <t>COMPETE2030-FEDER-01475900</t>
  </si>
  <si>
    <t>PURR.AI, LDA</t>
  </si>
  <si>
    <t>517663708</t>
  </si>
  <si>
    <t>Explorar a dinâmica dos receptores opióides para promover avanços terapêuticos</t>
  </si>
  <si>
    <t>O OPIOIDPATH está focado em enfrentar o desafio crítico e crescente da dependência de opioides por meio de abordagens inovadoras, através da utilização de conceitos de Inteligência Artificial e Machine Learning de forma a desenvolver uma plataforma que seja capaz de encontrar alternativas terapêuticas ao uso de opioides, impulsionando a descoberta de novos medicamentos, contribuindo assim para avanços significativos na área da saúde.</t>
  </si>
  <si>
    <t>2025-02-26</t>
  </si>
  <si>
    <t>2027-02-25</t>
  </si>
  <si>
    <t>COMPETE2030-FEDER-01475700</t>
  </si>
  <si>
    <t>SFP - SUSTAINABLE FOOD PRODUCTS, LDA</t>
  </si>
  <si>
    <t>516512722</t>
  </si>
  <si>
    <t>INTECH+ - Inovações tecnológicas integradas para a valorização do fracionamento de Tenebrio molitor.</t>
  </si>
  <si>
    <t>O projeto INTECH+ propõe um conjunto de inovações tecnológicas integradas para a valorização completa do fracionamento de T. molitor, maximizando o seu potencial enquanto fonte alternativa de proteína e outros ingredientes de interesse para incorporação em produtos alimentares funcionais à base de insetos.</t>
  </si>
  <si>
    <t>COMPETE2030-FEDER-01474600</t>
  </si>
  <si>
    <t>SEGIN - PROFESSIONAL SERVICES, LDA</t>
  </si>
  <si>
    <t>515125547</t>
  </si>
  <si>
    <t>Nova solução IA/ML preditiva aplicada ao procurement e gestão de produção</t>
  </si>
  <si>
    <t>O projeto PROD-AI, tem como finalidade desenvolver uma solução avançada de inteligência artificial e machine learning através criação de um modelo preditivo aplicado ao procurement e gestão de produção. Pretende-se alcançar uma solução de ML/AI destinada a incrementar a eficiência e a precisão na gestão técnica em ambientes industriais, através da otimização de processos relacionados com os fornecedores e clientes.</t>
  </si>
  <si>
    <t>COMPETE2030-FEDER-01474500</t>
  </si>
  <si>
    <t>V.A.P., COMÉRCIO DE ÓPTICA E SERVIÇOS LDA</t>
  </si>
  <si>
    <t>505693020</t>
  </si>
  <si>
    <t>On-Demand: Turnkey solution for sustainable eyewear development</t>
  </si>
  <si>
    <t>O projeto visa desenvolver um paradigma inovador de produção de óculos sustentáveis e personalizáveis através de fabrico aditivo (FA), integrado com um ecossistema digital de gestão da produção e cocriação. Com a satisfação do cliente e a responsabilidade ambiental como prioridades, o projeto irá criar um sistema para obter óculos sob medida que se adaptem às necessidades visuais, ambientais, e ainda de saúde com incorporação de sensores biomédicos.</t>
  </si>
  <si>
    <t>COMPETE2030-FEDER-01474000</t>
  </si>
  <si>
    <t>TRUEKNOWLEDGE, LDA</t>
  </si>
  <si>
    <t>515088447</t>
  </si>
  <si>
    <t>Plataforma de Subscrição e Gestão de Seguros Inteligente e Personalizada</t>
  </si>
  <si>
    <t>O projeto IntUP4Pi visa criar uma infraestrutura digital de subscrição e gestão de seguros não  vida agnóstica, inteligente e orientada para o cliente, que permita às seguradoras propor e/ou sugerir aos clientes soluções “taylor-made” ou “pay as you go” de acordo com o seu perfil, para o qual contribui os seus dados comportamentais e do seu meio envolvente, e não apenas e só com base em índices médios meramente estatísticos.</t>
  </si>
  <si>
    <t>COMPETE2030-FEDER-01473900</t>
  </si>
  <si>
    <t>STAMP-IT - TECNOLOGIA SUSTENTÁVEL PARA O FABRICO AVANÇADO DE PAINÉIS PARA INTERIORES FERROVIÁRIOS</t>
  </si>
  <si>
    <t>Liderado pela MCG, com participação do IDMEC, o projeto STAMP-IT tem como objetivo principal estudar, desenvolver e validar uma solução inovadora para painéis laterais em alumínio para interiores ferroviários, utilizando tecnologias de ponta como a estampagem a morno e o fabrico aditivo por arco elétrico (WAAM).</t>
  </si>
  <si>
    <t>2028-01-30</t>
  </si>
  <si>
    <t>COMPETE2030-FEDER-00386100</t>
  </si>
  <si>
    <t>Monitoramento de gases de efeito estufa com veículos aéreos não tripulados de longo alcance e novos sensores espectroscópicos</t>
  </si>
  <si>
    <t xml:space="preserve">O UAV-GG visa o desenvolvimento de veículos aéreos não tripulados de longo alcance e de elevada autonomia, para a monitorização gases GHG. No sentido de aumentar a sua autonomia e garantir a sua possível aplicação em locais remotos com acesso limitado à rede elétrica, serão integrados painéis fotovoltaicos nas suas asas e será desenvolvido uma plataforma energeticamente autónoma e modular para a geração, armazenamento e gestão energética. </t>
  </si>
  <si>
    <t>COMPETE2030-FEDER-01473600</t>
  </si>
  <si>
    <t>BARKYN, S.A.</t>
  </si>
  <si>
    <t>514259426</t>
  </si>
  <si>
    <t xml:space="preserve">Barkyn Pet@Diagnosis: Sistema avançado de IA para diagnóstico de saúde dos cães </t>
  </si>
  <si>
    <t>O projeto Barkyn Pet@Diagnosis visa o desenvolvimento de um sistema avançado de reconhecimento e processamento de imagens, baseado em modelos inovadores e tecnologicamente avançados de IA e ML, para realizar o diagnóstico e prognóstico da saúde de cães de estimação. O objetivo desta solução é o de permitir prever potenciais patologias caninas, contribuindo para melhorar a qualidade de vida e prolongar a longevidade dos animais de estimação.</t>
  </si>
  <si>
    <t>COMPETE2030-FEDER-01473400</t>
  </si>
  <si>
    <t>QUINTA DA CHOLDA, S.A.</t>
  </si>
  <si>
    <t>513796274</t>
  </si>
  <si>
    <t xml:space="preserve">Desenvolvimento de novos modelos de gestão agrícola e florestal para 2050: Precisão, Adaptabilidade e Digitalização					
</t>
  </si>
  <si>
    <t>QuintadaCholda2050 tem como objetivo promover a sustentabilidade do solo e da floresta através da implementação de práticas inovadoras em agricultura e silvicultura. O plano inclui quatro atividades principais: investigação de parâmetros críticos do solo, estudo de novos modelos de silvicultura, desenvolvimento de métodos de precisão na agricultura de conservação e implementação de gestão florestal adaptada às alterações climáticas.</t>
  </si>
  <si>
    <t>COMPETE2030-FEDER-01472500</t>
  </si>
  <si>
    <t>J.P.SÁ COUTO, S.A.</t>
  </si>
  <si>
    <t>502150181</t>
  </si>
  <si>
    <t>EnsinAI, A Inteligência Artificial ao serviço dos professores</t>
  </si>
  <si>
    <t>Investigar e desenvolver um computador portátil focado na Educação, com foco no utilizador professor, com tecnologias de Inteligência Artificial Generativa multinível (nível de hardware, firmware e software), que apoie e facilite as tarefas diárias dos professores, podendo simplificar e automatizar as tarefas mais manuais e administrativas para que os mesmos possam ter mais tempo para os alunos.</t>
  </si>
  <si>
    <t>COMPETE2030-FEDER-01471600</t>
  </si>
  <si>
    <t>AMBIOSFERA - LDA</t>
  </si>
  <si>
    <t>509172598</t>
  </si>
  <si>
    <t>Biochar4@ll: Long-term sustainable carbon capture and valorization in agricultural production</t>
  </si>
  <si>
    <t>O projeto Biochar4@LL propõe o desenvolvimento de uma máquina de baixo custo para produção contínua de biocarvão, que visa dar apoio à reestruturação de terrenos e contribuir para o combate à desertificação, assim como, no sequestro permanente de carbono no solo, apoiada em sistemas de gestão inteligente e plataformas de IoT, e por consequência numa abordagem de análise holística e de predição de comportamentos nas culturas agrícolas.</t>
  </si>
  <si>
    <t>COMPETE2030-FEDER-01470500</t>
  </si>
  <si>
    <t>F.D.G. - FIAÇÃO DA GRAÇA S.A.</t>
  </si>
  <si>
    <t>506413292</t>
  </si>
  <si>
    <t>PredictWear - Desenvolvimento de fios de alta performance para os setores de proteção pessoal, workwear e desporto, com suporte em IA.</t>
  </si>
  <si>
    <t>O projeto PredictWear tem, como objetivo, o desenvolvimento de fios de alta performance para os setores de proteção pessoal, workwear e desporto, com suporte em inteligência artificial, através da utilização de gémeos digitais (digital twins). O projeto compreende um consórcio formado pela FDG (PME) e duas ENESII, Fibrenamics e Universidade do Minho (Departamento de Informática).</t>
  </si>
  <si>
    <t>COMPETE2030-FEDER-01470000</t>
  </si>
  <si>
    <t>Estratégias de classificação e aquisição de clientes</t>
  </si>
  <si>
    <t>O projeto Estratégias de classificação e aquisição de clientes da TRH, visa desenvolver um sistema inovador que utiliza algoritmos de machine learning para prever cancelamentos de subscrições e sugerir ações personalizadas para aumentar a retenção de clientes. Focado inicialmente no setor dos media, o sistema será escalável para outros setores, melhorando a aquisição, retenção e satisfação dos clientes em mercados competitivos.</t>
  </si>
  <si>
    <t>COMPETE2030-FEDER-01472700</t>
  </si>
  <si>
    <t>SMC THERAPEUTIC HEALTH CENTER PRODUCTION, LDA</t>
  </si>
  <si>
    <t>515108286</t>
  </si>
  <si>
    <t>SMC INOV 2024-2026</t>
  </si>
  <si>
    <t>O Projeto está assente na estratégia da SMC, pretende o aumento da sua capacidade produtiva através da intensificação tecnológica dos processos produtivos apostando em inovação tecnológica dos processos, na qualificação e na diversificação da produção, permitindo trabalhar novos segmentos de maior valor acrescentado e assim ganhar competitividade internacional</t>
  </si>
  <si>
    <t>COMPETE2030-FEDER-00386800</t>
  </si>
  <si>
    <t>Retalho utilizando tecnologia baseada em Inteligência Artificial</t>
  </si>
  <si>
    <t>O projeto RETAILL visa desenvolver sistemas de software que combinam dados ambientais e territoriais, bem como dados de agentes ao longo da supply chain, em informações acionáveis: gestão otimizada de logística, melhores rotas, soluções para alimentos em excesso, novos métodos para rastrear matérias-primas/produtos, soluções para conservação de alimentos, avaliação do ciclo de vida dos alimentos e monitorização de indicadores ambientais.</t>
  </si>
  <si>
    <t>COMPETE2030-FEDER-01469700</t>
  </si>
  <si>
    <t>OPTIMIZER - SERVIÇOS E CONSULTADORIA INFORMÁTICA LDA</t>
  </si>
  <si>
    <t>504775936</t>
  </si>
  <si>
    <t>Ambly4Home – Terapia Binocular Baseada em Realidade Aumentada para Reabilitação Visual de Adultos com Ambliopia</t>
  </si>
  <si>
    <t>O Ambly4Home visa desenvolver uma solução inovadora baseada em Realidade Aumentada que permita explorar uma abordagem terapêutica disruptiva com terapia dicóptica para a reabilitação visual em adultos com ambliopia anisometrópica. Do projeto deverá resultar uma solução tecnológica eficaz, fácil de usar, e adaptável às necessidades individuais dos pacientes, permitindo a sua utilização tanto em ambiente clínico quanto domiciliário.</t>
  </si>
  <si>
    <t>2028-02-02</t>
  </si>
  <si>
    <t>COMPETE2030-FEDER-01469600</t>
  </si>
  <si>
    <t>SKETCHPIXEL - MULTIMÉDIA E VISUAL EFFECTS LDA</t>
  </si>
  <si>
    <t>508581575</t>
  </si>
  <si>
    <t>DABB - Driver Alert Black Box (Caixa Negra de Alertas ao Condutor)</t>
  </si>
  <si>
    <t>Este projeto visa desenvolver um sistema que regista todas as variáveis da condução independentemente das ações do condutor, fornecendo dados cruciais para a contextualização das causas do acidente. O sistema também permitirá: 1-Classificar e quantificar comportamentos de risco ao volante; 2-Auxiliar seguradoras na classificação de risco; 3-Implementar sistemas de alerta para condutor e acompanhantes; 
#segurancarodoviária #inovacao #tecnologia</t>
  </si>
  <si>
    <t>COMPETE2030-FEDER-01468600</t>
  </si>
  <si>
    <t>HSC - HEALTHY SMART CITIES, LDA</t>
  </si>
  <si>
    <t>516543814</t>
  </si>
  <si>
    <t>Sistema Inteligente de Otimização da Medicação Integrado com IoT</t>
  </si>
  <si>
    <t>O AllyMED oferece uma solução completa para gestão doméstica de medicação e problemas relacionados com esta. Utilizando inteligência artificial, armazenamento modular, sensorização impressa e dispensa automáticas, além de algoritmos clínicos específicos para cada PRM e práticas de eco-pharmaco-stewardship, esta solução promove a otimização, segurança, eficácia e eficiência da medicação, ao mesmo tempo que reduz a sua pegada ambiental.</t>
  </si>
  <si>
    <t>COMPETE2030-FEDER-01468300</t>
  </si>
  <si>
    <t>TOOL.BlackBox – Sistema de Armazenamento de informação Digital Twin</t>
  </si>
  <si>
    <t>O projeto visa impulsionar a indústria dos moldes através da integração de tecnologias avançadas e metodologias lean, que promovem a transição digital e agregam valor ao setor. Foca-se no desenvolvimento de um "digital twin" que armazena, encripta e gere informações do ciclo de vida das ferramentas moldantes. Com conectividade IoT e segurança baseada em blockchain, o dispositivo permitirá monitorização em tempo real otimizando operações .</t>
  </si>
  <si>
    <t>COMPETE2030-FEDER-01466600</t>
  </si>
  <si>
    <t>PNEUGREEN II - PAVIMENTOS, LDA</t>
  </si>
  <si>
    <t>508321050</t>
  </si>
  <si>
    <t>Impermeabilização e Customização Sustentável de Pavimentos de Borracha de Pneus Reciclados</t>
  </si>
  <si>
    <t>O projeto enquadra-se no âmbito do Aviso MPr-2023-7 - SIID - I&amp;D Empresarial - Operações em Copromoção - Outros territórios dado ter como objetivo desenvolver um novo produto inovador - Solução de Impermeabilização e Customização Sustentável de Pavimentos de Borracha de Pneus Reciclados - através do recurso a atividades de I&amp;D em copromoção a realizar pelas empresas PNEUGREEN e BIOGOMA e pela ENESII Universidade de Coimbra.</t>
  </si>
  <si>
    <t>2025-08-25</t>
  </si>
  <si>
    <t>2028-08-23</t>
  </si>
  <si>
    <t>COMPETE2030-FEDER-01466300</t>
  </si>
  <si>
    <t>FEEL MATTER, UNIPESSOAL LDA</t>
  </si>
  <si>
    <t>514570288</t>
  </si>
  <si>
    <t>Desenvolvimento de compósitos naturais de resíduos agroindustriais para materiais de arquitetura e design responsáveis.</t>
  </si>
  <si>
    <t>Este projeto tem como objetivo a conceção de produtos de elevado valor de design para nichos de mercado de alta gama que incorporem os resíduos provenientes das indústrias nacionais do café, vinho e do azeite (base estrutural), e o ligante obtido a partir dos próprios resíduos.</t>
  </si>
  <si>
    <t>COMPETE2030-FEDER-01465600</t>
  </si>
  <si>
    <t>COPEFI ENGINEERING AND SERVICE, LDA</t>
  </si>
  <si>
    <t>514136340</t>
  </si>
  <si>
    <t>POTENTIAL (Pala mOTorizada com movimENTo automático e In-mold AssembLy)</t>
  </si>
  <si>
    <t>O projeto aborda a viabilidade de redesign e desenvolvimento de 2 subsistemas de pala de ensombramento automóvel, nomeadamente o eixo de fixação da pala de ensombramento com a integração de eletrónica para funcionamento automático e o subsistema espelho com tampa, com os objetivos de reduzir operações de montagem por via do redesign de produtos e ferramentas que permitam o eco-design, simplificação da montagem e acabamento superficial no molde.</t>
  </si>
  <si>
    <t>Investimento em ativos intangíveis em PME (incluindo centros de investigação privados) diretamente ligadas a atividades de investigação e de inovação</t>
  </si>
  <si>
    <t>COMPETE2030-FEDER-01465400</t>
  </si>
  <si>
    <t>ALGARCAROB, LDA</t>
  </si>
  <si>
    <t>517212420</t>
  </si>
  <si>
    <t>Carob4All - Desenvolvimento de clones selecionados de alfarrobeira com tolerância às alterações climáticas.</t>
  </si>
  <si>
    <t>O projeto Carob4All pretende gerar um enorme impacto no setor da alfarrobeira através do desenvolvimento de produtos e metodologias que permitirão obter plantas micropropagadas e micorrizadas, solucionando uma série de problemas que afetam esta cultura de forma transversal, para além de um produto micorrízico para pomares de alfarroba. Este projeto é um consórcio liderado pela ALGARCAROB, com a DEIFIL e a Universidade do Algarve.</t>
  </si>
  <si>
    <t>COMPETE2030-FEDER-01464400</t>
  </si>
  <si>
    <t>FRUTUS - ESTAÇÃO FRUTEIRA DO MONTEJUNTO CRL</t>
  </si>
  <si>
    <t>502832568</t>
  </si>
  <si>
    <t>FRUTotal - Preparados de Maçã de Alcobaça IGP e Pêra Rocha do Oeste DOP enriquecidos com proteína e fibra obtidas a partir da biomassa de fruta rejeitada.</t>
  </si>
  <si>
    <t>O objetivo geral do presente projeto é desenvolver preparados de Pêra Rocha DOP e de Maçã de Alcobaça IGP enriquecidos com proteína e fibra obtidas a partir de biomassa de fruta rejeitada para aplicação em polpas de fruta depreciada.
Para a incorporação nos preparados de frutas, a proteína será obtida pela técnica de fermentação em estado sólido e a fibra solúvel e insolúvel por extração assistida por micro-ondas e métodos enzimáticos.</t>
  </si>
  <si>
    <t>COMPETE2030-FEDER-01463900</t>
  </si>
  <si>
    <t>DocAIGenPlus</t>
  </si>
  <si>
    <t xml:space="preserve">O projeto DocAIGenPlus usa IA para gerar automaticamente documentação técnica e diagramas para projetos de software. O objetivo é melhorar a eficiência na criação de conteúdos, reduzir o tempo de entrega de produtos, facilitar a colaboração entre as equipas e aprimorar o uso de IA generativa. O projeto divide-se em duas partes principais: interfaces para geração automática de conteúdos e infraestrutura lógica de suporte. </t>
  </si>
  <si>
    <t>COMPETE2030-FEDER-01463500</t>
  </si>
  <si>
    <t>OPRIMEE - INNOVATION DESIGN ENGINEERING SOLUTIONS, LDA</t>
  </si>
  <si>
    <t>510296432</t>
  </si>
  <si>
    <t>CirPol - Resíduos poliméricos contaminados e de difícil circularidade</t>
  </si>
  <si>
    <t>O CirPol desenvolve novos processos para tratar e valorizar resíduos poliméricos hospitalares contaminados, transformando-os em produtos reutilizáveis na economia circular. O objetivo visa evitar a incineração e aterros, criando materiais reciclados de qualidade. O consórcio liderado pela BLC3 EVO foca-se na despolimerização e repolimerização de resíduos, desenvolvendo protótipos para validar a eficácia e segurança dos processos.</t>
  </si>
  <si>
    <t>COMPETE2030-FEDER-01463200</t>
  </si>
  <si>
    <t>ONCONTROL TECHNOLOGIES, LDA</t>
  </si>
  <si>
    <t>513568590</t>
  </si>
  <si>
    <t>Operação Ótima e Melhoria Simbiótica de Tratamentos de Água</t>
  </si>
  <si>
    <t xml:space="preserve">O projeto visa a otimização da operação, sustentabilidade e circularidade de ETARs. Os seus resultados levarão à redução do custo de operação e da pegada ecológica pela redução de gases com efeito de estufa e metodologias de reutilização de água. O projeto também procura valorizar subprodutos, lamas, biogás e calor, reintegrando-os na cadeia produtiva e fechando o ciclo de uso dos recursos através de novos modelos de simbiose industrial. </t>
  </si>
  <si>
    <t>COMPETE2030-FEDER-01460800</t>
  </si>
  <si>
    <t>EcoVinePanel – Desenvolvimento de painéis compósitos ecológicos com elevada incorporação de sub-produtos da indústria vitivinícola para embalagem e shopfitting</t>
  </si>
  <si>
    <t>O projeto EcoVinePanel é promovido pela MOVECHO, em parceria com o IPV e a ARCP CoLAB. O objetivo é desenvolver um material compósito inovador e sustentável, constituído essencialmente por subprodutos vitivinícolas, para o fabrico de novas soluções de design na área da decoração de luxo (shopfitting) e/ou embalagem. A conceção dos novos produtos usando o Eco-Design privilegia o respeito pela natureza, promovendo a cultura local.</t>
  </si>
  <si>
    <t>COMPETE2030-FEDER-00388300</t>
  </si>
  <si>
    <t>GPT GERMAN PORTUGUESE TECHNOLOGIES, LDA</t>
  </si>
  <si>
    <t>Fabricação de rodas e componentes em fibra de carbono</t>
  </si>
  <si>
    <t xml:space="preserve">Criação de uma empresa, dedicada à fabricação de rodas para bicicletas e outros componentes em fibra de carbono. Investimento em tecnologias e meios produtivos inovadores, novos produtos e serviços, uso de energias renováveis e digitalização da empresa, adequando-a à indústria 4.0 e à transição climática.
Serão criados 70 postos de trabalho.
</t>
  </si>
  <si>
    <t>2024-02-14</t>
  </si>
  <si>
    <t>COMPETE2030-FEDER-01456000</t>
  </si>
  <si>
    <t>CRISTAL-CONSTRUÇÕES-MATERIAIS E OBRAS DE CONSTRUÇÃO CIVIL LDA</t>
  </si>
  <si>
    <t>501338217</t>
  </si>
  <si>
    <t>POOLWISE: Otimização de piscinas de água salgada com elementos de sustentabilidade integrados</t>
  </si>
  <si>
    <t>O Projeto POOLWISE visa reduzir o consumo de água doce/potável associada à utilização de piscinas, com a adaptação e otimização de equipamentos, materiais e sistemas de gestão energética e hídrica para a utilização de água do mar. Serão obtidas soluções que comprovem os benefícios da utilização da água do mar no enchimento de piscinas, evidenciadas com análises do custo/benefício, impacte ambiental e redução do consumo de água doce/potável.</t>
  </si>
  <si>
    <t>COMPETE2030-FEDER-01455600</t>
  </si>
  <si>
    <t>BetterFLAT: Ferramenta inovadora para programa de seleção genética em linguado</t>
  </si>
  <si>
    <t>Doenças como pasteurelose e vibriose desafiam a intensificação da aquicultura de linguado. O BetterFLAT visa desenvolver uma estratégia ecológica de controlo genético de doenças, criando uma ferramenta inovadora baseada na identificação de marcadores moleculares para programas avançados de melhoramento reprodutivo. Esta abordagem permitirá produzir juvenis mais resistentes e apoiar o crescimento sustentável da aquicultura de linguado.</t>
  </si>
  <si>
    <t>COMPETE2030-FEDER-01454800</t>
  </si>
  <si>
    <t>PISCICULTURA DO VALE DA LAMA LDA</t>
  </si>
  <si>
    <t>503965715</t>
  </si>
  <si>
    <t>AQUADIVERSIFY – Diversificação e Produção Sustentável em Aquacultura Multitrófica Integrada</t>
  </si>
  <si>
    <t>O projeto AQUADIVERSIFY visa o desenvolvimento de um sistema de cultivo multitrófico integrado, que permita produzir douradas significativamente melhoradas, dois novos produtos (macroalgas e pepinos-do-mar), aumentar a taxa de sobrevivência dos robalos e douradas e reforçar a sustentabilidade do processo produtivo, permitindo obter produtos de elevado valor acrescentado, orientados para clientes mais exigentes e cadeias de valor internacionais.</t>
  </si>
  <si>
    <t>COMPETE2030-FEDER-01453400</t>
  </si>
  <si>
    <t xml:space="preserve">Rede Federada de Dados de Saúde de Mundo Real para Avaliação de Tecnologias de Saúde e Medicamentos em Oncologia </t>
  </si>
  <si>
    <t>O projeto ONCATS propõe uma abordagem inovadora, visando apoiar decisões económicas e estratégicas para tratamentos oncológicos através de dados do mundo real. Com a criação de um espaço federado e descentralizado de dados, o projeto foca-se na análise de evidência do mundo real para análises da viabilidade económica dos tratamentos. Essa iniciativa poderá fortalecer a economia da saúde em Portugal e destacar o país no cenário europeu.</t>
  </si>
  <si>
    <t>COMPETE2030-FEDER-01452600</t>
  </si>
  <si>
    <t xml:space="preserve">Diamond NXT (DNXT RWA MARKETPLACE) RWA MARKETPLACE - Negociação de Diamantes com Tecnologia Blockchain </t>
  </si>
  <si>
    <t xml:space="preserve">O projeto DNXT assenta no poder da tecnologia emergente blockchain para tokenizar diamantes por meio de NFT, atribuindo-lhes uma identidade digital, imutável, que mantém informações sobre a sua origem, características e detalhes de transações. Acresce a esta proposta a tecnologia CVC e ZeroID, que desempenham um papel crucial no ecossistema DNXT, acrescentando camadas de segurança, transparência e fiabilidade à negociação. </t>
  </si>
  <si>
    <t>COMPETE2030-FEDER-01451300</t>
  </si>
  <si>
    <t>NGB - NATURAL GREEN BIOLOGICAL - NUTRACEUTICAL LABORATORY, UNIPESSOAL LDA</t>
  </si>
  <si>
    <t>515063029</t>
  </si>
  <si>
    <t>Investigação e Desenvolvimento de Novos Suplementos alimentares à base de frutos vermelhos endógenos para a prevenção da Síndrome Metabólica</t>
  </si>
  <si>
    <t xml:space="preserve">O projeto RedSup4Health é promovido por um consórcio liderado pela empresa NGB, em copromoção com a CERFUNDÃO, INOVA+, IPGuarda, UBI e UCP-CIIS e visa investigar e desenvolver uma nova gama de suplementos alimentares à base das propriedades bioativas dos frutos vermelhos endógenos Cereja do Fundão IGP, Pêssego da Cova da Beira IGP e Mirtilos, para prevenir e combater a síndrome metabólica. </t>
  </si>
  <si>
    <t>COMPETE2030-FEDER-01449900</t>
  </si>
  <si>
    <t>MOLDES RP - INDÚSTRIA DE MOLDES, S.A.</t>
  </si>
  <si>
    <t>504206028</t>
  </si>
  <si>
    <t xml:space="preserve">AlgaeTech - Desenvolvimento de biopolímeros a partir de recursos marinhos para soluções sustentáveis
</t>
  </si>
  <si>
    <t xml:space="preserve">O projeto AlgaeTech, liderado pela Moldes RP com o IPLeiria, Deifil e Aromáticas Vivas, visa desenvolver produtos sustentáveis pela valorização de recursos marinhos. Objetiva-se a criação de vasos biodegradáveis e bioativos para plantas e de copos de gin reutilizáveis, substituindo os plásticos convencionais por biopolímeros. Estes novos produtos promoverão a sustentabilidade ambiental e a economia circular, alinhando-se com uma economia verde.
</t>
  </si>
  <si>
    <t>COMPETE2030-FEDER-01437800</t>
  </si>
  <si>
    <t>Capacete reciclável de compósito de matriz termoplástica</t>
  </si>
  <si>
    <t>A NexxPro pretende desenvolver um capacete em compósito com matriz termoplástica. Esta substituição das matrizes tradicionais termoendurecíveis pelas termoplásticas neste tipo de produto traz vantagens importantes: (1) reciclabilidade do produto no seu fim de vida e (2) maior resistência ao impacto do material compósito, permitindo a redução do número de camadas dos tecidos de reforço, levando a uma possível redução de custos e peso.</t>
  </si>
  <si>
    <t>COMPETE2030-FEDER-00389100</t>
  </si>
  <si>
    <t>WINTRUST - CONSULTORIA E SERVIÇOS LDA</t>
  </si>
  <si>
    <t>507673263</t>
  </si>
  <si>
    <t>Digital Twins Inteligentes e Interoperáveis</t>
  </si>
  <si>
    <t>Digital Twins (DT) são uma representação virtual e dinâmica de um objeto ou processo físico, usando dados continuamente atualizados a partir de observações do mundo real. A maioria dos DT é independente e não interoperável, e apresenta desafios na heterogeneidade da representação de dados e na integração de machine learning. O projeto I2DT visa superá-los com uma framework para a construção e operação de DT inteligentes, seguros e interoperáveis.</t>
  </si>
  <si>
    <t>COMPETE2030-FEDER-01436800</t>
  </si>
  <si>
    <t>BIOSURFIT S.A.</t>
  </si>
  <si>
    <t>507503031</t>
  </si>
  <si>
    <t>LiverHealthX - Análise integrada da função hepática</t>
  </si>
  <si>
    <t>O projeto LiverHealthX tem como foco o desenvolvimento de um teste point-of-care para análise integrada da função hepática, englobando painéis para diagnóstico e monitorização usando biomarcadores proteicos, celulares e genéticos. Esta inovação responde à necessidade global de testes rápidos, específicos e precisos para a combinação de índices de saúde hepática numa única plataforma.</t>
  </si>
  <si>
    <t>COMPETE2030-FEDER-01436100</t>
  </si>
  <si>
    <t>SEAFILM -  Desenvolvimento de Filmes Poliméricos Flexíveis de Etilcelulose para Bioembalagem com capacidade de auto-degradação em água do mar</t>
  </si>
  <si>
    <t>Desenvolvimento de bioembalagens sustentáveis de uso único, para snacks e alimentos secos, com a capacidade de degradação em água do mar, com o objetivo de reduzir o impacto ambiental dos plásticos nos oceanos e valorizar os recursos endógenos. A maioria destas embalagens são feitas de plásticos, não biodegradáveis, e contribuem para a poluição marinha com efeitos nefastos no planeta. Assim, urge desenvolver soluções alternativas mais ecológicas.</t>
  </si>
  <si>
    <t>COMPETE2030-FEDER-00389500</t>
  </si>
  <si>
    <t>GRAFISLAB - PACKAGING SOLUTIONS, LDA</t>
  </si>
  <si>
    <t>501413316</t>
  </si>
  <si>
    <t>GRAFISLAB - Aumento de capacidade produtiva no segmento de embalagens cartonadas de luxo para os mercados externos</t>
  </si>
  <si>
    <t xml:space="preserve">Aumento de capacidade produtiva de embalagens, sacos e envelopes para o segmento de luxo. A GRAFISLAB apresentava um processo de fabrico personalizado e manual e passará a produzir os mesmos artigos de forma automatizada e modular, auferindo competitividade internacional  e aumentando a capacidade instalada e a sua gama de produtos. </t>
  </si>
  <si>
    <t>2027-03-10</t>
  </si>
  <si>
    <t>COMPETE2030-FEDER-01435900</t>
  </si>
  <si>
    <t>WATER.TECH – Inteligência Artificial para Injeção Sustentável e Eficiente</t>
  </si>
  <si>
    <t>O projeto WATER.TECH pretende impulsionar a eficiência e a sustentabilidade na indústria de moldação por injeção, através da criação de uma plataforma para o processo WIT que integra algoritmos de inteligência artificial para prever e otimizar parâmetros de moldação, com uma unidade de controlo que permite ajustes dinâmicos durante operação. Deste modo, o WATER.TECH permitirá reduzir o desperdício e aumentar a qualidade do produto.</t>
  </si>
  <si>
    <t>COMPETE2030-FEDER-01435800</t>
  </si>
  <si>
    <t>FERNANDO FERRO &amp; IRMÃO S.A.</t>
  </si>
  <si>
    <t>504373870</t>
  </si>
  <si>
    <t>SMARTMould@Footwear – Molde sustentável modular e reutilizável para o Setor do Calçado</t>
  </si>
  <si>
    <t xml:space="preserve">O projeto SMARTMould@Footwear propõe-se a desenvolver um molde híbrido evolutivo e todo o sistema de automação envolvente, para produção de calçado através do processo de injeção direta ao corte, adaptável a vários tamanhos e modelos de solas e elevado grau de personalização, promovendo assim a redução do número de moldes, a redução do peso e material necessário para cada molde e o uso de manufatura aditiva para a otimização do processo. </t>
  </si>
  <si>
    <t>COMPETE2030-FEDER-01449500</t>
  </si>
  <si>
    <t>Internacionalização ePORCEL – Aprofundamento da presença internacional da PORCEL com superiores patamares de sustentabilidade organizacional: digitalização; transição ecológica; responsabilidade social e governação corporativa</t>
  </si>
  <si>
    <t>O projeto visa aumentar a presença internacional da Porcel, atuando na diversidade de novos mercados e na consolidação dos atuais. O projeto será crucial para a Porcel comunicar ao mercado a inovação global que a empresa está a desenvolver com o projeto de I&amp;DT ePorcel, que vai permitir produzir artigos cerâmicos com impactos ambientais associados consideravelmente inferiores. A estratégia de internacionalização irá complementar as ações de prospeção físicas, como a presença em feiras (enquanto visitante e expositor), receção de clientes e ações de prospeção a mercados estratégicos, com diversos elementos e campanhas digitais, uma estratégia bastante completa e que objetiva aumentar em cerca de 17,5% as vendas da empresa até 2027.</t>
  </si>
  <si>
    <t>COMPETE2030-FEDER-01434100</t>
  </si>
  <si>
    <t>TLANTIC PORTUGAL - SISTEMAS DE INFORMAÇÃO, S.A.</t>
  </si>
  <si>
    <t>508313864</t>
  </si>
  <si>
    <t xml:space="preserve">TLANTIC NextGen Workforce - A capcitar hoje a força de trabalho do futuro
</t>
  </si>
  <si>
    <t>A presente iniciativa visa desenvolver tecnologias capazes de construir horários de trabalho multiobjectivo, com base na previsão de variáveis internas e externas representativas do comportamento do ecossistema de operação, incluir a capacidade de redefinição dinâmica de horários de trabalho com recurso a IA, bem como dotar estes sistemas da capacidade de Gestão Proativa de restrições relevantes de cada loja/colaborador.</t>
  </si>
  <si>
    <t>COMPETE2030-FEDER-01432800</t>
  </si>
  <si>
    <t>SUBVISUAL, LDA.</t>
  </si>
  <si>
    <t>510158196</t>
  </si>
  <si>
    <t>NexGenBlockchain – Ferramenta tecnológica disruptiva para acelerar o desenvolvimento de soluções no ecossistema de Web 3.0.</t>
  </si>
  <si>
    <t>O presente projeto visa criar ferramentas de desenvolvimento simplificadas e eficientes para a geração de novas aplicações blockchain, facilitando a criação, teste e validação de produtos digitais Web 3.0 em cadeias compatíveis com EVM. O principal objetivo é democratizar o ecossistema blockchain, reduzindo a complexidade dos fluxos de desenvolvimento para empresas e organizações que ambicionam evoluir na transformação digital.</t>
  </si>
  <si>
    <t>COMPETE2030-FEDER-01429900</t>
  </si>
  <si>
    <t>COMPONIT, LDA</t>
  </si>
  <si>
    <t>510890296</t>
  </si>
  <si>
    <t>MINEPIPE – Desenvolvimento de formulações de base PE100 com elevada resistência à abrasão para a produção de tubos de alta performance</t>
  </si>
  <si>
    <t xml:space="preserve">Este projeto visa o desenvolvimento de uma nova formulação de base PE100 com melhor resistência à abrasão que possa vir a ser aplicada em tubagens de alta-performance. Para isso, serão desenvolvidos novos aditivos que permitam o processamento de UHMWPE/PE100 por extrusão. Esta formulação irá permitir a produção de tubos para aplicação na indústria mineira recicláveis e com propriedades de resistência à abrasão melhoradas. </t>
  </si>
  <si>
    <t>COMPETE2030-FEDER-01475400</t>
  </si>
  <si>
    <t>INTERSTONE 2025/2026</t>
  </si>
  <si>
    <t>O presente projeto pretende prosseguir o trabalho conjunto de expansão e crescimento da base exportadora das empresas do setor da pedra natural portuguesa, com foco na promoção internacional dos seus produtos e serviços, por via da internacionalização e da inovação. O plano de ação do projeto integra uma forte participação de continuidade nas principais feiras mundiais do setor, em diferentes continentes, e complementarmente, a realização de atividades estudo, mas também de atividades de comunicação em mercados-alvo da pedra natural portuguesa, com as quais se pretende potenciar as exportações e valorização dos produtos com vista ao crescimento do volume de negócio das empresas. Todas as iniciativas são acompanhadas por uma estratégia assente no marketing digital como ferramenta de promoção e comunicação com os prescritores e clientes do setor.</t>
  </si>
  <si>
    <t>Alentejo;Norte;Centro</t>
  </si>
  <si>
    <t>COMPETE2030-FEDER-01448900</t>
  </si>
  <si>
    <t>TINTURARIA ROSÁRIOS QUATRO, LDA</t>
  </si>
  <si>
    <t>500898057</t>
  </si>
  <si>
    <t>Rosários 4 Global Expansion: The Factory Initiative</t>
  </si>
  <si>
    <t>A Tinturaria Rosários 4, Lda., fundada em 1979, é uma empresa familiar especializada na preparação, fiação, branqueamento e tingimento de fibras têxteis e fios. Com a marca própria ROSÁRIOS 4, a empresa tem uma presença significativa no mercado nacional e internacional, reconhecida pela alta qualidade e sustentabilidade dos seus produtos.
Recentemente, a Rosários 4 demonstrou notável crescimento e resiliência, especialmente durante a pandemia de COVID-19. Este projeto de internacionalização visa consolidar e expandir a presença global da empresa, atingindo novos mercados e reforçando a marca internacionalmente.
Objetivos Macro do Projeto:
- Diversificação de Mercados: Explorar novos mercados de alto valor como Japão e consolidar a sua presença em mercados onde já atua, como França, Alemanha, EUA, Países Baixos, Suíça, Reino Unido, Espanha, Polónia, Itália, Dinamarca e Irlanda, reduzindo a dependência do mercado nacional.
- Reforço da Marca Internacional: Fortalecer o reconhecimento global da marca ROSÁRIOS 4 e lançar a nova linha premium THE FACTORY by ROSÁRIOS.
Benefícios Esperados:
- Crescimento das Exportações: Aumento do volume de negócios internacional.
- Criação de Empregos: Criação de novos postos de trabalho na região de Mira de Aire.
- Melhoria da Competitividade: Fortalecimento da posição competitiva no mercado global.
- Resiliência Económica: Diversificação de mercados e fortalecimento da presença internacional, tornando a empresa mais resiliente a crises económicas.
Este projeto é essencial para o crescimento sustentável da Rosários 4, permitindo à empresa consolidar a sua presença global e promover a marca internacionalmente, beneficiando tanto a empresa quanto a economia regional.</t>
  </si>
  <si>
    <t>2024-09-02</t>
  </si>
  <si>
    <t>COMPETE2030-FEDER-01429400</t>
  </si>
  <si>
    <t>INGENIARIUS, LDA</t>
  </si>
  <si>
    <t>510948146</t>
  </si>
  <si>
    <t>Robótica de Enxame para Melhoria e Observação de Recursos Aquáticos</t>
  </si>
  <si>
    <t>O projeto REMORA visa transformar a monitorização e gestão dos recursos aquáticos em Portugal e na UE, utilizando robótica de enxame e gémeos digitais para melhorar a eficiência, sustentabilidade e segurança das operações. Liderado pela Ingeniarius e com parceiros como o ISR, o CIIMAR e a Riamaris, o projeto pretende alcançar um TRL6 em 36 meses, demonstrando a viabilidade e eficácia das soluções propostas para a economia azul.</t>
  </si>
  <si>
    <t>COMPETE2030-FEDER-01429300</t>
  </si>
  <si>
    <t>AAC I4.0: Automatização, Digitalização, Sustentabilidade e Segurança Industrial</t>
  </si>
  <si>
    <t>A AAC Têxteis, com mais de 40 anos de experiência no setor têxtil, tem se destacado pela produção de artigos de vestuário de alta qualidade, especialmente em nichos que valorizam a inovação e a sustentabilidade. Ao longo do seu percurso, a empresa construiu uma sólida reputação e presença no mercado internacional, adaptando-se continuamente às exigências do setor.
O atual projeto de investimento da AAC Têxteis visa uma modernização abrangente das suas operações, com foco na ampliação da capacidade produtiva e na adoção de tecnologias de ponta, alinhadas aos princípios da Indústria 4.0 e da Transição Climática. Os principais objetivos incluem aumentar a eficiência operacional, reduzir o desperdício e fortalecer a competitividade da empresa no mercado global.
Para atingir esses objetivos, a AAC Têxteis planeia um conjunto de investimentos estratégicos, que incluem a construção de uma nova área produtiva, a aquisição de equipamentos modernos, como máquina de corte automatizada e ferros de última geração, além da implementação de soluções digitais integradas com Indústria 4.0 e de cibersegurança para otimizar os processos de produção. O projeto também contempla a instalação de um sistema solar fotovoltaico e carregadores para veículos elétricos, reforçando o compromisso da empresa com a transição climática.
Com este investimento, a AAC Têxteis espera não apenas aumentar sua capacidade produtiva, mas também diversificar a sua oferta de produtos, consolidar a sua presença nos mercados externos e fomentar o crescimento sustentável a longo prazo, mantendo-se como uma líder no setor têxtil.</t>
  </si>
  <si>
    <t>2024-08-28</t>
  </si>
  <si>
    <t>2026-08-27</t>
  </si>
  <si>
    <t>COMPETE2030-FEDER-00390600</t>
  </si>
  <si>
    <t>MARTOS &amp; COMPANHIA LDA</t>
  </si>
  <si>
    <t>501195602</t>
  </si>
  <si>
    <t>P2030: Economia Circular e Inovação Sustentável</t>
  </si>
  <si>
    <t xml:space="preserve">O projeto “P2030: Economia Circular e Inovação Sustentável” tem como desígnio otimizar a capacidade produtiva da MARTOS através da modernização das suas instalações, aquisição de equipamentos de última geração e promoção de práticas sustentáveis em toda a cadeia de produção. O propósito é ajustar-se ao rápido crescimento da procura, disponibilizar produtos mais sustentáveis e fomentar a economia circular. </t>
  </si>
  <si>
    <t>2024-01-12</t>
  </si>
  <si>
    <t>2027-01-10</t>
  </si>
  <si>
    <t>COMPETE2030-FEDER-01429000</t>
  </si>
  <si>
    <t>A SOTUBO tem uma estratégia de investimento que visa a adoção de estratégias de negócio mais avançadas e que aumentem a capacidade de integração em cadeias de valor globais.
Para melhor clarificação da estratégia de investimento, abaixo procede-se à DESCR</t>
  </si>
  <si>
    <t>O projeto pretende promover a capacitação empresarial da SOTUBO e a sua orientação exportadora, através da qualificação organizacional, digitalização e desmaterialização do modelo de negócio e uma presença ativa no mercado global através de investimentos nos seguintes domínios de competitividade:
1. Inovação Organizacional de Gestão e Logística: Com o objetivo de modernizar processos, otimizar operações, garantir conformidade com padrões internacionais, melhorar a capacidade de resposta ao mercado global, implementação de novas metodologias de gestão, e Lean Manufacturing, para melhorar a eficiência em todos os níveis hierárquicos.
2. Digitalização e Transformação Digital: Com o objetivo de digitalizar processos-chave da organização e implementar tecnologias avançadas para aumentar a eficiência operacional e melhorar a experiência do cliente, automação de Processos, centralizar e automatizar operações, desde a gestão de clientes até a produção, utilização de Internet das Coisas (IoT) e Inteligência Artificial (IA) para otimizar a produção, melhorar a manutenção preditiva e oferecer um atendimento ao cliente mais personalizado.
3. Cibersegurança e Proteção de Dados com o objetivo de garantir a segurança da informação e a conformidade com regulamentos de proteção de dados, como a LGPD (Lei Geral de Proteção de Dados).
4. Qualidade e Certificação com o objetivo de elevar os padrões de qualidade da empresa, obtendo certificações que garantam a conformidade com normas internacionais e aumentem a confiança dos clientes e parceiros.
5. Sustentabilidade e Inovação: A realização dos estudos de sustentabilidade e pegada de carbono são fundamentais para a estratégia de sustentabilidade da empresa, na medida em são determinantes para os processos de certificação que se pretendem levar a cabo e porque lhe permite ter o conhecimento da situação pré projeto de forma a conseguir fazer uma avaliação do impacto dos investimentos realizados e da evolução da situação da empresa.</t>
  </si>
  <si>
    <t>COMPETE2030-FEDER-01427400</t>
  </si>
  <si>
    <t>CADSOLID - CAD/CAM INTEGRADO, LDA</t>
  </si>
  <si>
    <t>507067819</t>
  </si>
  <si>
    <t>METAL MES – Inteligência Artificial e Indústria 4.0 em fábricas produtoras de componentes metálicos</t>
  </si>
  <si>
    <t>O projeto METAL MES visa desenvolver um sistema de gestão de produção modular (MES), integrando sistemas de realidade aumentada, gestão de AGV’s e algoritmos de inteligência artificial e machine learning, permitindo ao sistema colaborar com sistemas os ERP e SAP da fábrica com o intuito de otimizar os processos produtivos através da tomada de decisões autónomas e semiautónomas em tempo real, promovendo a produtividade e a eficiência operacional.</t>
  </si>
  <si>
    <t>COMPETE2030-FEDER-01427200</t>
  </si>
  <si>
    <t>CHATRON , LDA</t>
  </si>
  <si>
    <t>503103446</t>
  </si>
  <si>
    <t>Dispositivo inteligente e sustentável para iluminação natural, ventilação e desenfumagem de edifícios industriais</t>
  </si>
  <si>
    <t>Este projeto visa desenvolver um dispositivo inovador, que integra um conjunto de funcionalidades dimensionadas para edifícios industriais, nomeadamente a iluminação natural, a ventilação e a desenfumagem. É objetivo que o Ecotunnel atue de forma inteligente e automática face às solicitações do ambiente exterior e interior. Além disso, pretende-se que o sistema garanta elevados níveis de desempenho e de sustentabilidade.</t>
  </si>
  <si>
    <t>COMPETE2030-FEDER-01426600</t>
  </si>
  <si>
    <t>NU BOYANA PORTUGAL, LDA</t>
  </si>
  <si>
    <t>514630612</t>
  </si>
  <si>
    <t>AI-driven tools@AV: I&amp;D de ferramentas avançadas para novos serviços no setor audiovisual</t>
  </si>
  <si>
    <t>O projeto AI-driven tools@AV visa a geração de serviços inovadores nas áreas de VFX e animação 3D. A investigação em torno de modelos avançados de IA e ML, contribuirá para o desenvolvimento de ferramentas avançadas para acelerar e automatizar os processos de rotoscopia e rigging. Adicionalmente, o projeto visa também a otimização do pipeline, com vista a permitir uma integração eficiente dos processos automatizados de rigging e rotoscopia.</t>
  </si>
  <si>
    <t>COMPETE2030-FEDER-00391100</t>
  </si>
  <si>
    <t>RM4HEALTH - Monitorização Remota na Saúde e no Desporto</t>
  </si>
  <si>
    <t>O projeto RM4HEALTH irá acelerar a inovação em dispositivos eletrónicos wearable para monitorização da saúde. O RM4HEALTH concentrar-se-á no desenvolvimento de plataformas tecnológicas abertas para monitorização de sinais vitais para estes campos emergentes, para ajudá-los a superar o “Vale da Morte” num tempo mais curto e a um custo menor. O RM4HEALTH pretende estimular a inovação na monitorização contínua na saúde e no desporto.</t>
  </si>
  <si>
    <t>COMPETE2030-FEDER-01448700</t>
  </si>
  <si>
    <t>Desenvolvimento da dinâmica exportadora de dispositivos médicos descartáveis</t>
  </si>
  <si>
    <t>O projeto de Desenvolvimento da dinâmica exportadora de dispositivos médicos descartáveis pretende fomentar a internacionalização da Oasipor através de diversos investimentos estratégicos. Estes incluem ações de prospeção de mercado em vários países, participação em feiras e congressos internacionais, presença online e e-commerce, campanhas de marketing internacional, e a criação e promoção de marcas. Adicionalmente, o projeto foca-se na implementação de certificações de qualidade (ISO 14001, MDMA-SFDA na Arábia Saudita, certificações na América do Sul) e na contratação de quadros superiores para suportar o crescimento e dinâmica comercial da empresa. Através destes investimentos, a Oasipor pretende aumentar o reconhecimento global da sua marca e expandir significativamente as suas exportações.</t>
  </si>
  <si>
    <t>2024-08-26</t>
  </si>
  <si>
    <t>COMPETE2030-FEDER-00394400</t>
  </si>
  <si>
    <t>Computação no Edge em Multi-Acesso (MEC) através de NTN beyond 5G e 6G</t>
  </si>
  <si>
    <t xml:space="preserve">Os principais desafios nas zonas urbanas e remotas são a falta de tecnologias de nova geração eficientes em termos de custos e energia, falta de casos de uso viáveis relevantes para a agricultura, silvicultura e comunidades rurais, e falta de interacção entre as principais partes interessadas. O projecto focar-se-á em comunicações de RNT que cubram estes aspectos e focar-se numa cobertura mundial, mesmo em áreas remotas, marítimas e polares. </t>
  </si>
  <si>
    <t>2024-06-01</t>
  </si>
  <si>
    <t>COMPETE2030-FEDER-00411900</t>
  </si>
  <si>
    <t>Este projeto visa apoiar as atividades de promoção internacional das empresas do Cluster do Calçado em 2024, com o objetivo de aumentar as exportações nacionais e reforçar a sua diversificação geográfica. 
Com este objetivo, conjuga-se o apoio à participação em feiras e exposições nos mercados mais relevantes, com a realização de missões empresariais a mercados com potencial e com um conjunto de ações complementares de promoção e marketing internacional.</t>
  </si>
  <si>
    <t>MPr-2023-5</t>
  </si>
  <si>
    <t>COMPETE2030-FSE+-00267100</t>
  </si>
  <si>
    <t>INOV CONTACTO</t>
  </si>
  <si>
    <t>A operação iniciou a 01-08-2022 e finaliza-se a 29-02-2024, para a realização de 1 edição INOVContacto, programa de estágios profissionais em contexto internacional. Abrangerá 111 NEET c/ grau académico &gt;=6, e custo previsto de 3,5M€. Contratualizam-se os indicadores de resultados de 111 participantes NEET que beneficiam dos estágios profissionais e 42% de participantes NEET em educação, formação ou emprego, 6 meses após a conclusão do estágio.</t>
  </si>
  <si>
    <t>COMPETE2030-2023-2</t>
  </si>
  <si>
    <t>2022-08-01</t>
  </si>
  <si>
    <t>2024-02-29</t>
  </si>
  <si>
    <t>COMPETE2030-FEDER-01426500</t>
  </si>
  <si>
    <t>Qualificação da produção de dispositivos médicos descartáveis para mercados internacionais</t>
  </si>
  <si>
    <t>A Oasipor, reconhecendo a necessidade de aprimorar a sua infraestrutura e processos para se manter competitiva no mercado global de dispositivos médicos, realizará um investimento abrangente em tecnologia e certificações. Este investimento inclui a aquisição de novos computadores e softwares para facilitar a gestão remota e comunicação eficaz, e a implementação de sistemas de qualidade e certificação, como a ISO 17025 e a MDR. Além disso, a empresa investirá em inovação organizacional com softwares para otimização da produção e gestão logística, bem como a instalação de sistemas de RFID para rastreamento de inventário. A capacitação da equipa será reforçada com a contratação de um novo profissional qualificado, consultoria especializada para cibersegurança e implementação de sistemas de gestão de qualidade. Este plano visa melhorar a eficiência, garantir conformidade com normas internacionais, e fortalecer a posição da Oasipor como líder confiável no setor.</t>
  </si>
  <si>
    <t>COMPETE2030-FEDER-01448500</t>
  </si>
  <si>
    <t>F .OLAZABAL &amp; FILHOS LDA</t>
  </si>
  <si>
    <t>504368109</t>
  </si>
  <si>
    <t>Projeto de consolidação internacional da QUINTA DO VALE MEÃO</t>
  </si>
  <si>
    <t>A QUINTA DO VALE MEÃO é uma das quintas mais conceituadas na Região Demarcada do Douro, sendo reconhecida pela qualidade inequívoca dos seus produtos, em particular dos seus Vinhos DOC e Vinhos do Porto. Para além da produção de vinhos de elevada qualidade, a QUINTA DO VALE MEÃO tem apostado na produção e lançamento de novos produtos (azeite) e na prestação de serviços ligados ao turismo (visitas guiadas à exploração vitivinícola e prova de vinhos).
O presente projeto da QUINTA DO VALE MEÃO tem como objetivo estimular e incrementar a capacidade exportadora da Empresa por via da realização de um plano concertado de ações presenciais e digitais que permitam à QUINTA DO VALE MEÃO responder aos desafios e oportunidades decorrentes no mercado internacional.
Neste contexto, a QUINTA DO VALE MEÃO irá apostar (i) na realização de ações de prospeção em mercados selecionados para contacto direto com potenciais clientes/distribuidores, (ii) na participação de feiras e eventos internacionais, (iii) na conceção de material promocional, (iv) na realização de missões inversas, (v) no envio de amostras, (vi) na conceção/design de rótulos, (vii) no registo de marcas a nível internacional, (viii) em publicidade em revistas da especialidade e (xix) na contratação de um recursos qualificado para apoiar a internacionalização do negócio. Para além disso, a Empresa irá promover a sua presença no mercado internacional através da criação de landing page comemorativa no website; da adesão a plataformas digitais; do desenvolvimento de vídeo e fotografias para utilização em materiais digitais, pela contratação de um Brand Ambassador e pela contratação de serviços de design gráfico &amp; multimédia e de campanhas de marketing digital.
Esta estratégia permitirá não só a consolidação da Empresa nos mercados onde já atua mas também a sua penetração em novos mercados, com vista ao alcançar uma taxa de exportação 47,7% no ano pós-projeto.</t>
  </si>
  <si>
    <t>COMPETE2030-FSE+-00334100</t>
  </si>
  <si>
    <t>CRIALME-FABRICAÇÃO EXPORTAÇÃO E IMPORTAÇÃO DE CONFECÇÕES LDA</t>
  </si>
  <si>
    <t>501513850</t>
  </si>
  <si>
    <t>Formação para a Inovação e Produtividade</t>
  </si>
  <si>
    <t xml:space="preserve">
O projeto incrementa a capacidade de adaptação a mercados cada vez mais concorrenciais e competitivos, intensificando a formação dos/as gestores/as na reorganização e melhoria da capacidade de gestão e, dos/as colaboradores/as reforçando a produtividade para a estratégia de inovação, internacionalização e competitividade da empresa.</t>
  </si>
  <si>
    <t>COMPETE2030-2023-4</t>
  </si>
  <si>
    <t>COMPETE2030-FEDER-01426400</t>
  </si>
  <si>
    <t>GUISOFT - COMÉRCIO EQUIPAMENTO INFORMÁTICO LDA</t>
  </si>
  <si>
    <t>505856999</t>
  </si>
  <si>
    <t xml:space="preserve">Inovação da Gestão Organizacional e de marketing que sustente e potencie a internacionalização, competitividade e crescimento; aposta na cibersegurança e mercado digital (negócio e promoção), reforço competências (RH licenciados); certificação sistema de </t>
  </si>
  <si>
    <t>Inovação da Gestão Organizacional e de marketing que sustente e potencie a internacionalização, competitividade e crescimento; aposta no mercado digital (negócio e promoção) e cibersegurança, reforço competências (RH licenciados); certificação sistema de gestão e reforço do comprometimento ESG e ambiental.</t>
  </si>
  <si>
    <t>COMPETE2030-FEDER-01425600</t>
  </si>
  <si>
    <t>AI4CarOps: AI-Powered Vehicle Reception Operations for Car Workshops</t>
  </si>
  <si>
    <t>Desenvolvimento de uma inovadora solução de software integrado baseada em IA para otimizar a receção de veículos em oficinas, assente em funcionalidades alimentadas por uma Camada IA de processamento automático de dados multimodais (imagem e texto), sustentada em termos de aquisição de dados por aquisição móvel inteligente de imagem a componentes-chave da viatura.</t>
  </si>
  <si>
    <t>COMPETE2030-FEDER-01423500</t>
  </si>
  <si>
    <t>CATARI INDUSTRIA S.A.</t>
  </si>
  <si>
    <t>501761721</t>
  </si>
  <si>
    <t>Qualificação empresarial e digitalização de processos como suporte da estratégia de expansão internacional da CATARI.</t>
  </si>
  <si>
    <t>O projeto de Qualificação e Digitalização da Catari procura consolidar a empresa como líder nacional no setor de engenharia de andaimes e estruturas temporárias. O projeto envolve investimentos estratégicos para aumentar a eficiência dos processos, a qualidade dos produtos, promover a sustentabilidade, desenvolver o capital humano, expandir a presença da empresa e da sua marca em novos mercados, aumentando o seu reconhecimento nos principais mercados internacionais.
A digitalização de processos organizacionais e a implementação de novos métodos de organização do trabalho e o reforço das capacidades de gestão irão permitir aumentar eficiência dos processos. A procura por certificações internacionais e o reforço das capacidades laboratoriais, melhorarão a qualidade dos produtos e aumentarão a confiança dos clientes, diferenciando a Catari da concorrência.
A expansão para o Canadá e mercados nórdicos europeus de elevado valor acrescentado e grande nível de exigência, apoiada por certificações internacionais, aumentará a base de clientes, diversificando os mercados e aumentando a resiliência da empresa.
A implementação de sistemas avançados de ERP e CRM, resultará em operações mais ágeis e coordenadas, otimizando a gestão de stocks, planeamento de produção e atendimento ao cliente. Políticas ESG serão também adotadas para promover a sustentabilidade, maximizando a eficácia e minimizando o desperdício, o que será um diferencial competitivo importante num mercado global consciente das questões ambientais.
Investimentos no desenvolvimento e contratação de recursos humanos qualificados, incluindo formação contínua e planos de carreira, resultarão numa equipa qualificada e motivada, essencial para a inovação e eficiência operacional.
O fortalecimento da marca e da reputação da Catari será alcançado através de investimentos em qualidade, sustentabilidade e inovação, facilitando a construção de parcerias duradouras e atração de novos clientes.</t>
  </si>
  <si>
    <t>COMPETE2030-FEDER-01448400</t>
  </si>
  <si>
    <t>RUNPORTO.COM - ORGANIZAÇÃO DE EVENTOS DESPORTIVOS E DE ANIMAÇÃO TURÍSTICA, LDA</t>
  </si>
  <si>
    <t>506825469</t>
  </si>
  <si>
    <t>Aposta numa estratégia integrada de investimentos na prospeção e promoção internacional e aposta no meio e mercado digital como fator decisivo de promoção e incremento de negócios internacionais. Inovação organizacional via certificação ISO 14001 e consul</t>
  </si>
  <si>
    <t>Aposta numa estratégia integrada de investimentos na prospeção e promoção internacional e aposta no meio e mercado digital como fator decisivo de promoção e incremento de negócios internacionais. Inovação organizacional via certificação ISO 14001 e consultoria especializada na transição digital e ESG.</t>
  </si>
  <si>
    <t>COMPETE2030-FEDER-01448300</t>
  </si>
  <si>
    <t>FAJOTA-FERRAGENS E ACESSÓRIOS PARA A INDUSTRIA DE FRIO, S.A.</t>
  </si>
  <si>
    <t>500780463</t>
  </si>
  <si>
    <t>Fajota Global Plus: Expansão Sustentável e Inovação Internacional [2024-2026]</t>
  </si>
  <si>
    <t>A Fajota, com vasta experiência no setor de refrigeração industrial, visa com o presente projeto reforçar a sua presença em mercados internacionais e expandir para novos destinos estratégicos.
No âmbito do CONHECIMENTO, PROSPEÇÃO E PRESENÇA EM MERCADOS EXTERNOS, a Fajota planeia realizar diversas viagens de prospeção e participar em feiras internacionais. Estas ações permitirão à empresa compreender melhor as dinâmicas de consumo e identificar oportunidades de mercado, estabelecendo contactos comerciais estratégicos e aumentando a visibilidade dos seus produtos em mercados de elevado potencial.
No MARKETING INTERNACIONAL, a estratégia da Fajota inclui a realização de campanhas de promoção específicas para cada mercado-alvo. Estas campanhas envolvem a contratação de serviços na área da publicidade, o desenvolvimento de uma imagem gráfica coesa e apelativa, e a aquisição de bases de dados internacionais para garantir uma comunicação eficaz e direcionada.
No domínio da INOVAÇÃO ORGANIZACIONAL RELACIONADA COM AS PRÁTICAS COMERCIAIS OU RELAÇÕES EXTERNAS, a Fajota implementará uma consultoria especializada em práticas ESG. Este programa incluirá práticas sustentáveis em todas as áreas da empresa, com foco na comercial, com o objetivo de reduzir a pegada ambiental, melhorar a eficiência energética e promover a responsabilidade social.  
Para garantir o sucesso do projeto e a eficácia das ações planeadas, a Fajota reforçará significativamente a sua equipa comercial com a contratação de dois International Sales Managers. Estes profissionais serão essenciais para a coordenação das atividades de internacionalização, supervisionando o desenvolvimento de parcerias comerciais e a execução das estratégias de marketing e vendas nos mercados internacionais. Este reforço não só ampliará a capacidade comercial da empresa, mas também permitirá uma integração mais eficaz das novas práticas organizacionais, especialmente na implementação das iniciativas de inovação e sustentabilidade.</t>
  </si>
  <si>
    <t>COMPETE2030-FEDER-01418200</t>
  </si>
  <si>
    <t>SEEDSIGHT, LDA</t>
  </si>
  <si>
    <t>517835649</t>
  </si>
  <si>
    <t>Seed4Future – Alimentar o futuro com cereais de qualidade</t>
  </si>
  <si>
    <t>Com o Projeto Seed4Future, a Seedsight pretende encetar atividades de Investigação e Desenvolvimento com vista a ultrapassar as atuais limitações do estado da arte através da conceção, desenvolvimento e teste de uma solução pioneira de alta precisão para análises de cereais em tempo real, permitindo a avaliação imediata da qualidade dos cereais, em amostras de elevada dimensão, diretamente no local de armazenamento ou processamento.</t>
  </si>
  <si>
    <t>COMPETE2030-FEDER-01448200</t>
  </si>
  <si>
    <t>M'A PRODUCTION PT, LDA</t>
  </si>
  <si>
    <t>514726610</t>
  </si>
  <si>
    <t>M'A PRODUCTION PT: Moda High-End e Sustentabilidade para Mercados de Valor Acrescentado</t>
  </si>
  <si>
    <t>A M'A PRODUCTION é uma pequena empresa, sediada no Porto, que se dedica ao design de peças e coleções de vestuário feminino para a MarquesAlmeida (M'A) – uma marca internacionalmente reconhecida, que tem vindo a conquistar um crescente espaço nos grandes eventos da Moda europeia e norte-americana, bem como em algumas das mais prestigiadas boutiques e department stores do mundo.
No âmbito deste Projeto, pretende-se o investimento num conjunto concertado de Ações que permitam o crescimento consolidado da quota de mercado da M'A PRODUCTION em territórios caracterizados pela sua competitividade, exigência e valor acrescentado (Estados Unidos da América; Países Baixos; Reino Unido; Kuwait; França), a par da entrada da Empresa em novas geografias que se consideram estratégicas (nomeadamente, Noruega e Malásia).
A fim de incrementar a sua abrangência internacional, a Empresa considera estratégica a dinamização de ações promocionais e de comunicação orientadas não apenas para o seu target principal (clientes B2B associados ao segmento high-end da Moda feminina, que procuram as criações exclusivas da M'A), mas também para o segmento B2C – junto do qual se procurará promover duas novas sub-linhas de produto:
•	M'A Line: peças e coleções orientadas para um target mais jovem e informal, embora dotado de poder de compra;
•	M'A PreOwned: peças e coleções focadas na promoção da economia circular, recriadas/desenhadas a partir de antigos produtos M'A.
A fim de alcançar um crescimento sustentado em mercados internacionais, o Projeto contempla um plano abrangente de investimentos, nomeadamente:
•	Participação e exposição em certames internacionais;
•	Serviços de Relações Públicas e Assessoria de Imprensa;
•	Serviços de consultoria para apoio à internacionalização;
•	Campanhas de marketing digital em múltiplas plataformas;
•	Tecnologias para centralização e monitorização de campanhas digitais;
•	Contratação de RH qualificados;
•	Certificação de práticas ESG.</t>
  </si>
  <si>
    <t>COMPETE2030-FEDER-01419300</t>
  </si>
  <si>
    <t>Qualificação e Digitalização da MOF</t>
  </si>
  <si>
    <t>O projeto de qualificação da MOF envolve a aposta estratégica em diversas áreas inseridas em fatores imateriais de competitividade para fortalecer a sua posição no mercado global. 
No âmbito presente projeto e da inovação organizacional e gestão, a aposta na eficiência dos processos é central para a adequada implementação das restantes atividades, introduzindo na empresa novos métodos e filosofias de trabalho centradas na digitalização.
O projeto prevê também atividades de transformação digital dos processos internos e a automação que irão permitir melhorar a eficiência operacional e reduzir os custos, possibilitando a apresentação de preços mais competitivos e a criação de vantagens competitivas face à concorrência. Além disso, a utilização de plataformas de gestão com IA potenciará a análise de dados e KPIs, orientando a tomada de decisões e melhorando a capacidade de prever e responder à procura dinâmica do mercado. A implementação de sistemas de monitorização inteligente aumentará também a confiança e atratividade da empresa para os clientes internacionais.
Por outro lado, na nova área de negócio, a obtenção de certificações internacionais demonstra ainda o compromisso com a qualidade e a conformidade, aumentando a credibilidade junto de novos e potenciais clientes e parceiros.
Já compromisso com práticas sustentáveis e a responsabilidade social, bem como a adoção de práticas de gestão transparentes e éticas, patentes na implementação ESG, irão aumentar a atratividade da empresa para os clientes internacionais, facilitando a entrada em projetos de maior valor acrescentado e mais rentáveis.
O projeto contribui ainda para a capacitação para o desenvolvimento de produtos, processos e serviços, com a aposta em softwares que contemplam ferramentas avançadas para análise e visualização, permitindo a criação de modelos 3D.</t>
  </si>
  <si>
    <t>2024-08-23</t>
  </si>
  <si>
    <t>2026-08-22</t>
  </si>
  <si>
    <t>COMPETE2030-FEDER-01400600</t>
  </si>
  <si>
    <t xml:space="preserve">
SENSATO- Sapato de Estimulação seNSorial e Apoio TerapêuticO</t>
  </si>
  <si>
    <t>O SENSATO surge com necessidade de desenvolver uma solução de calçado inovadora e prática que otimiza os benefícios terapêuticos, e atue nos distúrbios somatossensoriais e de equilíbrio dos sobreviventes de AVC. Testes concomitantes com pacientes reais serão realizados para direcionar e aproximar o projeto das condições reais. Foi constituído um consórcio forte e complementar que se espera que leve este desenvolvimento ao sucesso.</t>
  </si>
  <si>
    <t>COMPETE2030-FEDER-01447500</t>
  </si>
  <si>
    <t>UNTILE, LDA</t>
  </si>
  <si>
    <t>508688256</t>
  </si>
  <si>
    <t>EXPAND5 - Consolidação da Internacionalização para 5 mercados, by Untile</t>
  </si>
  <si>
    <t>Com o objetivo de expandir e consolidar a internacionalização do seu modelo de negócio, através da adoção de estratégias mais avançadas, a Untile aposta na capacitação empresarial, visando aumentar a sua capacidade de integração em cadeias de valor globais. A empresa propõe-se a intensificar as suas operações e a diversificar os seus mercados de destino, ampliando a gama de serviços transacionáveis e internacionalizáveis, contribuindo assim para reforçar a orientação exportadora e a competitividade externa da economia portuguesa.
A Untile propõe-se a investir em pilares fundamentais para a sua internacionalização. As ações elegíveis no âmbito deste projeto incluem:
- Conhecimento, prospeção e presença em mercados externos
- Marketing internacional
- Presença online e e-commerce
- Criação e promoção internacional de marcas
- Inovação organizacional relacionada com as práticas comerciais ou relações externas
- Qualidade e certificação específica para os mercados externos.
A perspetiva é a do projeto permitir atingir mais de 66% de exportações para mercados diversificados, consolidando os mercados atuais e potencializando pelo menos 4 novos mercados.
Em resumo, pretende-se atingir:
- 5 mercados diversificados, dos quais 4 novos
- 66,1% exportações - ano pós projeto
- Nº de clientes internacionais alargado
- 100% produtos/serviços internacionalizados
- Qualificação Mercados Internacionais forte com peso do VN dos novos mercados no total do VNI superior a 25%</t>
  </si>
  <si>
    <t>COMPETE2030-FEDER-01475300</t>
  </si>
  <si>
    <t>ESIIA_INTERNATIONAL</t>
  </si>
  <si>
    <t>O projeto ESIIA_International visa aumentar a base e capacidade exportadora de PME da fileira "Equipamento, Serviços e Ingredientes para a Indústria Alimentar", através de ações conjuntas, nomeadamente através da participação, como expositores, em oito certamente internacionais, e promover acesso a novos mercados, com recurso a tecnologias e processos associados a canais digitais.</t>
  </si>
  <si>
    <t>COMPETE2030-FEDER-01447000</t>
  </si>
  <si>
    <t>IDEPA - INDÚSTRIA DE PASSAMANARIAS, LDA</t>
  </si>
  <si>
    <t>507165608</t>
  </si>
  <si>
    <t>Projeto de consolidação internacional da IDEPA</t>
  </si>
  <si>
    <t>A IDEPA é uma empresa de passamanarias, sedeada em São João da Madeira, que de dedica ao fabrico de etiquetas tecidas e impressas, galões, emblemas, fitas elásticas, precintas militares, cintos, entre outros acessórios têxteis e gráficos para os segmentos de mercado de BRANDING, PROMO, AUTOMOTIVE, YARNS e TECHNICAL.
Por via do presente projeto, a IDEPA pretende reforçar a sua capacitação para a internacionalização, através da adoção e implementação de estratégias de negócio mais avançadas que permitam reforçar o seu posicionamento no segmento de BRANDING (core business da Empresa) e potenciar o seu crescimento nos segmentos AUTOMOTIVE, TECHNICAL e YARNS (áreas de negócio mais recentes da Empresa).
Neste contexto, a Empresa irá apostar (i) na realização de viagens de prospeção em mercados selecionados, (ii) na visita a feiras e eventos internacionais, (iii) na conceção de material promocional, (iv) na reestruturação da plataforma E-Business e respetiva integração no novo website, (v) na adesão a marketplaces, (vi) no desenvolvimento de campanhas de marketing digital focadas no mercado internacional, (vii) no desenvolvimento de vídeo e fotografias para utilização em materiais digitais e (viii) na contratação de um recurso humano altamente qualificado para apoiar o comercio internacional da Empresa.
Este será o primeiro grande impulso da IDEPA para a internacionalização da Empresa nos segmentos AUTOMOTIVE, TECHNICAL e YARNS, sendo objetivo da Empresa alcançar uma taxa de exportação de cerca 56% no ano pós-projeto, repartida por 39 países.</t>
  </si>
  <si>
    <t>2024-08-17</t>
  </si>
  <si>
    <t>2026-08-16</t>
  </si>
  <si>
    <t>COMPETE2030-FEDER-01446900</t>
  </si>
  <si>
    <t>SCRIPTA CODE LDA</t>
  </si>
  <si>
    <t>504052454</t>
  </si>
  <si>
    <t>Reforço da estratégia de investimentos na prospeção e promoção internacional e aposta no meio digital como fator decisivo de promoção e negócios (abertura de novo segmento de mercado). Inovação organizacional via certificação ISO 14001 e consultoria inova</t>
  </si>
  <si>
    <t>Reforço da estratégia de investimentos na prospeção e promoção internacional e aposta no meio e mercado digital como fator decisivo de promoção e negócios (abertura de novos segmentos de mercado). Inovação organizacional via certificação ISO 14001, consultoria organizacional e transição digital e ESG.</t>
  </si>
  <si>
    <t>COMPETE2030-FSE+-00393700</t>
  </si>
  <si>
    <t>SECRETARIA GERAL DO MINISTERIO DOS NEGOCIOS ESTRANGEIROS</t>
  </si>
  <si>
    <t>600014576</t>
  </si>
  <si>
    <t>Programa de Estágios Profissionais na Administração Central do Estado específico para os serviços periféricos externos do Ministério dos Negócios Estrangeiros.</t>
  </si>
  <si>
    <t>Os estágios profissionais PEPAC-MNE são remunerados, têm a duração de 12 meses contínuos, e constituem uma oportunidade para a jovens licenciados experienciarem o trabalho da Administração Pública, na área da diplomacia portuguesa.</t>
  </si>
  <si>
    <t>4020 - Estágios desenvolvidos em missões diplomáticas portuguesas</t>
  </si>
  <si>
    <t>COMPETE2030-2023-3</t>
  </si>
  <si>
    <t>COMPETE2030-FEDER-01412600</t>
  </si>
  <si>
    <t>Inovar na criação e exportação de queijos</t>
  </si>
  <si>
    <t>A candidatura destina-se a criar um novo estabelecimento, no caso uma nova unidade industrial, para produção de queijo de ovelha, cabra, vaca e de mistura, com base na produção leiteira da região da Serra da Marofa e na utilização de avançados meios de produção com foco na automação e digitalização, bem como na eficiência energética, certificações e controle de qualidade e segurança alimentar, para poder exportar para todos os mercados.
Foram adquiridas as instalações de uma anterior unidade industrial que produzia o conhecido queijo da Serra da Marofa e queijo de vaca, e que tem o potencial necessário para desenvolver este projeto que tem sido trabalhado e pensado, para ter dimensão e inovação neste setor, com aproveitamento de todos os equipamentos existentes possíveis e que serão atualizados com base em nova automação e digitalização.
Pretende-se aproveitar o leite que é oriundo da região para o fabrico de queijo para mercado nacional e exportação, criando 31 novos postos de trabalho, 8 altamente qualificados, em território de baixa densidade. 
Este projeto é liderado por dois promotores com  longa experiência no setor dos queijos, oriundos de uma família, uma das mais conceituadas na produção de queijo de ovelha amanteigado em Seia – QUEIJARIA ANASTÁCIOS - fundada pelo avô paterno, e com mais de 10 anos de experiência profissional no setor, o que lhes traz conhecimento do mercado e contatos estabelecidos aos mais diversos níveis.
A empresa vai apostar no queijo de ovelha amanteigado tipo Serra da Estrela ou Queijo de Azeitão como o seu produto principal para exportação pois os promotores do projeto têm uma vasta e longa experiência na produção deste tipo de queijo. Além disso, a empresa vai também apostar na produção de queijos com uma grande aceitação em determinados países, em particular em Espanha para onde vamos produzir queijos típicos espanhóis, como é a Torta del Casar ou a Torta de la Serena (muito semelhantes ao queijo de ovelha amanteigado português, mas com uma apresentação diferente) e queijos de leite de ovelha com cura longa tipo Manchego. 
Sabemos que não basta a aposta simples de queijos nacionais em países estrangeiros, razão pela qual têm sido feitos testes para que seja assegurada a qualidade e características dos produtos em queijos de menor dimensão, protegidos por embalamento especial que permite a conservação em atmosfera controlada e numa segunda embalagem de cartão com fins de apresentação e marketing, tudo inovações que estamos preparados para apresentar ao mercado.</t>
  </si>
  <si>
    <t>2026-08-18</t>
  </si>
  <si>
    <t>COMPETE2030-FEDER-01484700</t>
  </si>
  <si>
    <t>Assistência Técnica MOVE PME III</t>
  </si>
  <si>
    <t xml:space="preserve">A presente candidatura inscreve-se na prioridade 7 - Assistência Técnica, do COMPETE 2030 - Programa Temático Inovação e Transição Digital.
Tem por objetivo apoiar as ações necessárias para o exercício das competências de gestão delegadas pela Autoridade de Gestão do COMPETE 2030, no Organismo Intermédio AIP para a tipologia de operação “Formação-Ação”, inserida no objetivo específico 4.d “Promover a adaptação dos trabalhadores, das empresas e dos empresários à mudança”. 
Serão desenvolvidas atividades de gestão e coordenação das equipas, análise, avaliação e seleção de candidaturas, verificações administrativas e no local, acompanhamento das operações, recolha e tratamento de dados físicos, financeiros e estatísticos, estudos e pareceres técnicos, divulgação e publicitação de boas práticas e resultados obtidos, com rigor, transparência e qualidade, que resultem num elevado contributo para os objetivos e metas a alcançar pelo programa e valorização do ecossistema dos fundos.
</t>
  </si>
  <si>
    <t>COMPETE2030-2024-10</t>
  </si>
  <si>
    <t>COMPETE2030-FEDER-01484600</t>
  </si>
  <si>
    <t>CONFEDERAÇÃO DOS AGRICULTORES DE PORTUGAL</t>
  </si>
  <si>
    <t>501155350</t>
  </si>
  <si>
    <t>Cultivar 2030</t>
  </si>
  <si>
    <t>Garantir a Assistência Técnica ao Portugal 2023. Apoio ao exercício das competências de gestão que lhe foram delegadas enquanto Organismo Intermédio no âmbito do Projeto Formação-Ação, nomeadamente, ações de divulgação, análise de candidaturas, de Pedidos de Reembolso e Saldo, verificações no local.</t>
  </si>
  <si>
    <t>COMPETE2030-FSE+-00397900</t>
  </si>
  <si>
    <t>GRESTEL - PRODUTOS CERÂMICOS S.A.</t>
  </si>
  <si>
    <t>504266098</t>
  </si>
  <si>
    <t>Reforço de competências para a inovação e competitividade</t>
  </si>
  <si>
    <t>O presente projeto visa incrementar a qualificação dos trabalhadores e a competitividade da empresa, de modo a potenciar o desenvolvimento de soluções suportadas em conhecimento e com forte incorporação de valor acrescentado nacional.</t>
  </si>
  <si>
    <t>2023-12-27</t>
  </si>
  <si>
    <t>COMPETE2030-FEDER-01475200</t>
  </si>
  <si>
    <t>Programa de Internacionalização da fileira do Calçado 2025</t>
  </si>
  <si>
    <t xml:space="preserve">Este projeto visa apoiar as atividades de promoção internacional das empresas do Cluster do Calçado em 2025, com o objetivo de aumentar as exportações nacionais e reforçar a sua diversificação geográfica. 
Com este objetivo, conjuga-se o apoio à participação em feiras e exposições nos mercados mais relevantes, com a realização de missões empresariais a mercados com potencial e com um conjunto de ações complementares de promoção e marketing internacional.
</t>
  </si>
  <si>
    <t>COMPETE2030-FEDER-01484500</t>
  </si>
  <si>
    <t>CTP - CONFEDERAÇÃO DO TURISMO DE PORTUGAL</t>
  </si>
  <si>
    <t>503449997</t>
  </si>
  <si>
    <t>CTP - Assistência Técnica do OI</t>
  </si>
  <si>
    <t xml:space="preserve">A candidatura visa o acompanhamento do processo de acordo com legislação e contracto de delegação de competências quanto à gestão técnica, administrativa e financeira do ciclo de vida das operações e acompanhamento da implementação dos projectos, do início até aos processos de mudança e desenvolvimento organizacional nas PME
Encontrar soluções à medida das necessidades empresariais concretas exige abordagem e análise estratégicas da empresa e engenharia de formação que conheça bem a estratégia empresarial para tornar possível maior integração da formação com acção sobre os problemas e desafios empresariais e organizacionais.
</t>
  </si>
  <si>
    <t>COMPETE2030-FEDER-01475000</t>
  </si>
  <si>
    <t>Pedra E+ 25/26</t>
  </si>
  <si>
    <t>Pedra E+ 25/26 é um projeto que tem como objetivo reforçar a capacitação empresarial para a internacionalização de PME que integram a cadeia de valor da Pedra Natural, pretendendo potenciar o aumento da sua base e capacidade exportadora e o seu reconhecimento internacional.
Propõe-se um programa estruturado para facilitar o acesso aos mercados, que contempla ações presenciais, como a participação em certames internacionais e missões de prospeção, mas também dinâmicas de ação comercial e de marketing, designadamente por via da utilização de ferramentas digitais e da presença web.
Pretende-se, assim, por via da ação conjunta, aumentar o conhecimento, estimular sinergias e conquistar dimensão crítica junto dos mercados tradicionais e de oportunidades, valorizando a Pedra Natural como elemento construtivo sustentável e a oferta com forte componente tecnológica e de design, em resposta à procura internacional crescente para estes segmentos.</t>
  </si>
  <si>
    <t>COMPETE2030-FEDER-01474900</t>
  </si>
  <si>
    <t>International Business 2025-2026</t>
  </si>
  <si>
    <t>O projeto International Business 2025-2026 (IB 25-26) visa promover o desenvolvimento da competitividade e capacidade exportadora num conjunto de PME das cadeias de valor da fileira casa e escritório e da fileira automóvel, através da implementação de um programa estruturado de ações de capacitação das empresas para a internacionalização, prospeção e captação de novos clientes e de ações promocionais e de marketing em mercados internacionais identificados como de oportunidade para a atuação das empresas destas fileiras. Com esse intuito, este projeto conjunto, com um plano de ação estruturado em processos e canais digitais, tem como objetivo primordial apoiar a internacionalização das PMEs portuguesas das fileiras indicadas, promovendo o contacto direto com os mercados externos, melhorando a notoriedade e presença digital dos setores nesses mesmos mercados e assim contribuir para o aumento da intensidade exportadora e competitividade das empresas participantes nos mercados globais.</t>
  </si>
  <si>
    <t>COMPETE2030-FEDER-01484400</t>
  </si>
  <si>
    <t>CEC - CONSELHO EMPRESARIAL DO CENTRO/CCIC - CÂMARA DE COMÉRCIO E INDÚSTRIA DO CENTRO</t>
  </si>
  <si>
    <t>503061913</t>
  </si>
  <si>
    <t>Assistência Técnica para apoiar as ações necessárias para o exercício das competências de gestão delegadas pela Autoridade de Gestão do COMPETE 2030 - Programa Temático Inovação e Transição Digital no</t>
  </si>
  <si>
    <t xml:space="preserve">Integrado do Programa de Formação-Ação QI PME 2030, o OI CEC/CCIC delineou um Plano de ação que contempla atividades de promoção/divulgação, acompanhamento/controlo dos projetos, avaliação da formação e do programa, e promoção de ações de dinamização e sensibilização para a mudança e intercâmbio de boas práticas, com vista a garantir as ações necessárias para o exercício das competências de gestão delegadas pela Autoridade de Gestão do COMPETE2030 - Programa Temático Inovação e Transição Digital - nos Organismos Intermédios (OI).
Pretende-se com as atividades a desenvolver, em cumprimento do princípio geral de orientações gerais e de orientação para resultados estabelecido nos artigos 4.º e 5.º do Decreto-Lei n.º 20-A/2023, de 22 de março, assegurar as condições técnicas e organizativas indispensáveis à execução e ao encerramento do Programa com sucesso, rigor, transparência, cooperação e simplificação.
</t>
  </si>
  <si>
    <t>COMPETE2030-FEDER-01446600</t>
  </si>
  <si>
    <t>GAMERSGRASS, LDA</t>
  </si>
  <si>
    <t>513635106</t>
  </si>
  <si>
    <t>GamersGrass Beyond Borders</t>
  </si>
  <si>
    <t>A GamersGrass visa consolidar a presença em mercados internacionais, de forma mais objetiva para Espanha, Estados Unidos da América, Alemanha e Reino Unido, e expandir para novos destinos estratégicos, com foco particular na China, Japão e nos Emiratos Árabes Unidos. Com uma sólida reputação e experiência na produção, distribuição e venda de acessórios para jogos de tabuleiro, montagem e alteração de miniaturas, modelos, dioramas para modelismos e maquetes de arquitetura e paisagística, a GamersGrass aposta na inovação e na modernização para fortalecer a sua posição global e desenvolver novas oportunidade de negócio.
No âmbito do conhecimento, prospeção e presença em mercados externos, o projeto inclui a participação em feiras internacionais relevantes. Estas atividades permitirão um melhor entendimento das dinâmicas de mercado e possibilitarão o estabelecimento de contactos comerciais importantes, aumentando a visibilidade e a presença da GamersGrass em mercados de alto valor.
Na área de marketing internacional, a estratégia envolve a contratação de serviços externos voltada para o desenvolvimento e a gestão de campanhas de marketing e publicitárias ajustadas às especificidades culturais e linguísticas de cada mercado, análise de mercado, monitorização das tendências e comportamento do consumidor, e pela otimização das estratégias de marketing outbound e inbound.
No que concerne à presença online e e-commerce, a GamersGrass pretende otimizar a presença em marketplaces eletrónicos, posicionar-se estrategicamente em motores de busca ao nível do e-commerce e interagir mais eficazmente nas redes sociais com o público-alvo através da partilha de conteúdos de marketing personalizados para todos os mercados-alvo.
A qualidade e certificação específica para os mercados externos focará na integração de práticas sustentáveis por meio da implementação da norma 14001, de forma a alinhar o processo produtivo aos padrões de responsabilidade ambiental e governança corporativa.</t>
  </si>
  <si>
    <t>2024-08-30</t>
  </si>
  <si>
    <t>2026-08-29</t>
  </si>
  <si>
    <t>COMPETE2030-FEDER-01481300</t>
  </si>
  <si>
    <t>CONFEDERAÇÃO DO COMÉRCIO E SERVIÇOS DE PORTUGAL (CCP)</t>
  </si>
  <si>
    <t>500948089</t>
  </si>
  <si>
    <t>Assistência Técnica Formação-Ação OI CCP</t>
  </si>
  <si>
    <t xml:space="preserve">A Confederação do Comércio e Serviços de Portugal foi selecionada enquanto Organismo Intermédio (no âmbito do aviso FORMAÇÃO-2024-1) da tipologia de operação “Formação-Ação”, inserida no objetivo específico 4.d “Promover a adaptação dos trabalhadores, das empresas e dos empresários à mudança”, do Fundo Social Europeu Mais (FSE+).
Na sequência da aprovação enquanto OI, a presente candidatura – COMPETE2030-2024-10 - destina-se a apoiar as ações necessárias para o exercício das competências de gestão delegadas pela Autoridade de Gestão do COMPETE 2030 – Programa Temático Inovação e Transição Digital – nos Organismos Intermédios (OI), no âmbito dos acordos escritos de delegação de competências.
</t>
  </si>
  <si>
    <t>COMPETE2030-FEDER-01446500</t>
  </si>
  <si>
    <t>TECNOCANTO - TECNOLOGIA DE SISTEMAS E EQUIPAMENTOS INDUSTRIAIS, LDA</t>
  </si>
  <si>
    <t>504004310</t>
  </si>
  <si>
    <t>TECNO.ECO.GLOBAL – Expansão Sustentável da Tecnocanto no Mercado Global</t>
  </si>
  <si>
    <t>A Tecnocanto visa, com o presente projeto, reforçar a sua presença nos mercados internacionais, promovendo a sua gama de produtos inovadores e sustentáveis através de estratégias de marketing eficazes. Desde a sua fundação, em 1997, ambiciona tornar-se uma referência no setor de tecnologias de automação e equipamentos industriais, destacando-se pelo forte compromisso com a sustentabilidade e inovação.
No domínio da Inovação Organizacional Relacionada com as Práticas Comerciais ou Relações Externas, implementará práticas de sustentabilidade e eficiência através de uma consultoria especializada em ESG. Esta ação, essencial para a obtenção da Certificação ISO 14001, visa introduzir um conjunto de valências organizacionais alinhadas com padrões e práticas ESG, melhorando a reputação da empresa nos mercados externos e respondendo às exigências dos clientes internacionais em matéria de sustentabilidade.
No âmbito do Conhecimento, Prospeção e Presença em Mercados Externos, a Tecnocanto irá realizar viagens de prospeção e participar em feiras internacionais, permitindo uma compreensão mais aprofundada das preferências e exigências dos clientes, bem como a identificação de oportunidades de mercado, consolidando a posição da empresa no mercado global e estabelecendo contactos comerciais estratégicos. 
Ao nível do Marketing Internacional, estão previstas campanhas de promoção especificas de acordo com as tendências de cada mercado, que incluem: conceção de material promocional, desenvolvimento de um vídeo promocional, e contratação de um Gestor Comercial de Mercados Externos para implementar e gerir eficazmente as estratégias de marketing alinhadas com as práticas ESG.
No âmbito da Presença Online e E-commerce, serão realizadas melhorias no website da empresa, otimizando as suas funcionalidades. Este investimento será complementado com campanhas de marketing digital e publicidade nas redes sociais, aumentando a competitividade da Tecnocanto.</t>
  </si>
  <si>
    <t>2024-08-22</t>
  </si>
  <si>
    <t>2026-08-21</t>
  </si>
  <si>
    <t>COMPETE2030-FSE+-00411400</t>
  </si>
  <si>
    <t>JORGES CONFECÇÕES, S.A.</t>
  </si>
  <si>
    <t>502338407</t>
  </si>
  <si>
    <t>Moda e tecnologia – Crescendo no Cluster Têxtil</t>
  </si>
  <si>
    <t>O presente projeto tem como o objetivo a formação dos colaboradores da Belavista em prol da sustentabilidade, inovação e transição digital, através da aprendizagem de instrumentos e métodos de gestão e organização, aumentando a sua competitividade no mercado.</t>
  </si>
  <si>
    <t>COMPETE2030-FEDER-01406900</t>
  </si>
  <si>
    <t>CLARIAUSE - TINTURARIA E ACABAMENTOS DE FIOS S.A.</t>
  </si>
  <si>
    <t>507535863</t>
  </si>
  <si>
    <t>EcoTex_Finish</t>
  </si>
  <si>
    <t>O projeto EcoTex_Finish envolve uma abordagem inovadora em sustentabilidade na nova coleção de fios que dá prioridade à utilização de acabamentos naturais (provenientes de processos de valorização de biomassa ou de resíduos agro-industriais e que explorem as novas rotas verdes de síntese química), que permitirão manter os seus elevados níveis de qualidade mas com uma pegada de carbono 73% inferior. A nova estratégia procura assim a exploração de diferentes materiais ecológicos emergentes, a aquisição de tecnologia i4.0, e a contratação de pessoal especializado, o que resultará na diferenciação via introdução de novos produtos para segmentos de mercado mais complexos, como aqueles que evidenciam fortes exigências ao nível da sustentabilidade. A CLARIAUSE pretende inovar a sua oferta de produto, de modo a assegurar a sua competitividade no mercado global e elevar o seu posicionamento pela exploração de segmentos específicos (consumidor premium que valoriza o carácter ecológico dos produtos).
O projeto visa assim a disseminação da inovação em produtos e processos, integrando tecnologias da i4.0 e com foco na transição climática e digital e na sustentabilidade ambiental, contribuindo para a progressão na cadeia de valor e alcance de novos mercados e segmentos. Por outras palavras, o projeto visa a obtenção de artigos únicos sustentáveis em termos de produção industrial e características técnicas, de alto valor acrescentado, transacionáveis e internacionalizáveis, minimizando o uso de recursos materiais e energéticos.
O projeto EcoTex_Finish foi assim desenhado tendo por base uma pesquisa do estado da arte auxiliada pela Fibrenamics, tendo identificado uma problemática de forte relevância no contexto global atual, mas que ainda carece de resolução: durante o acabamento de fios na indústria têxtil, vários agentes químicos são comumente utilizados para melhorar as propriedades dos fios, como surfactantes, amaciadores, detergentes e auxiliares (lubrificantes e ligantes), no entanto, estes são de origem petrolífera (parafina, óleos minerais, resinas sintéticas, poliuretanos, poliamidas, entre outros), que têm um impacto direto na toxicidade dos processos, pela geração de resíduos tóxicos e subprodutos de difícil degradação. Algumas grandes indústrias químicas (BASF, Dow, Evonik, Croda, Clariant) já têm feito esforços recentes no desenvolvimento e lançamento de surfactantes verdes para diferentes aplicações, tendo na sua composição agentes de ação análogos aos existentes no mercado (petroderivados), mas provenientes de processos de valorização de biomassa ou de resíduos agro-industriais e que explorem as novas rotas verdes de síntese química.
Desta forma, a CLARIAUSE apresenta uma estratégia de investimento com um grau de maturidade tecnológica adaptado às necessidades do seu processo produtivo e do seu mercado, tendo como objetivo a oferta diferenciada no contexto da sustentabilidade, assentes em critérios de qualidade, excelência e capacidade para agregar valor e competências que permitam responder a um mercado altamente customizável e focado na inovação sustentável.
Noutro âmbito, e com vista ao aumento da produtividade e flexibilidade produtiva e logística, em linha com a aposta na desmaterialização e transformação digital, a CLARIAUSE evidencia inovação de processo ao investir em sistemas autónomos, modulares e conectados suportados no processamento e análise avançada de dados associados aos novos equipamentos, o que vai exigir a integração dos softwares das máquinas com o software de gestão e controlo da linha de produção a adquirir e com o ERP existente, que resultará num sistema integrado de monitorização e controlo da produção e gestão.
Por fim, o aumento de competitividade, potenciado pelos investimentos projetados, facilitará o reconhecimento internacional da empresa e por conseguinte facilitará a entrada e a consolidação da posição da CLARIAUSE nos mercados internacionais suportado por um conjunto de atividades ao nível da prospeção e presença em mercados internacionais, da economia digital e da introdução de novo método de organização nas práticas comerciais ou nas relações externas. Para este reconhecimento foi assim delineada uma estratégia de internacionalização para a oferta de novos produtos e prospeção de novos mercados assente em estratégias outbound (ações de prospeção nos novos mercados, participação em feiras internacionais) e inbound (otimização de área reservada, gestão de redes sociais, plano de marketing).</t>
  </si>
  <si>
    <t>2024-08-20</t>
  </si>
  <si>
    <t>COMPETE2030-FEDER-01474800</t>
  </si>
  <si>
    <t>INTER WOOD&amp;FURNITURE 2024-2027 - INTERNACIONALIZAÇÃO SUSTENTADA DAS EMPRESAS DA FILEIRA DA MADEIRA E MOBILIÁRIO</t>
  </si>
  <si>
    <t xml:space="preserve">O INTER WOOD&amp;FURNITURE 2025-2027 visa o desenvolvimento e reforço das capacidades exportadoras das PME da fileira de madeira e mobiliário, conduzindo a um aumento das exportações, por um maior número de empresas, e à diversificação de mercados. Visa ainda promover a visibilidade internacional das empresas e do setor.
Aposta em missões de prospeção para conhecimento dos mercados externos, angariação de novos leads e contacto direto com a procura em reuniões B2B, na presença em feiras internacionais para conquistar e fidelizar públicos e introduz novas formas de promoção, num reforço da qualificação das PME da fileira de madeira e mobiliário, através da utilização das ferramentas de marketing digital e da inclusão em marketplaces, permitindo um aumento exponencial da sua visibilidade. Aposta sobretudo nos mercados da América do Norte e Médio Oriente, introduz novos mercados asiáticos, sem esquecer ações de relevo e potencial de retorno na Europa: Reino Unido, Alemanha, Espanha e França. </t>
  </si>
  <si>
    <t>COMPETE2030-FSE+-00415800</t>
  </si>
  <si>
    <t>J.M.J. BORDADOS LDA</t>
  </si>
  <si>
    <t>505152258</t>
  </si>
  <si>
    <t>JMJ - Formação empresarial em áreas-chave</t>
  </si>
  <si>
    <t>Qualificação dos RH em linha com a estratégia de inovação e internacionalização, associada ao aumento de competências nas áreas-chave Aperfeiçoamento de competências técnicas críticas, Governança ambiental, social e corporativa, Liderança e motivação de equipas e Inovação produtiva, tecnológica e organizacional, com vista à reorganização e melhoria das capacidades de gestão e, reforçando a sua competitividade e encetando processos de mudança.</t>
  </si>
  <si>
    <t>2024-01-22</t>
  </si>
  <si>
    <t>2026-01-11</t>
  </si>
  <si>
    <t>COMPETE2030-FSE+-00416200</t>
  </si>
  <si>
    <t>ETFOR - Formação empresarial em áreas-chave</t>
  </si>
  <si>
    <t>Qualificação específica dos RH da ETFOR em linha com a estratégia de inovação e internacionalização, associada ao aumento de competências nas áreas-chave Liderança e motivação de equipas, Inovação produtiva, tecnológica e organizacional, Governança ambiental, social e corporativa, Internacionalização e i4.0, com vista à reorganização e melhoria das capacidades de gestão e, reforçando a sua competitividade e encetando processos de mudança.</t>
  </si>
  <si>
    <t>2026-10-25</t>
  </si>
  <si>
    <t>COMPETE2030-FSE+-00418000</t>
  </si>
  <si>
    <t>Matias &amp; Araújo - Formação empresarial em áreas-chave</t>
  </si>
  <si>
    <t>Qualificação específica dos RH da M&amp;A associada ao aumento de competências nas áreas-chave Governança ambiental, social e corporativa, Sustentabilidade e ambiente, Ambiente de trabalho eficiente e seguro, Inovação, Trabalho colaborativo e gestão da cadeia de abastecimentos ágil e eficiente, Digitalização e Indústria 4.0 com vista à reorganização e melhoria de gestão e, a sua competitividade e encetando processos de mudança.</t>
  </si>
  <si>
    <t>2024-03-11</t>
  </si>
  <si>
    <t>COMPETE2030-FSE+-00418500</t>
  </si>
  <si>
    <t>BELFAMA-EMPRESA TEXTIL LDA</t>
  </si>
  <si>
    <t>500322791</t>
  </si>
  <si>
    <t>BELFAMA - Formação empresarial em áreas-chave</t>
  </si>
  <si>
    <t>Qualificação dos RH da BELFAMA em linha com a estratégia de inovação e internacionalização, elevando as competências nas áreas-chave Aperfeiçoamento de competências técnicas, Sustentabilidade e Ambiente, Economia digital, Ferramentas de trabalho, Governança ambiental, Inovação, Internacionalização, Motivação de equipas, com vista à reorganização e melhoria das capacidades de gestão, reforçando a sua competitividade e encetando a mudança.</t>
  </si>
  <si>
    <t>COMPETE2030-FSE+-00418600</t>
  </si>
  <si>
    <t>MIGUEL SOUSA CONFECÇÕES - UNIPESSOAL LDA</t>
  </si>
  <si>
    <t>507464354</t>
  </si>
  <si>
    <t>MSC - Formação empresarial em áreas-chave</t>
  </si>
  <si>
    <t>Qualificação específica dos RH da MSC em linha com a estratégia de inovação e internacionalização, associada ao aumento de competências nas áreas-chave Governança ambiental; Trabalho eficiente e seguro; Ferramentas de gestão; Liderança; Inovação produtiva, tecnológica e organizacional e Internacionalização com vista à reorganização e melhoria das capacidades de gestão e, reforçando a sua competitividade e encetando processos de mudança.</t>
  </si>
  <si>
    <t>2024-06-05</t>
  </si>
  <si>
    <t>COMPETE2030-FSE+-00419200</t>
  </si>
  <si>
    <t>FITEXAR - Formação empresarial em áreas-chave</t>
  </si>
  <si>
    <t>Qualificação específica dos RH da FITEXAR em linha com a estratégia de inovação e internacionalização, associada ao aumento de competências nas áreas-chave Governança ambiental, Liderança e motivação de equipas, Gestão, i4.0, Internacionalização, Inovação, e Ambiente e trabalho eficiente e seguro, com vista à reorganização e melhoria das capacidades de gestão e, reforçando a sua competitividade e encetando processos de mudança.</t>
  </si>
  <si>
    <t>2024-06-06</t>
  </si>
  <si>
    <t>COMPETE2030-FEDER-01446200</t>
  </si>
  <si>
    <t>Synere - Internationalization - Implementação de uma nova estratégia de internacionalização com o objetivo de promover os novos produtos e serviços da empresa. Implementação de novas marcas e produtos com o objetivo de impulsionar a empresa para novos mer</t>
  </si>
  <si>
    <t>A SYNERE é uma empresa Portuguesa, que se dedica ao segmento da serralharia fina/metalomecânica dedicando-se às mais diversas áreas: produtos soldados, corte a laser chapa e tubo, corte e quinagem, mobiliário metálico, ferragens para mobiliário. Mais recentemente alargou a sua atividade oferecendo dois novos serviços: pintura (antes era subcontratado) e montagem e assemblagem (onde o produto é entregue ao seu cliente totalmente montado e embalado). Ainda dentro desta área dos novos produtos, a SYNERE vai apostar forte nos produtos das suas marcas, como as ferragens e equipamentos/maquinas, e vai começar a trabalhar em um novo setor, o setor agrícola, onde vai começar a produzir chassis para máquinas agrícolas diversas.
No ano de 2023 registou uma taxa de exportação de 50,24%, onde apenas 7,39% foi exportado diretamente para 6 países. Com a implementação deste projeto pretende aumentar a taxa de exportação para 65,73%, aumentar a taxa de exportação direta para os 36,7% e alargar os seus mercados de exportação em mais 13 países.
Para alcançar estes objetivos, a SYNERE traçou um plano de investimentos que se resume nas seguintes ações:
-Participação em feiras internacionais (SICAM 2024, Interzum, SICAM 2025 e Euroblech).
-Viagens de prospeção aos diferentes mercados
-Missões inversas 
-Consultoria para redefinição e reposicionamento internacional das marcas da empresa
-Modelação e maquetização dos novos modelos e produtos para 3D
-Desenvolvimento de material promocional, nomeadamente catálogos e brochuras com traduções técnicas e como fotos e vídeos profissionais
-Plataforma Web para e-commerce direcionada ao segmento B2B
-Campanhas de marketing digital, nomeadamente SEO, publicidade online, redes sociais, email marketing, led magnet, criação de conteúdos.
-Registo de marcas internacionais
-Consultoria de estratégia internacional
-Consultoria de Implementação de Princípios Associados a Políticas Ambientais e Sociais
-Contratação de 2 RH na área comercial e marketing.</t>
  </si>
  <si>
    <t>COMPETE2030-FSE+-00422000</t>
  </si>
  <si>
    <t>FAVIMA - SOCIEDADE TÊXTIL LDA</t>
  </si>
  <si>
    <t>502134330</t>
  </si>
  <si>
    <t>Formar Favima</t>
  </si>
  <si>
    <t>Com o presente projeto a Favima pretende aumentar as qualificações específicas dos trabalhadores em domínios relevantes para a estratégia de inovação, internacionalização e modernização da empresa, bem como aumentar as capacidades da gestão empresarial e e-skills para suportar estratégias de inovação, permitindo acompanhar o desenvolvimento tecnológico que os dias de hoje exigem.</t>
  </si>
  <si>
    <t>COMPETE2030-FSE+-00422700</t>
  </si>
  <si>
    <t>ANITA, PORTUGAL, CONFECÇÕES, LIMITADA</t>
  </si>
  <si>
    <t>502146958</t>
  </si>
  <si>
    <t>Qualificar os RH da ANITA</t>
  </si>
  <si>
    <t>Resumindo, a Anita está empenhada em promover uma evolução significativa na sua dinâmica organizacional, reconhecendo a importância de investir no desenvolvimento contínuo de seus colaboradores. As necessidades formativas identificadas não apenas visam consolidar os êxitos do passado, mas também incorporar uma visão abrangente de forma a impulsionar a empresa a patamares ainda mais elevados de sucesso e competitividade.</t>
  </si>
  <si>
    <t>COMPETE2030-FSE+-00423600</t>
  </si>
  <si>
    <t>Vital Marques Rodrigues - Formação empresarial em áreas-chave</t>
  </si>
  <si>
    <t>Qualificação específica dos RH da VMR em linha com a estratégia de inovação e internacionalização, associada ao aumento de competências nas áreas-chave Ambiente de trabalho eficiente, Aperfeiçoamento de competências, Inovação, Internacionalização e Liderança e motivação de equipas com vista à reorganização e melhoria das capacidades de gestão e, reforçando a sua competitividade e encetando processos de mudança.</t>
  </si>
  <si>
    <t>COMPETE2030-FSE+-00424400</t>
  </si>
  <si>
    <t>CLARIAUSE - Formação empresarial em áreas-chave</t>
  </si>
  <si>
    <t>Qualificação específica dos RH da CLARIAUSE em linha com a estratégia de inovação e internacionalização, associada ao aumento de competências nas áreas-chave Aperfeiçoamento de competências técnicas, I4.0, Governança, Inovação, Internacionalização, IA, Trabalho eficiente, Processos de gestão eficientes, e Motivação, com vista à reorganização e melhoria das capacidades de gestão e, reforçando a sua competitividade e encetando processos de mudança.</t>
  </si>
  <si>
    <t>COMPETE2030-FSE+-00424500</t>
  </si>
  <si>
    <t>LUIS NUNES DA SILVA LDA</t>
  </si>
  <si>
    <t>502303883</t>
  </si>
  <si>
    <t>Por um calçado sustentável e ecológico</t>
  </si>
  <si>
    <t>O presente projeto tem como o objetivo a formação dos colaboradores da LNS em prol da sustentabilidade, inovação e transição digital, através da aprendizagem de instrumentos e métodos de gestão e organização, aumentando a sua competitividade no mercado.</t>
  </si>
  <si>
    <t>COMPETE2030-FSE+-00425600</t>
  </si>
  <si>
    <t>COSTEIRA-ENGENHARIA E CONSTRUÇÃO, S.A.</t>
  </si>
  <si>
    <t>500505292</t>
  </si>
  <si>
    <t>Qualificar Costeira</t>
  </si>
  <si>
    <t>Para Costeira os Recursos humanos são o alicerce do desenvolvimento pois desempenham 1 papel crucial na produtividade da empresa onde opera o compromisso de evolução contínua e desenvolvimento de competências técnicas essenciais para 1 desempenho adequado das funções. Pretende-se com este projeto contribuir para o crescimento unitário de forma a ser visível no todo empresarial e na atuação do Cluster para que tenham crescimento e sucesso.</t>
  </si>
  <si>
    <t>2024-10-23</t>
  </si>
  <si>
    <t>COMPETE2030-FSE+-00425700</t>
  </si>
  <si>
    <t>LUÍS RODRIGUES &amp; TEIXEIRA, S.A.</t>
  </si>
  <si>
    <t>501702105</t>
  </si>
  <si>
    <t>LRT - Formação empresarial em áreas-chave</t>
  </si>
  <si>
    <t>Qualificação específica dos RH da LRT em linha com a estratégia de inovação e internacionalização, associada ao aumento de competências nas áreas-chave Liderança e motivação, Economia digital, Internacionalização: estratégias, Inovação produtiva, Internacionalização, Ferramentas de trabalho, Ambiente de Trabalho Eficiente, visando à reorganização e melhoria das capacidades de gestão, reforçando a competitividade e encetando processos de mudança.</t>
  </si>
  <si>
    <t>COMPETE2030-FEDER-01446100</t>
  </si>
  <si>
    <t>IS3 – Crescimento e Internacionalização</t>
  </si>
  <si>
    <t>O projeto de internacionalização da IS3 representa um passo estratégico essencial para o fortalecimento da sua presença global e o aumento das suas exportações. Com investimentos focados em internacionalização e marketing, a IS3 visa diversificar a sua carteira de clientes e consolidar-se como uma referência nos mercados internacionais. A empresa planeia participar em prestigiadas feiras internacionais, nomeadamente Global Industrie Lyon e Paris, Hannover Messe, Bauma, e Innotrans, que são plataformas essenciais para demonstrar as suas capacidades e estabelecer novas parcerias.
De salientar que a IS3 está a implementar uma estratégia abrangente de marketing digital, incluindo a criação de uma loja online e o desenvolvimento de plataformas de e-commerce e networking, ferramentas digitais cruciais para aumentar a sua visibilidade e facilitar a entrada em novos mercados, bem como reforçar o seu posicionamento nos mercados atuais através da diversificação da sua carteira de clientes. Também através de campanhas de marketing internacional, a IS3 pretende alcançar um público global mais amplo, promovendo as suas soluções inovadoras e captando novos clientes.
No plano de investimentos da IS3, a empresa pretende realizar missões de importadores, trazendo potenciais clientes de mercados estratégicos, para conhecerem de perto as suas capacidades e estabelecerem relações comerciais duradouras. A criação de material promocional direcionado e a presença reforçada nos motores de busca através de técnicas de SEO irão complementar estas ações, garantindo que a IS3 se mantém competitiva e relevante nos mercados-alvo.
Com estas iniciativas, a IS3 não só elevará o seu posicionamento nos mercados internacionais, como também espera um aumento significativo das suas exportações e da sua carteira de clientes. Este projeto de internacionalização é, portanto, uma peça-chave para o crescimento sustentável e a consolidação da IS3 como um player global.</t>
  </si>
  <si>
    <t>2024-08-14</t>
  </si>
  <si>
    <t>COMPETE2030-FSE+-00425900</t>
  </si>
  <si>
    <t>NASTROTEX - INDÚSTRIA DE PASSAMANARIAS LDA</t>
  </si>
  <si>
    <t>505034948</t>
  </si>
  <si>
    <t>NASTROTEX - Formação empresarial em áreas-chave</t>
  </si>
  <si>
    <t>Qualificação específica dos RH da NASTROTEX em linha com a estratégia de inovação e internacionalização, associada ao aumento de competências nas áreas-chave Governança ambiental, Economia digital, Ferramentas de gestão/melhoria da produtividade, Liderança e motivação de equipas, Inovação e Internacionalização, com vista à reorganização e melhoria das capacidades de gestão e, reforçando a sua competitividade e encetando processos de mudança.</t>
  </si>
  <si>
    <t>COMPETE2030-FEDER-01474700</t>
  </si>
  <si>
    <t>100%MODAPORTUGAL 24/26</t>
  </si>
  <si>
    <t>Projeto de apoio à Internacionalização de um grupo das mais inovadoras e dinâmicas empresas do setor do vestuário e da moda nacional, composto por um conjunto articulado de ações de cariz promocional, onde se inclui a organização de participações conjuntas de PME nacionais em feiras internacionais, a operacionalização de missões empresariais e de prospeção a mercados com elevado potencial de negócio para a fileira e o desenvolvimento de uma série de iniciativas no universo da comunicação e do marketing digital.</t>
  </si>
  <si>
    <t>COMPETE2030-FSE+-00426200</t>
  </si>
  <si>
    <t>GRANTEX-FABRICA DE CONFECÇÕES DE VESTUARIO LDA</t>
  </si>
  <si>
    <t>501798900</t>
  </si>
  <si>
    <t>GRANTEX - Formação empresarial em áreas-chave</t>
  </si>
  <si>
    <t>Qualificação específica dos RH da GRANTEX em linha com a estratégia de inovação e internacionalização, associada ao aumento de competências nas áreas-chave Inovação, Governança ambiental, social e corporativa, Ferramentas de trabalho colaborativo, Aperfeiçoamento de competências para o negócio e I4.0 com vista à reorganização e melhoria das capacidades de gestão e, reforçando a sua competitividade e encetando processos de mudança.</t>
  </si>
  <si>
    <t>2026-10-19</t>
  </si>
  <si>
    <t>COMPETE2030-FSE+-00426300</t>
  </si>
  <si>
    <t>GOFER SOCKS , S.A.</t>
  </si>
  <si>
    <t>502552794</t>
  </si>
  <si>
    <t>GOFER SOCKS - Formação empresarial em áreas-chave</t>
  </si>
  <si>
    <t>Qualificação específica dos RH da GOFER em linha com a estratégia de inovação e internacionalização, associada ao aumento de competências nas áreas-chave Governança ambiental, Ferramentas de gestão e de melhoria da produtividade, Aperfeiçoamento de competências técnicas e Economia digital, com vista à reorganização e melhoria das capacidades de gestão e, reforçando a sua competitividade e encetando processos de mudança.</t>
  </si>
  <si>
    <t>COMPETE2030-FSE+-00427700</t>
  </si>
  <si>
    <t>IRIVOTEXTIL-TINTURARIA E ACABAMENTOS DE TEXTEIS LDA</t>
  </si>
  <si>
    <t>502213604</t>
  </si>
  <si>
    <t>Qualificar os RH da IRIVOTÊXTIL</t>
  </si>
  <si>
    <t>Com o presente projeto a IRIVOTÊXTIL pretende aumentar as qualificações específicas dos trabalhadores em domínios relevantes para a estratégia de inovação, internacionalização e modernização da empresa, bem como aumentar as capacidades da gestão empresarial e e-skills para suportar estratégias de inovação, permitindo acompanhar o desenvolvimento tecnológico que os dias de hoje exigem.</t>
  </si>
  <si>
    <t>2026-12-14</t>
  </si>
  <si>
    <t>COMPETE2030-FSE+-00428900</t>
  </si>
  <si>
    <t>JOSE MOREIRA FERNANDES &amp; FILHOS, S.A.</t>
  </si>
  <si>
    <t>502046376</t>
  </si>
  <si>
    <t>Qualificar a JMF!</t>
  </si>
  <si>
    <t xml:space="preserve">Para a JMF os seus Recursos Humanos constituem-se como fator chave de competitividade da empresa, desempenhando um papel crucial na produtividade da empresa e a empresa pretende desenvolver o projeto formativo por forma a reforçar as competências técnicas e pessoais dos seus colaboradores em domínios críticos de competitividade, no âmbito da estratégia de inovação, modernização e internacionalização da empresa. </t>
  </si>
  <si>
    <t>COMPETE2030-FSE+-00429400</t>
  </si>
  <si>
    <t>MAXIMO INTERNACIONAL IMPORTACAO E EXPORTACAO SA</t>
  </si>
  <si>
    <t>501975128</t>
  </si>
  <si>
    <t>MÁXIMO - Formação empresarial em áreas-chave</t>
  </si>
  <si>
    <t>Qualificação específica dos RH da MÁXIMO em linha com a estratégia de inovação e internacionalização, associada ao aumento de competências nas áreas-chave Ambiente de Trabalho Eficiente e Seguro; Inovação; Ferramentas de trabalho colaborativo; Liderança e motivação de equipas de trabalho e Internacionalização, com vista à reorganização e melhoria das capacidades de gestão e, reforçando a sua competitividade e encetando processos de mudança.</t>
  </si>
  <si>
    <t>COMPETE2030-FSE+-00431000</t>
  </si>
  <si>
    <t>SIDÓNIOS - Formação empresarial em áreas-chave</t>
  </si>
  <si>
    <t>Qualificação específica dos RH da SIDÓNIOS em linha com a estratégia de inovação e internacionalização, associada ao aumento de competências nas áreas-chave Ambiente de Trabalho Eficiente, Aperfeiçoamento de competências, Ferramentas de trabalho colaborativo, Inovação produtiva, Liderança e motivação de equipas, com vista à reorganização e melhoria das capacidades de gestão e, reforçando a sua competitividade e encetando processos de mudança.</t>
  </si>
  <si>
    <t>2024-10-07</t>
  </si>
  <si>
    <t>COMPETE2030-FEDER-01445600</t>
  </si>
  <si>
    <t>ANTÓNIO PEREIRA - FÁBRICA DE TECIDOS DE SEDA E ALGODÃO, UNIPESSOAL LDA</t>
  </si>
  <si>
    <t>505514311</t>
  </si>
  <si>
    <t>Exportar para crescer III</t>
  </si>
  <si>
    <t>Com o objetivo de aumento das exportações, A Apertex irá realizar investimentos em ações de marketing e divulgação dos produtos Apertex nos mercados externos.
Serão efetuadas viagens de prospecção e visita a potenciais clientes, bem como irá expor nas duas maiores e principais feiras do setor a nível mundial, a Heimtextil na Alemanha, e a Market Week em Nova Iorque nos próximos anos.
Para a concretização destas ações, serão realizadas atividades conexas, como o desenvolvimento de coleções especificas, a elaboração de catálogos para trabalhar com os potenciais clientes, e principalmente serão contratados dois quadros técnicos com formação na área de engenharia têxtil e marketing para o desenvolvimento e implementação deste processo.</t>
  </si>
  <si>
    <t>2024-08-15</t>
  </si>
  <si>
    <t>COMPETE2030-FSE+-00433500</t>
  </si>
  <si>
    <t>CONFECÇÕES FERNANDES &amp; MIRANDA LDA</t>
  </si>
  <si>
    <t>502627573</t>
  </si>
  <si>
    <t>Qualificar os RH da Fermir</t>
  </si>
  <si>
    <t>No atual cenário empresarial altamente competitivo e globalizado, a FERMIR destaca-se pela sua visão proativa e comprometimento com o aprimoramento contínuo. O plano de formação desenvolvido reflete não apenas um investimento em competências comportamentais, específicas ou técnicas, mas também uma sólida ligação com a estratégia global da empresa e uma compreensão clara dos domínios cruciais para a sua competitividade.</t>
  </si>
  <si>
    <t>2024-11-25</t>
  </si>
  <si>
    <t>2026-11-16</t>
  </si>
  <si>
    <t>COMPETE2030-FSE+-00433900</t>
  </si>
  <si>
    <t>STORIA DI MODA K - DESIGN E PRODUÇÃO TÊXTIL, LDA</t>
  </si>
  <si>
    <t>509279597</t>
  </si>
  <si>
    <t>Vamos Qualificar os RH da STORIA!!</t>
  </si>
  <si>
    <t>A Storia Di Moda K demonstra com a implementação do presente projeto que os Recursos Humanos desempenham um papel crucial na produtividade global da empresa onde o compromisso com a evolução contínua proporciona o desenvolvimento de competências técnicas essenciais para desempenharem funções críticas no setor têxtil o que contribuirá positivamente para o seu crescimento e sucesso a longo prazo.</t>
  </si>
  <si>
    <t>2027-02-08</t>
  </si>
  <si>
    <t>COMPETE2030-FSE+-00434600</t>
  </si>
  <si>
    <t>GRES PANARIA PORTUGAL, S.A.</t>
  </si>
  <si>
    <t>504073788</t>
  </si>
  <si>
    <t xml:space="preserve">GPP Projeto de Formação - 2024-2026 </t>
  </si>
  <si>
    <t xml:space="preserve">A Gres Panaria Portugal S.A. compromete-se com a melhoria contínua, desenvolvimento sustentável e remuneração do capital investido. Objetivos para 2024-2026 incluem internacionalização, inovação, excelência operacional, desenvolvimento de colaboradores e sustentabilidade.  O projeto de formação visa reforçar competências em comunicação internacional, gestão de energia, sustentabilidade, digitalização, desenvolvimento humano e produtividade.      </t>
  </si>
  <si>
    <t>2024-04-06</t>
  </si>
  <si>
    <t>2026-03-28</t>
  </si>
  <si>
    <t>COMPETE2030-FEDER-01399900</t>
  </si>
  <si>
    <t>AgAPP-e: Analisador Digital da Produção Agrícola, para a eficiência do uso do Fósforo</t>
  </si>
  <si>
    <t>Para melhorar a produção e a proteção ambiental, a gestão dos fertilizantes deve ser local ou específica de cada sítio, podendo a eficiência agrícola ser quadruplicada se os fluxos e as reservas forem bem observados. Contudo, os agricultores não dispõem de ferramentas de diagnósticos orientadas para tratamentos específicos. O AgAPP-e visa automatizar as recomendações de fertilizantes, melhorando a precisão e aumentando a eficiência do fósforo.</t>
  </si>
  <si>
    <t>COMPETE2030-FSE+-00435100</t>
  </si>
  <si>
    <t>WS - WOOD AND STEEL , LDA</t>
  </si>
  <si>
    <t>513365850</t>
  </si>
  <si>
    <t>WS - Formação empresarial em áreas-chave</t>
  </si>
  <si>
    <t>Qualificação dos RH em linha com a estratégia de inovação e internacionalização, associada ao aumento de competências nas áreas-chave Aperfeiçoamento de competências, Ambiente e Trabalho eficiente e seguro, Inovação produtiva, tecnológica e organizacional, Internacionalização, Liderança e motivação de equipas, com vista à reorganização e melhoria das capacidades de gestão e, reforçando a sua competitividade e encetando processos de mudança.</t>
  </si>
  <si>
    <t>2027-01-29</t>
  </si>
  <si>
    <t>COMPETE2030-FSE+-00435300</t>
  </si>
  <si>
    <t>O FELIZ - METALOMECÂNICA , S.A.</t>
  </si>
  <si>
    <t>500853177</t>
  </si>
  <si>
    <t>Qualificar os RH do O FELIZ</t>
  </si>
  <si>
    <t xml:space="preserve">O FELIZ pretende apostar na diferenciação e qualificação da empresa num contexto empresarial competitivo e desafiante. É importante reforçar o desempenho profissional dos RH, dotando-os de conhecimentos e competências de novos métodos e processos organizacionais e tecnológicos na empresa. O investimento na qualificação dos RH fortalece o capital humano e consolida a posição da empresa como inovadora e competitiva na indústria metalomecânica. </t>
  </si>
  <si>
    <t>2027-02-22</t>
  </si>
  <si>
    <t>COMPETE2030-FSE+-00436900</t>
  </si>
  <si>
    <t>COMBITUR - METALOMECÂNICA, SOCIEDADE UNIPESSOAL LDA</t>
  </si>
  <si>
    <t>510483852</t>
  </si>
  <si>
    <t>Qualificar RH Combitur Metalomecânica</t>
  </si>
  <si>
    <t>Para COMBITUR os Recursos humanos são o alicerce do desenvolvimento desempenhando um papel crucial na produtividade da empresa onde opera o compromisso de evolução contínua e desenvolvimento de competências técnicas essenciais para 1 desempenho adequado das funções. Pretende-se com este projeto contribuir para o crescimento unitário de forma a ser visível no todo empresarial e na atuação do Cluster para que tenham crescimento e sucesso.</t>
  </si>
  <si>
    <t>COMPETE2030-FSE+-00438400</t>
  </si>
  <si>
    <t>PEDRO PORTUGUESA-FABRICA DE CALÇAS LDA</t>
  </si>
  <si>
    <t>500222274</t>
  </si>
  <si>
    <t>Qualificar a Pedro Portuguesa!</t>
  </si>
  <si>
    <t>A Pedro Portuguesa demonstra com a implementação do projeto formativo que os Recursos Humanos desempenham um papel crucial para o desempenho global da empresa e pretende investir no reforço das competências técnicas e comportamentais dos seus colaboradores em domínios críticos de competitividade, no âmbito da estratégia de inovação, modernização e internacionalização da empresa para o crescimento e sucesso da empresa.</t>
  </si>
  <si>
    <t>COMPETE2030-FEDER-01400000</t>
  </si>
  <si>
    <t>AQUECINOX: Eficiência organizacional, I+D+I, Qualidade e Sustentabilidade</t>
  </si>
  <si>
    <t>A AQUECINOX é uma Média Empresa com instalações em Barcelos, que se dedica à conceção, desenvolvimento e fabricação de soluções em aço inoxidável para gestão térmica e eficiência energética – nomeadamente: termoacumuladores, vasos de expansão para água fria e bombas de calor –, procurando ir ao encontro de segmentos de mercado exigentes.
No âmbito deste Projeto, pretende-se o investimento em múltiplos fatores imateriais de competitividade que possam contribuir para:
•	Aumentar a capacitação da Empresa para o desenvolvimento de novos produtos;
•	Acelerar os ciclos de Investigação, Desenvolvimento e Inovação;
•	Incrementar a eficiência operacional;
•	Reforçar a política de qualidade dos produtos desenvolvidos;
•	Introduzir lógicas ESG, nomeadamente de sustentabilidade ambiental;
•	Promover a reputação da Empresa no mercado externo;
•	Gerar novos postos de trabalho, atraindo talento qualificado.
Falamos, em suma, de um conjunto concertado de investimentos que permitirão, a jusante, alavancar o posicionamento da AQUECINOX na cadeia de valor, tornando-a uma Empresa melhor capacitada para atender a desafios críticos de competitividade como sejam: I&amp;D (inovação); Qualidade-Preço; Lead-time (capacidade de resposta); e Sustentabilidade Ambiental.
De salientar que a implementação de novas lógicas organizacionais (por exemplo: metodologia LEAN; software de capacitação para desenvolvimento de novos produtos; implementação de um Sistema de Gestão da I+D+I) e de marketing (nomeadamente: implementação de normativos ISO 9001 e ISO 14001) se afigura particularmente estratégica numa conjuntura em que a AQUECINOX está a incrementar a capacidade instalada e a desenvolver uma nova unidade de produção – conforme candidatura submetida pela Empresa, em dezembro de 2023, ao aviso MPr-2023-1 (Inovação Produtiva – Outros Territórios) do PORTUGAL 2030.</t>
  </si>
  <si>
    <t>COMPETE2030-FEDER-01445300</t>
  </si>
  <si>
    <t>A Fenabel pretende reforçar a sua capacidade exportadora. A empresa quer atingir novos nichos de mercado e alcançar novos mercados externos. Para tal a empresa vai inovar a vários níveis, investindo no marketing digital, investindo no e-commerce,  partici</t>
  </si>
  <si>
    <t>A Fenabel quer reforçar a sua competitividade, reforçando a sua capacidade exportadora. A empresa quer atingir novos nichos de mercado nos mercados de exportação já penetrados e penetrar novos mercados externos. Para tal a empresa vai inovar no Marketing internacional a vários níveis, contratando tecnicos superiores de Marketing, investindo no marketing digital, investindo no e-commerce, participando em feiras internacionais e fazendo vistas de prospecção de Mercado e Missões Inversas.</t>
  </si>
  <si>
    <t>COMPETE2030-FEDER-01399700</t>
  </si>
  <si>
    <t>CAETANO COATINGS S.A.</t>
  </si>
  <si>
    <t>507928210</t>
  </si>
  <si>
    <t>CC.Evolve 
A Caetano Coatings apresenta-se como uma referência no tratamento de superfícies e pintura de componentes plásticos e de metal, apresentando uma diversidade de métodos que permitem posicionar-se como Full Service Supplier (FSS) no tratamento d</t>
  </si>
  <si>
    <t>A Caetano Coatings apresenta-se como uma referência no tratamento de superfícies e pintura de componentes plásticos e de metal, apresentando uma diversidade de métodos que permitem posicionar-se como Full Service Supplier (FSS) no tratamento de superfícies.
Dado o elevado dinamismo do cenário industrial em que a Empresa se insere, impulsionado pelo paradigma da Indústria 4.0, torna-se imperativo que a Empresa aposte na sua qualificação em áreas-chave. Neste contexto, a Empresa definiu uma estratégia de crescimento, focada em pilares de inovação, eficiência, automação, digitalização e diversificação, que objetiva o fortalecimento e expansão da sua presença no mercado internacional, em particular, através (i) da consolidação da sua posição no setor automóvel, em que já detém uma presença relevante, (ii) da entrada em novas indústrias e segmentos de mercado, tais como o designado segmento premium, (iii) da expansão da sua atividade a novas geografias, e (iv) do estabelecimento de uma marca diferenciada e reconhecível, associada a padrões de excelência e qualidade.
Para alcançar estes objetivos, surge o presente projeto, enquanto acelerador do crescimento sustentando da Caetano Coatings, alinhando os seus métodos organizacionais com as elevadas exigências do mercado automóvel global, tornando a realidade operacional da Empresa mais precisa, consistente, sustentável, rastreável e digital. O aumento da sofisticação associada aos seus métodos organizacionais potenciará a sua consolidação nas cadeias de valor globais, as quais, cada vez mais, favorecem os players que se evidenciem mais preparados para responder aos desafios de longo-prazo, sobretudo no quadro de transição atualmente vivido no setor automóvel, fruto das novas exigências para alcançar o paradigma net-zero.
Assim, espera-se que o presente projeto garanta a concretização da sua visão estratégica enquanto job coater especializado e líder de mercado e o aumento expressivo da sua competitividade internacional.</t>
  </si>
  <si>
    <t>2026-01-27</t>
  </si>
  <si>
    <t>COMPETE2030-FSE+-00445400</t>
  </si>
  <si>
    <t>SIROLIS-PREFABRICADOS DE BETÃO S.A.</t>
  </si>
  <si>
    <t>502136090</t>
  </si>
  <si>
    <t>Sirolis Projecto Formação - 2024-2026</t>
  </si>
  <si>
    <t xml:space="preserve">A Sirolis, empresa de prefabricados de betão, prioriza a satisfação do cliente, comprometendo-se com a qualidade, inovação e responsabilidade social. Os seus objetivos estratégicos para 2024-2026 incluem crescimento, inovação, eficiência, desenvolvimento de competências e sustentabilidade. O plano de formação visa fortalecer competências em liderança, Lean Management, processos produtivos, inovação e sustentabilidade. </t>
  </si>
  <si>
    <t>2025-01-21</t>
  </si>
  <si>
    <t>COMPETE2030-FSE+-00446000</t>
  </si>
  <si>
    <t>GRESART - CERÂMICA INDUSTRIAL S.A.</t>
  </si>
  <si>
    <t>501197630</t>
  </si>
  <si>
    <t>Gresart Projecto Formação - 2024-2026</t>
  </si>
  <si>
    <t xml:space="preserve">A Gesart S.A, actualmente fazendo parte da PANARIAGROUP INDUSTRIE CERAMIQUE, alinha-se com a visão de liderança global em pavimentos cerâmicos, destacando-se pela qualidade, design e sustentabilidade. Os objetivos estratégicos para 2024-2026 incluem a consolidação internacional, investimento em tecnologias sustentáveis, desenvolvimento de competências dos colaboradores, otimização digital e sustentabilidade ambiental. </t>
  </si>
  <si>
    <t>COMPETE2030-FEDER-00446100</t>
  </si>
  <si>
    <t>OmniContent - Omnichannel Content Management Ecosystem</t>
  </si>
  <si>
    <t xml:space="preserve">O OmniContent propõe a I&amp;D de uma nova plataforma de criação de conteúdos personalizados a disponibilizar através de uma estratégia omnichannel, usando o RCS como canal de comunicação primário. Assim, pretendem-se mitigar desafios que levam a um fraco engagement dos clientes com as marcas, como a falta de estratégias omnichannel, o desconhecimento das preferências dos clientes, e a inexistência de uma base de dados de negócio única entre canais. </t>
  </si>
  <si>
    <t>COMPETE2030-FSE+-00446400</t>
  </si>
  <si>
    <t>O presente projeto de formação enquadra-se na estratégia que vem sendo implementada pela PORCEL, tendo em vista incrementar a qualificação e a competitividade da empresa, de modo a potenciar o desenvolvimento de novos e inovadores produtos de maior valor acrescentado.</t>
  </si>
  <si>
    <t>2024-01-24</t>
  </si>
  <si>
    <t>COMPETE2030-FEDER-00570200</t>
  </si>
  <si>
    <t>Projeto Business On the Way (BOW 2024-2025)</t>
  </si>
  <si>
    <t>O Proj BOW 2024/2025 visa a implementação de um programa estruturado de intervenção num conjunto de empresas PME, com vista à promoção da competitividade das empresas, a sua capacidade de resposta e presença nos mercados internacionais, através de uma abordagem por Fileiras/Setores estratégicos para a economia nacional, de elevado potencial exportador e apostando em ações dirigidas a mercados de oportunidades a nível mundial, em particular para mercados não tradicionais de grande potencial para as exportações portuguesas, promovendo a abordagem sistémica na organização de ações coletivas em certames internacionais, de prospecção e presença em mercados, de promoção e marketing internacional que visem o acesso a novos mercados e a captação de oportunidades de negócio, potenciando a integração em cadeias de valor globais e diversificação das exportações, valorizando as ferramentas da indústria 4.0, do marketing digital e tecnologia 5G, e a promoção da marca “Portugal”.</t>
  </si>
  <si>
    <t>COMPETE2030-FSE+-00449600</t>
  </si>
  <si>
    <t>COMBITUR - CONSTRUÇÕES, S.A.</t>
  </si>
  <si>
    <t>500067120</t>
  </si>
  <si>
    <t>Qualificar RH COMBITUR</t>
  </si>
  <si>
    <t>Para COMBITUR os Recursos humanos são o alicerce do desenvolvimento pois desempenham 1 papel crucial na produtividade da empresa onde opera o compromisso de evolução contínua e desenvolvimento de competências técnicas essenciais para 1 desempenho adequado das funções. Pretende-se com este projeto contribuir para o crescimento unitário de forma a ser visível no todo empresarial e na atuação do Cluster com vista ao crescimento e sucesso.</t>
  </si>
  <si>
    <t>COMPETE2030-FEDER-01445000</t>
  </si>
  <si>
    <t>MANUEL ROSAS LDA</t>
  </si>
  <si>
    <t>500832064</t>
  </si>
  <si>
    <t>Exporting Luxury by Rosior</t>
  </si>
  <si>
    <t>O presente projeto tem como principal foco estruturar e implementar um plano estratégico de internacionalização e disseminação, com o objetivo de fortalecer o posicionamento da marca Rosior no segmento altamente competitivo da alta joalharia, permitindo-lhe alcançar novos mercados, em novas geografias, até então inexplorados, mas também consolidar a sua presença em mercados nos quais já atua. 
A empresa delineou uma abordagem a curto/médio prazo, considerando um conjunto de investimentos criteriosamente identificados, conducentes aos objetivos definidos, focada na seleção de novos mercados, juntamente com uma promoção intensiva da marca e dos valores que a caracterizam: exclusividade, sumptuosidade e singularidade. Adicionalmente, a Rosior também se focou na promoção intensiva do setor de joalharia de luxo portuguesa, por forma a elevar o mercado português para o resto do mundo. Como tal, não só o presente investimento visa a internacionalização da Rosior, mas também o alcance de um público-alvo mais diversificado e com um gosto bastante requintado.</t>
  </si>
  <si>
    <t>COMPETE2030-FSE+-00453600</t>
  </si>
  <si>
    <t>OVARMAT - COMÉRCIO DE MATERIAIS DE CONSTRUÇÃO, S.A.</t>
  </si>
  <si>
    <t>502891050</t>
  </si>
  <si>
    <t>FORMAÇÃO OVARMAT 2024-2026</t>
  </si>
  <si>
    <t>Aumentar as qualificações dos gestores e trabalhadores em domínios relevantes para a estratégia de inovação, internacionalização e modernização da empresa, de modo a reforçar as competências e a competitividade global da OVARMAT.</t>
  </si>
  <si>
    <t>COMPETE2030-FSE+-00454000</t>
  </si>
  <si>
    <t>CORTEXTIL POVOA-CONFECÇÃO DE VESTUARIO LDA</t>
  </si>
  <si>
    <t>501544577</t>
  </si>
  <si>
    <t>CORTEXTIL 2030</t>
  </si>
  <si>
    <t>Pretende-se implementar um plano de formação que permita a melhoria das competências para o exercício da atividade profissional dos colaboradores de uma média empresa do setor têxtil.</t>
  </si>
  <si>
    <t>2026-09-27</t>
  </si>
  <si>
    <t>COMPETE2030-FSE+-00454600</t>
  </si>
  <si>
    <t>LINGOTE ALUMÍNIOS, S.A.</t>
  </si>
  <si>
    <t>503257737</t>
  </si>
  <si>
    <t>SIQRH Clusters - Lingote Alumínios</t>
  </si>
  <si>
    <t>A LINGOTE ALUMÍNIOS, aposta na formação de novas competências para os seus colaboradores, com o intuito de reforçar as suas valências e capacidades técnicas, promovendo a sua motivação e integração no âmbito da estratégia de inovação da Empresa. A formação é fundamental para habilitar a equipa de competências essenciais para o exercício das suas funções, com efeito nos índices de produtividade e desenvolvimento de outros processos.</t>
  </si>
  <si>
    <t>2025-01-08</t>
  </si>
  <si>
    <t>COMPETE2030-FEDER-01397500</t>
  </si>
  <si>
    <t>ACQUA FOX - INNOVATION &amp; ENGINEERING SOLUTIONS LDA</t>
  </si>
  <si>
    <t>509961240</t>
  </si>
  <si>
    <t>B@H - Bee at Home</t>
  </si>
  <si>
    <t>O projeto B@H pretende promover uma nova marca de vestuário, Bee at Home, utilizando metodologias de design thinking e de conceção ecológica, dirigida a mercados internacionais que privilegiam o consumo consciente. A nova oferta associada a um design diferenciado e à utilização de materiais e processos sustentáveis também induzirá à prática de um modelo de gestão orientado para a inovação aberta (market oriented), ao aproximar a empresa para a satisfação das necessidades dos seus clientes ao nível da moda, em particular, no segmento casual chic.
Deste modo, pretende reorganizar fluxos com recurso à digitalização e à integração das infraestruturas informáticas, promover o comércio on line e aumentar a capacidade de integração em cadeias de valor globais através da maior qualificação dos fatores imateriais de competitividade capacidade de gestão, digitalização, marca, design, investigação e desenvolvimento tecnológico, internacionalização e sustentabilidade.
A oferta de novos produtos com características e funcionalidades inovadoras (disruptivas) terão também no recurso a trabalhos especializados de design do produto (coleções de vestuário) e de transferência de conhecimento/tecnologia (Tecminho/Universidade do Minho) um forte contributo para uma maior qualificação da empresa, nomeadamente, no estudo e aplicabilidade de fibras naturais como a seda vegetal e o cânhamo.
A adoção de estratégias de negócio mais avançadas vai permitir também aumentar o emprego altamente qualificado (2) e assim contribuir para a maior qualificação da empresa, bem como aumentar o nível de exportação (99%) com a entrada em 3 novos mercados de elevado consumo responsável (Reino Unido, França, Canadá) e a criação de valor (26%) com reflexos diretos na maior capacidade de integração em cadeias de valor globais.</t>
  </si>
  <si>
    <t>2024-10-09</t>
  </si>
  <si>
    <t>COMPETE2030-FSE+-00455800</t>
  </si>
  <si>
    <t>SAINT - GOBAIN PORTUGAL, S.A.</t>
  </si>
  <si>
    <t>502208546</t>
  </si>
  <si>
    <t>Saint-Gobain Projecto de Formação - 2024-2026</t>
  </si>
  <si>
    <t xml:space="preserve">A Saint-Gobain Portugal enfrenta desafios na construção, incluindo a falta de mão de obra qualificada. Para superar isso, propõe um plano de formação (2024-2026) focado em competências pessoais, Indústria 4.0, IoT, análise de dados e inteligência artificial. Seis objetivos estratégicos incluem mercado, sustentabilidade, inovação, responsabilidade social, cultura organizacional e diversidade. </t>
  </si>
  <si>
    <t>COMPETE2030-FSE+-00456900</t>
  </si>
  <si>
    <t>N. V. E. - ENGENHARIAS, S.A.</t>
  </si>
  <si>
    <t>502701110</t>
  </si>
  <si>
    <t>QUALIFICA NVE</t>
  </si>
  <si>
    <t>No sentido reforçar a sua competitividade, o presente projeto formativo tem por objetivo aperfeiçoar/atualizar as competências dos trabalhadores da empresa para o exercício da sua atividade profissional, de forma a melhorar o seu desempenho, a qualidade e bem-estar no trabalho, promovendo e criando equipas de trabalho tecnicamente melhor preparadas e resilientes para os novos desafios previstos para o setor da construção civil.</t>
  </si>
  <si>
    <t>2024-05-15</t>
  </si>
  <si>
    <t>COMPETE2030-FEDER-01444700</t>
  </si>
  <si>
    <t>ARC - INDÚSTRIA DE MOBILIÁRIO S.A.</t>
  </si>
  <si>
    <t>502950307</t>
  </si>
  <si>
    <t>Projeto de Internacionalização da empresa, através de desenvolvimento de novos produtos especificamente adaptados aos mercados externos a abordar, registo desses novos produtos e realização de Catálogos nas línguas dos mercados externos a abordar, realiza</t>
  </si>
  <si>
    <t>Projeto de Internacionalização da empresa, através do desenvolvimento de novos produtos especificamente adaptados aos mercados externos a abordar, registo desses novos produtos e realização de Catálogos nas línguas dos mercados externos a abordar. Realização de visitas a potenciais clientes no exterior e participação nas principais feiras internacionais tendo em conta os mercados externos a abordar. Realização de um vídeo promocional dos novos produtos, criação de um site que permite a personalização dos produtos e a visualização dos mesmos e presença dos moveis da empresa em MarketPlaces. A ARC vai também contratar um Técnico Superior na área do Marketing Internacional para apoiar o processo de Internacionalização. Com estes investimentos a empresa espera aumentar a sua quota no mercado exterior de 58% para 72% e penetrar em 3 novos mercados externos não tradicionais- E.U.A., Canadá e E.A.U.</t>
  </si>
  <si>
    <t>COMPETE2030-FEDER-01395900</t>
  </si>
  <si>
    <t>TÊXTEIS PENEDO S.A.</t>
  </si>
  <si>
    <t>500440220</t>
  </si>
  <si>
    <t>ALIVETEX – Soluções de divisórias acústicas inteligentes e personalizáveis</t>
  </si>
  <si>
    <t>O projeto ALIVETEX visa a investigação e o desenvolvimento de divisórias acústicas inteligentes e personalizáveis, de base têxtil e baseadas em padrões origami, com um comportamento “vivo” autónomo capaz de adaptar a sua forma de acordo com a necessidade de absorção do som, seguindo o que são as tendências das construções/reabilitações atuais: flexíveis e customizáveis.</t>
  </si>
  <si>
    <t>COMPETE2030-FEDER-01395700</t>
  </si>
  <si>
    <t>METALLIK MTLK, LDA</t>
  </si>
  <si>
    <t>510093132</t>
  </si>
  <si>
    <t>INOVAÇÃO, DIGITALIZAÇÃO E DESIGN NA METALLIK</t>
  </si>
  <si>
    <t>Este projeto visa enfrentar as limitações identificadas, promovendo uma transformação digital abrangente, introduzindo práticas de sustentabilidade e reforçando a capacidade de inovação organizacional, entre outros. A modernização dos processos internos, a adoção de novas tecnologias e a melhoria da gestão organizacional são essenciais para a Empresa continuar a crescer e se diferenciar no mercado global. Com esses investimentos, a Metallik está posicionada para aproveitar as oportunidades de crescimento e enfrentar os desafios do setor de serralharia civil, consolidando-se como uma líder inovadora e sustentável no mercado global.
O projeto de Qualificação inclui:
1. INOVAÇÃO ORGANIZACIONAL, GESTÃO E LOGÍSTICA: Implementação de novos métodos de organização do trabalho, redesenho de layouts produtivos e desenvolvimento de sistemas de gestão de IDI. A contratação de um Gestor de Inovação é crucial para coordenar estas melhorias.
2. DIGITALIZAÇÃO E TRANSFORMAÇÃO DIGITAL: Digitalização de processos e adaptação do modelo de negócio com a implementação de sistemas de informação avançados e soluções de business intelligence.
3. QUALIDADE E CERTIFICAÇÃO: Obtenção de certificações para novos produtos, garantindo padrões elevados de qualidade, como sistemas de aço e alumínio com resistência a fogo.
4. SUSTENTABILIDADE E ECOINOVAÇÃO: Consultorias especializadas para implementar práticas sustentáveis e de responsabilidade social, incluindo um diagnóstico e plano de ação para sustentabilidade na produção.
5. CAPACITAÇÃO PARA O DESENVOLVIMENTO DE PRODUTOS, SERVIÇOS E PROCESSOS: Aquisição de software e hardware de design e contratação de um Designer para melhorar a criação de produtos inovadores.
6. CRIAÇÃO DE MARCAS E DESIGN: Investimento no registo de novas marcas globais associadas aos novos produtos, reforçando a identidade e presença da Metallik no mercado internacional.</t>
  </si>
  <si>
    <t>2025-07-07</t>
  </si>
  <si>
    <t>2027-07-06</t>
  </si>
  <si>
    <t>COMPETE2030-FSE+-00458400</t>
  </si>
  <si>
    <t>FORTEAMS LAB, S.A.</t>
  </si>
  <si>
    <t>507682300</t>
  </si>
  <si>
    <t>FORteams Lab - Formação empresarial em áreas-chave</t>
  </si>
  <si>
    <t>Qualificação específica dos RH da FORteams em linha com a estratégia de inovação e internacionalização, associada ao aumento de competências nas áreas-chave Ferramentas de gestão; Digitalização e I4.0; Internacionalização; Liderança e motivação de equipas; Inovação; Competências técnicas; Governança ambiental, com vista à reorganização e melhoria das capacidades de gestão e, reforçando a sua competitividade e encetando processos de mudança.</t>
  </si>
  <si>
    <t>2025-02-05</t>
  </si>
  <si>
    <t>COMPETE2030-FSE+-00458600</t>
  </si>
  <si>
    <t>M.N.RAMOS FERREIRA, ENGENHARIA, S.A.</t>
  </si>
  <si>
    <t>501421491</t>
  </si>
  <si>
    <t>PLANO DE FORMAÇÃO MN RAMOS FERREIRA</t>
  </si>
  <si>
    <t xml:space="preserve">Reforço das competências dos RH nas áreas das línguas estrangeiras, informática na ótica do utilizador, comportamental/Liderança, negociação e da gestão, por forma a tornar a empresa mais competitiva no mercado global em que atua. </t>
  </si>
  <si>
    <t>2027-04-26</t>
  </si>
  <si>
    <t>COMPETE2030-FSE+-00459700</t>
  </si>
  <si>
    <t>REDEGÁS-PROJECTO E INSTALAÇÕES DE GÁS, S.A.</t>
  </si>
  <si>
    <t>502444592</t>
  </si>
  <si>
    <t>PLANO DE FORMAÇÃO REDEGA</t>
  </si>
  <si>
    <t>Por forma a reforçar a capacidade de adaptação a mercados cada vez mais concorrenciais, o projeto formativo pretende promover a atualização/melhoria das competências dos colaboradores para o exercício da sua atividade profissional. O Plano incide no desenvolvimento de competências de gestão operacional, competências técnicas e relacionais, que por sua vez incrementarão a competitividade e, consequente, a diferenciarão no mercado em que atua.</t>
  </si>
  <si>
    <t>COMPETE2030-FSE+-00460000</t>
  </si>
  <si>
    <t>AMTROL - ALFA, METALOMECÂNICA S.A.</t>
  </si>
  <si>
    <t>500216738</t>
  </si>
  <si>
    <t>QUALIFICAR RH</t>
  </si>
  <si>
    <t xml:space="preserve">A candidatura contempla o plano de formação da AMTROL-ALFA para os anos 2024 a 2026 e incide fundamentalmente no desenvolvimento de competências de gestão relacional, ferramentas de gestão e produtividade, competências linguísticas e competências ambientais, permitindo o reforço da competitividade da empresa no mercado em que atua. </t>
  </si>
  <si>
    <t>2024-02-27</t>
  </si>
  <si>
    <t>2026-02-17</t>
  </si>
  <si>
    <t>COMPETE2030-FEDER-01444400</t>
  </si>
  <si>
    <t>PAULA ALEXANDRA RIBEIRO DE SOUSA LEITE OLIVEIRA</t>
  </si>
  <si>
    <t>191362816</t>
  </si>
  <si>
    <t>Incremento das exportações</t>
  </si>
  <si>
    <t>O projeto tem como objetivo reforçar a presença da empresa nos mercados internacionais, aumentando a exportação dos produtos da marca "pé de chumbo" nos mercados atuais e penetrando em novos mercados. Para tal continuará a investir na participação em feiras internacionais de moda e promoverá novos investimentos em e-commerce e promoção da marca para penetrar em novos mercados.</t>
  </si>
  <si>
    <t>COMPETE2030-FEDER-01394900</t>
  </si>
  <si>
    <t>CÂNDIDO JOSÉ RODRIGUES S.A.</t>
  </si>
  <si>
    <t>500326517</t>
  </si>
  <si>
    <t>CJR + Digital</t>
  </si>
  <si>
    <t>Com base no diagnóstico estratégico efetuado, a CJR delineou três pilares estratégicos: inovação organizacional e gestão eficiente através de sistemas inteligentes; digitalização e transformação digital dos processos através da inteligência artificial; e criação de valor e aumento do reconhecimento global através da sustentabilidade. Os objetivos estratégicos definidos incluem a introdução de novos métodos organizacionais para aumentar a eficácia e eficiência dos processos de controlo de gestão, a adoção de práticas digitais na automatização dos processos e no marketing e a incorporação dos princípios de ESG para promover métodos de gestão inovadores.
Para alcançar estes objetivos, a CJR planeou várias atividades. A implementação do SAP S/4HANA, do SAP Ariba, do SAP SucessFactors e a integração destes com os sistemas já existentes na empresa visa melhorar a eficácia dos processos de controlo de gestão de forma transversal em diferentes departamentos (financeiro, comercial, recursos humanos, engenharia e projetos, etc). A automatização de processos com recurso à inteligência artificial inclui a implementação de um sistema biométrico de acessos e de um assistente virtual para melhorar a eficiência operacional. No âmbito do marketing digital, a CJR vai investir em SEO, social media marketing, content marketing e email marketing para aumentar o reconhecimento da marca. Finalmente, a implementação dos princípios ESG visa a adoção de práticas sustentáveis para minimizar o impacto ambiental e aumentar o reconhecimento no mercado global, dando resposta às exigências dos mercados internacionais.
Com o presente projeto, com início previsto para agosto de 2024 e término a julho de 2026, a CJR pretende melhorar significativamente a sua qualificação, aumentar a sua competitividade global e alcançar um volume de negócios superior a 35 milhões de euros em 2027.</t>
  </si>
  <si>
    <t>COMPETE2030-FEDER-01444300</t>
  </si>
  <si>
    <t>JULIPEDRA-INDUSTRIA DE TRANSFORMAÇÃO DE MARMORES, LDA.</t>
  </si>
  <si>
    <t>502820446</t>
  </si>
  <si>
    <t>JULIPEDRA – Internacionalização e Promoção da Pedra Natural portuguesa nos quatro cantos do mundo</t>
  </si>
  <si>
    <t>O projeto enquadra-se no âmbito do aviso SICE-MPr-2024-7 – SI Internacionalização das PME, dado que tem como objetivo promover a aposta em INOVAÇÃO ORGANIZACIONAL e de MARKETING, vocacionadas para promover e aumentar a qualificação da JULIPEDRA por forma a dar resposta às solicitações do mercado global visando ainda, em simultâneo, explorar o potencial transacionável e internacionalizável dos seus produtos/serviços através das ações de internacionalização identificadas. 
O plano de internacionalização previsto em sede de candidatura consiste na execução de um completo plano de promoção, comunicação e prospeção internacional que a Entidade delineou para 24 meses e totaliza o montante de investimento de 430.995,00 Euros, onde é evidente a aposta em diversas ações de internacionalização que visam a adoção de estratégias de negócio mais avançadas e que aumentem a capacidade de integração em cadeias de valor global através das ações nos domínios de: (a) Conhecimento, prospeção e presença em mercados externos; (b) Marketing Internacional; (c) Qualidade e certificação específica para os mercados externos; (d) Presença online e e-commerce; (e) Inovação organizacional relacionadas com as práticas comerciais ou relações externas.</t>
  </si>
  <si>
    <t>2025-07-25</t>
  </si>
  <si>
    <t>2027-07-24</t>
  </si>
  <si>
    <t>COMPETE2030-FEDER-00570700</t>
  </si>
  <si>
    <t>A APIMA, em coordenação com as associações da Fileira Casa e da AICEP, apresenta neste projeto com 14 ações presenciais e digitais, que abrangem quatro continentes e dezenas de mercados, tendo como objetivo aumentar o reconhecimento do Made in Portugal Naturally.
O projeto tem ações em eventos internacionais globais, onde se podem estabelecer contatos com potenciais clientes de diversos mercados, tem também ações em para nichos de mercado (arquitetos, decoradores, prescritores), ações em segmentos específicos, como por exemplo, feiras de Contract, dedicados à hotelaria, restauração e áreas de turismo em geral.
As ações digitais, estão focadas nas principais plataformas digitais internacionais, com uma abrangência à escala mundial, assim como também algumas plataformas de nicho, onde o posicionamento é exclusivo para empresas com produtos e marcas de valor acrescentado, com impacto nos mercados alvo.
O projeto vai abranger umas dezenas de empresas, alavancando também novos exportadores.</t>
  </si>
  <si>
    <t>COMPETE2030-FEDER-01393200</t>
  </si>
  <si>
    <t>J.PRUDÊNCIO LDA</t>
  </si>
  <si>
    <t>502805463</t>
  </si>
  <si>
    <t>Desenvolvimento de materiais para isolamentos sustentáveis para Sistemas Construtivos</t>
  </si>
  <si>
    <t>O projeto Ecosys2Build visa desenvolver produtos eco-sustentáveis com menor pegada carbónica do que as espumas/materiais atuais, melhorando o isolamento para aplicações construtivas em coberturas, fachadas e outras. Será priorizada a utilização de matérias-primas renováveis e/ou bio-based, e o uso de resíduos como fontes de recursos, utilizando tecnologias de produção e estratégias de ecodesign, bem como análise de ciclo de vida.</t>
  </si>
  <si>
    <t>COMPETE2030-FEDER-01444100</t>
  </si>
  <si>
    <t>X8 - SOLUÇÕES, LDA</t>
  </si>
  <si>
    <t>507212193</t>
  </si>
  <si>
    <t>X8 - a adoção de estratégias de negócio avançadas, a favor da internacionalização do modelo de negócio</t>
  </si>
  <si>
    <t>A presente operação está prevista decorrer em 24 meses e o seu início está definido para janeiro de 2025, totalizando um investimento de 901.720,00€.
Engloba diferentes ações de internacionalização, enquadradas em 5 domínios, que contribuirão para a capacitação da X8, no âmbito da internacionalização do seu modelo de negócio, através da adoção de estratégias de negócio avançadas. Teremos a aposta no conhecimento, prospeção e presença em mercados externos, no marketing internacional, presença online e e-commerce, criação e promoção internacional da marca e inovação organizacional relacionada com as práticas comerciais ou relações externas.
O investimento nas ações previstas vai fortalecer a competitividade da X8, que apresenta objetivos de internacionalização estratégicos, visando o seu crescimento sustentável, a diversificação de mercados e de riscos, acesso a novos clientes e a criação de novas oportunidades de negócios, num cenário cada vez mais global. 
Assumindo uma perspetiva de inovação contínua, a X8 aposta na eficiência e na diferenciação de forma a dar resposta às áreas de competitividade críticas do seu negócio.
Serão implementadas inovações de marketing e organizacionais capazes de promover a sua capacidade de resposta no mercado global, reforçando a aposta na internacionalização, pelo fomento da conquista de novos mercados externos, com o objetivo nuclear de incrementar o seu VN. Destaca-se que a estratégia da X8 assenta na consolidação das vendas nos atuais mercados e na conquista de 6 novos: Itália, Canadá, Gana, Arábia Saudita, Marrocos e Dubai, projetando que no pós projeto atinga, pelo menos 88% de vendas internacionais.
A capacitação da empresa passará igualmente pelo reforço da equipa interna, realçando-se a contratação de 3 técnicos qualificados, 1 deles fazendo parte no mapa de investimentos, e que dinamizará ações comerciais mais focadas e agressivas, garantindo resiliência e capacidade de crescimento ao nível dos mercados externos.</t>
  </si>
  <si>
    <t>COMPETE2030-FEDER-01391600</t>
  </si>
  <si>
    <t>HATA, LDA</t>
  </si>
  <si>
    <t>513678522</t>
  </si>
  <si>
    <t xml:space="preserve">Desenvolvimento de soluções têxteis funcionais, sustentáveis e inclusivas </t>
  </si>
  <si>
    <t xml:space="preserve">O INTEGRA tem como objetivo o desenvolvimento de arquiteturas têxteis multifuncionais e sustentáveis, com recurso a materiais naturais, biodegradáveis e resíduos, e a tecnologias mais eco-friendly. Como demonstração, serão produzidas peças de vestuário inclusivas que respondam às problemáticas da hiperidrose e da sialorreia, e avaliadas num Focus Group. Realizar-se-ão estudos de biodegradabilidade, reciclagem e Passaporte Digital do Produto. </t>
  </si>
  <si>
    <t>COMPETE2030-FEDER-01443700</t>
  </si>
  <si>
    <t>QUINTA DO CRASTO, S.A.</t>
  </si>
  <si>
    <t>507856813</t>
  </si>
  <si>
    <t>A Quinta do Crasto, empresa de grande reconhecimento quer a nível nacional como internacional, delineou um plano de internacionalização completo e diversificado. Este visa a expansão para novos mercados internacionais e a consolidação da sua posição nos m</t>
  </si>
  <si>
    <t>A Quinta do Crasto é uma empresa dedicada à produção de vinho do Porto e do Douro. No âmbito deste projeto tem como objetivo a expansão da sua presença internacional através da implementação de uma estratégia de marketing e promoção inovadora. O projeto visa o fortalecimento da sua competitividade global, através da entrada e consolidação da sua posição em mercados como Colômbia, Dubai, China Estados Unidos da América, Japão, Suíça, Reino Unido, entre outros.
Perspetivando-se a realização de mais de 90 missões de prospeção, este projeto apresenta uma estratégia de crescimento global, envolvendo investimentos também na componente de marketing internacional, criação de marcas e contratação de recursos humanos e embaixadores de marca.
Primando pela qualidade do produto, a Quinta do Crasto controlará de forma eficaz todas as operações, indo desde o cultivo da matéria-prima até à distribuição e promoção, garantindo desta forma a apresentação de um produto de qualidade excelente e que está de acordo com as exigências do mercado. Através da realização de missões inversas, este projeto internacionalização permitirá ainda destacar e promover a região do Douro como uma das principais regiões vitivinícolas do mundo.</t>
  </si>
  <si>
    <t>2024-08-09</t>
  </si>
  <si>
    <t>2026-08-08</t>
  </si>
  <si>
    <t>COMPETE2030-FEDER-01391200</t>
  </si>
  <si>
    <t>INJECTFACT, UNIPESSOAL LDA</t>
  </si>
  <si>
    <t>509651321</t>
  </si>
  <si>
    <t>Reforço da produção de peças injetadas com recurso à automatização e robotização de processos</t>
  </si>
  <si>
    <t>A Injectfact é uma empresa fundada em 2011, situada em Oliveira de Azeméis, que se dedica à injeção de produtos plásticos. Conforme referido anteriormente, a empresa tem vindo a crescer de forma sustentada e progressiva, consolidando, na última década, a sua posição no setor. Não obstante, para que esse crescimento possa manter a tendência observada nos últimos anos, é necessária a realização de um conjunto de melhorias internas que permitam elevar a capacidade operacional da empresa para um patamar superior, em diferentes níveis (capacidade, qualidade, digitalização e sustentabilidade).
Assim, o presente projeto visa um reforço da capacidade produtiva da Injectfact, com base na adoção de equipamentos e sistemas mais evoluídos, dotados de tecnologias avançadas, aliado a uma maior eficiência operacional global, como resultado da execução de processos automatizados e integrados, controlados e monitorizados de forma centralizada e em permanência. Por outro lado, procurar-se à complementar a oferta existente, passando a empresa a produzir produtos de maior dimensão e maior envergadura. Além disso, promover-se-á a transição energética da empresa, assim como a reutilização dos resíduos gerados internamente.
De forma mais específica, foi traçado um plano de investimento em coerência com objetivos estratégicos definidos pela empresa, o que vai permitir:
Aumento da Capacidade
Os investimentos a realizar vão-se traduzir num aumento da capacidade de resposta da Injectfact, por via da aquisição de equipamentos dotados de uma maior produtividade e pela automatização dos processos associados a esses novos equipamentos, no caso, uma máquina de injeção. Tudo isto permitirá à empresa responder de uma forma mais consolidada e expedita às solicitações do mercado e, consequentemente, aumentar as suas vendas e dar continuidade ao crescimento, de forma consciente e sustentada, da organização.
Melhoria da Oferta
Os investimentos contemplados no projeto vão permitir à Injectfact reforçar a sua oferta de produtos, passando a produzir componentes mais robustos e de maior dimensão. Deste modo, a empresa passará a ser capaz de disponibilizar produtos de maior valor acrescentado e com aplicações de relevo em setores de atividade relevantes, os quais, atualmente, não possuem atualmente grande expressão no VN da Injectfact, como é o caso do setor automóvel. Por outro lado, o facto de os processos serem automatizados confere a estes produtos um bom acabamento superficial e garante a repetibilidade da qualidade dos mesmos.
Digitalização
O nível de digitalização dos processos organizacionais da Injectfact sairá reforçado com a realização do projeto, através da recolha e armazenamento digital de um conjunto de informações relacionadas com os processos produtivos. Estas informações serão centralizadas numa única plataforma, a qual providenciará uma visão global dos processos produtivos da empresa, através de um conjunto de indicadores que permitem, facilmente, aferir as principais anomalias ocorridas e tomar ações em conformidade de modo a otimizar a atividade da Injectfact.
Sustentabilidade
Os investimentos contemplados neste projeto vão reforçar a sustentabilidade da empresa, através de duas componentes distintas. Por um lado, aumentar-se-á o consumo de energia elétrica obtida a partir de fontes renováveis e produzida internamente pelo que, além dos benefícios ambientais, permite reduzir os custos internos da Injectfact. Por outro lado, aumentar-se-á a quantidade de plástico reciclado, igualmente, internamente. Também este aumento contribui não só somente sob o ponto de vista da sustentabilidade, como também para uma redução de custos, neste caso, com a aquisição de matérias-primas.</t>
  </si>
  <si>
    <t>2024-08-07</t>
  </si>
  <si>
    <t>COMPETE2030-FEDER-01443500</t>
  </si>
  <si>
    <t>FABRICA CALÇADO SHOE-ME, LDA</t>
  </si>
  <si>
    <t>509736653</t>
  </si>
  <si>
    <t>Do Coração de Portugal para os Pés do Mundo</t>
  </si>
  <si>
    <t>investimento planeado visa expandir a presença global da nossa empresa de calçado através de ações estratégicas cruciais.
1. Atualização Tecnológica:
Equipamentos: Adquiriremos três computadores portáteis modernos para otimizar a gestão de informações e a comunicação durante viagens e feiras internacionais, facilitando a realização eficiente das atividades de vendas e marketing.
Desenvolvimento de Plataforma Digital: Será criado um site de e-commerce B2B com CRM integrado, gestão de campanhas Google Ads e redes sociais. Esta plataforma permitirá automação de processos e análise de dados, melhorando a interação com clientes.
2. Criação de Conteúdos Promocionais:
Catálogos Multilíngues: Serão produzidos catálogos em diversas línguas para apresentar nossos produtos a um público internacional diversificado. Esses materiais são essenciais para a promoção eficaz dos nossos produtos e a atração de novos clientes.
Prototipagem: Investiremos em novos protótipos de calçado para atender às tendências de mercado e necessidades dos clientes, garantindo a inovação contínua.
3. Estratégia de Marketing e Presença Internacional:
Feiras e Roadshows: Participaremos em feiras internacionais e organizaremos roadshows para aumentar a visibilidade da nossa marca e estabelecer contatos com potenciais clientes.
Viagens de Prospecção: Realizaremos viagens para explorar novos mercados e reforçar relacionamentos com clientes existentes, ampliando nossa quota de mercado.
4. Reforço da Equipa:
Contratação de Pessoal: Recrutaremos dois profissionais qualificados , assegurando a implementação eficaz das estratégias.
Este investimento é fundamental para a expansão global, aumentando a eficiência operacional e a presença da marca em mercados internacionais.</t>
  </si>
  <si>
    <t>COMPETE2030-FEDER-01390400</t>
  </si>
  <si>
    <t>Desenvolvimento de estruturas fibrosas ativas e bioinspiradas para promoção de qualidade do ar interior</t>
  </si>
  <si>
    <t>A qualidade do ar interior é uma preocupação crescente, sobretudo após o confinamento forçado pelo Covid-19. A contaminação do ar em ambientes fechados como residências, escritórios e hospitais, pode prejudicar severamente a saúde humana. O projeto WoodProtech pretende desenvolver têxteis catalisadores de purificação ativa do ar interior, por meio da ação benéfica da madeira e seus constituintes, em ambientes residenciais e hospitalares.</t>
  </si>
  <si>
    <t>COMPETE2030-FEDER-00571300</t>
  </si>
  <si>
    <t>SPort2W</t>
  </si>
  <si>
    <t xml:space="preserve">O presente projeto denominado SPort2W será sobre uma fileira pouco unificada, quer internamente quer externamente, a indústria do desporto. Assim, no âmbito do Programa Internacionalizar 2030, prevê-se um projeto de internacionalização conjunto desta indústria, capaz de colmatar as seguintes lacunas: 
- Ausência de promoção transversal
- É necessário valorizar o setor como um todo
- O mercado está em crescimento, mas focado em certos e determinados países
Desta forma, pretende-se a criação de uma marca e respetivo cluster para o setor industrial do desporto nacional. As empresas associadas irão, para além de realizar 2 feiras internacionais, participar ativamente numa missão empresarial inversa, a realizar em Portugal, contando com os grandes empresários e multinacionais da fileira do desporto. 
O objetivo desta operação é a divulgação em massa das empresas nacionais da indústria do desporto junto dos principais mercados em expansão.
</t>
  </si>
  <si>
    <t>COMPETE2030-FEDER-00572000</t>
  </si>
  <si>
    <t>INTER WOOD&amp;FURNITURE 2024/2025 - INTERNACIONALIZAÇÃO SUSTENTADA DAS EMPRESAS DA FILEIRA DA MADEIRA E MOBILIÁRIO</t>
  </si>
  <si>
    <t xml:space="preserve">O projeto INTER WOOD&amp;FURNITURE 2024-2025 consiste num Plano Estratégico de Internacionalização para PMEs da fileira de madeira e mobiliário e visa o desenvolvimento e reforço das suas capacidades exportadoras, conduzindo a um maior número de empresas exportadoras e à diversificação de mercados. Visa ainda promover a visibilidade internacional das empresas e do setor.
Aposta na organização de mostras de produtos para exploração de novos mercados e na presença em feiras internacionais como forma de conquistar e fidelizar públicos, introduz novas formas de promoção, dando resposta às necessidades de desenvolvimento e reforço da qualificação das PME da fileira de madeira e mobiliário, através da utilização das ferramentas de marketing digital para a inovação e da inclusão das empresas em marketplaces, permitindo um aumento exponencial da sua visibilidade.
Aposta sobretudo nos mercados da América do Norte e Médio Oriente, sem esquecer ações de relevo na Europa: Reino Unido, Espanha. </t>
  </si>
  <si>
    <t>COMPETE2030-FEDER-01443200</t>
  </si>
  <si>
    <t>COMPANHIA DE VINHOS INVENCÍVEL, LDA</t>
  </si>
  <si>
    <t>516105540</t>
  </si>
  <si>
    <t>Estratégia de internacionalização 2024-2026 da Companhia de Vinhos Invencível</t>
  </si>
  <si>
    <t>A Companhia de Vinhos Invencível é uma empresa vitivinícola da região do Douro que pretende expandir a sua presença internacional através da implementação de uma estratégia de marketing aqui explanada. Este projeto visa o fortalecimento da sua competitividade global, através da entrada em mercados como Suécia, Dinamarca, Estados Unidos da América, África do Sul e Hong Kong. O projeto promove também a expansão em termos de volume de exportação para os mercados já existentes, sendo os principais Reino Unido, Japão, Irlanda, Alemanha e Países Baixos.
Este projeto apresenta uma estratégia global de investimento que abrange diferentes áreas específicas e críticas para um crescimento robusto e sustentável, englobando como principais ações o marketing digital e o e-commerce, viagens de prospeção, presença em feiras internacionais e o desenvolvimento de uma nova identidade gráfica e de uma nova marca.
Desta forma, a empresa conseguirá de forma eficaz controlar todas as operações da empresa, indo desde a produção até à promoção, e assegurará produtos de elevada qualidade e que garantirão a satisfação dos seus clientes. Este projeto de internacionalização permitirá ainda a promoção da região do Douro como uma das principais regiões vitivinícolas do mundo.</t>
  </si>
  <si>
    <t>2024-08-06</t>
  </si>
  <si>
    <t>2026-08-05</t>
  </si>
  <si>
    <t>COMPETE2030-FEDER-01164100</t>
  </si>
  <si>
    <t>TURISMO DE PORTUGAL I.P.</t>
  </si>
  <si>
    <t>508666236</t>
  </si>
  <si>
    <t>Projetar o Destino Portugal no Digital: Impulsionar a Economia do País</t>
  </si>
  <si>
    <t xml:space="preserve">O principal objetivo do projeto Projetar o Destino Portugal no Digital: Impulsionar a Economia do País é promover Portugal como destino turístico, juntamente com as suas marcas regionais, unindo as várias ações realizadas nos mercados internacionais. Este projeto está em linha com a Estratégia Turismo 2027 (ET2027), no eixo Projetar Portugal, e tem como principais objetivos reforçar a internacionalização de Portugal como um destino turístico para visitar, investir, viver e estudar, além de posicionar o turismo como um fator de competitividade e de impulso económico para o país e as empresas. </t>
  </si>
  <si>
    <t>COMPETE2030-2023-7</t>
  </si>
  <si>
    <t>COMPETE2030-FEDER-01443100</t>
  </si>
  <si>
    <t>Plano de Internacionalização da APGAR IBÉRIA</t>
  </si>
  <si>
    <t>O presente projeto apresentado pela Apgar tem o objetivo garantir a sustentabilidade da sua presença nos mercados internacionais, através da diversificação de novos mercados, contribuindo para a sua penetração nos mercados do Brasil, Reino Unido e Espanha, impulsionando a sua presença global e, consequentemente, alavancar o seu negócio.
Para tal, estruturou um plano de investimentos que engloba: a participação em feiras e presença em eventos de renome do setor, nos mercados-alvo; aposta em campanhas de marketing digital; criação de conteúdos nos media; contratação de serviços de consultoria específicos para cada mercado; certificação ESG; contratação de RHAQ.
Com isto, a Apgar, pretende diversificar os mercados internacionais em que atua, atingindo um Volume de Exportação de 94% no ano pós-projeto.</t>
  </si>
  <si>
    <t>COMPETE2030-FEDER-01443000</t>
  </si>
  <si>
    <t>ECOFIRMA - INTERNATIONAL LDA</t>
  </si>
  <si>
    <t>513273158</t>
  </si>
  <si>
    <t>A Ecofirma internacional numa dinâmica de alargamento dos seus mercados internacionais de atuação com soluções inovadoras, racionais e ajustadas para a água.</t>
  </si>
  <si>
    <t>A Ecofirma Internacional é uma empresa especializada na área da gestão ambiental, que ao longo dos últimos anos tem desenvolvido a sua atividade essencialmente na fileira da água. Esta especialização permite-lhe já ter um conjunto de obras e soluções implementadas de referência, com especial enfase em países onde a temática da água e da sua qualidade assume uma importância e pertinência muito mais significativa. Tendo este know-how adquirido e tendo este saber-fazer implementado, a empresa vê num vasto conjunto de outros países um leque de oportunidades de mercado que urge aproveitar, sendo que tal aportará vantagens e mais-valias para ambas as partes. As questões associadas à água, à sua qualidade, à sua quantidade, ao seu aproveitamento, ao seu tratamento, à sua utilização racional e à sua disponibilidade, são preocupações cada vez mais crescentes das comunidades e da generalidade dos países. Fruto das alterações climáticas emergentes, cada vez mais populações e países denotam carências e necessidades ao nível dos serviços e equipamentos para tratamento e manuseamento da água, independentemente das suas características. Urge por isso aproveitar esta oportunidade de mercado, que permitirá trazer qualidade de vida e saúde às populações, que permitirá valorizar um recurso que se tem cada vez mais como escasso e valioso. No alargamento da sua presença internacional, a empresa não pode negligenciar aspetos legais, culturais e geográficos, pelo que se torna fundamental para o sucesso deste projeto, ter um profundo conhecimento desses mercados. O quadro de investimento definido revela-se racional face à dimensão e realidade da empresa, face ao seu nível de maturidade e ainda em função do nível de expertise no ramo da engenharia, que os seus recursos humanos possuem. O seu alinhamento face aos objetivos estratégicos da empresa é total e fomenta inovação.</t>
  </si>
  <si>
    <t>COMPETE2030-FEDER-01442900</t>
  </si>
  <si>
    <t>ÉPOCA GOLD - MOBILIÁRIO INTERNACIONAL, S.A.</t>
  </si>
  <si>
    <t>506853047</t>
  </si>
  <si>
    <t>Época Internacionalização - Reforço da estratégia de Internacionalização e Apostas em novos mercados e novos Produtos</t>
  </si>
  <si>
    <t>A Época Gold - Mobiliário Internacional, S.A é uma empresa industrial, sediada em Paços de Ferreira que se dedica à fabricação de mobiliário feito à medida, com foco no segmento hoteleiro de luxo. Detentora da marca Época, já conta com um vasto leque de criações reconhecidas nacional e internacionalmente.
A operação de internacionalização da Época envolve uma série de investimentos estratégicos para fortalecer a presença global e expandir a sua influência no competitivo mercado de mobiliário:
- Visitas a potenciais clientes, em vários mercados, de forma a conhecer potenciais clientes e a estabelecer novas parcerias nos mercados que pretende alcançar.
- Participação em eventos e feiras internacionais, que oferecem plataformas valiosas para apresentar os produtos a nível global, estabelecer contactos estratégicos e identificar potenciais parceiros de negócios.
- Realização de um showroom, para captar a atenção de clientes mais excêntricos e num novo segmento (mobiliário de cruzeiros e embarcações de luxo)
- Criação e desenvolvimento de vídeos e catálogos, que são essenciais para aumentar o reconhecimento e prestígio da marca.
- Criação de um portal e-commerce direcionado ao segmento B2B
- Realização de campanhas de marketing digital, nomeadamente através de SEO, anúncios pagos e e-mail marketing, que aumenta a visibilidade e atrai novos consumidores.
- Contratação de serviços de prospeção e contacto, que são essenciais para identificar novos potenciais clientes, otimizar processos e melhorar resultados de vendas.
- Implementação da Certificação PEFC.
Em suma, os investimentos da Época em prospeção, feiras internacionais, criação de catálogos e vídeos, loja online, marketing digital, serviços de prospeção e certificação PEFC são fundamentais para sua estratégia de Internacionalização. Estas iniciativas fortalecem a sua presença no mercado internacional, posicionando a Época como uma marca líder e inovadora no mercado internacional.</t>
  </si>
  <si>
    <t>2024-08-05</t>
  </si>
  <si>
    <t>2026-08-04</t>
  </si>
  <si>
    <t>COMPETE2030-FEDER-01387700</t>
  </si>
  <si>
    <t>EVOLAJE - ESTRUTURAS DE BETÃO E PRÉ-FABRICADOS, LDA</t>
  </si>
  <si>
    <t>508714133</t>
  </si>
  <si>
    <t>SUIP - SCALING UP INNOVATIVE PRODUCTION</t>
  </si>
  <si>
    <t>O Projeto de Investimento iniciado pela Evolaje, aprovado pelo SI Inovação P20-30, tem os seguintes objetivos principais:
1-	Produtividade – pela redução dos prazos de produção, melhoria da qualidade e alargamento da oferta de produtos, e do quadro de pessoal com especificações técnicas
2-	Inovação- com a introdução de novos modelos e de novas formas de produção, bem como novos materiais a incorporar nos produtos fabricados
3-	Sustentabilidade – melhora a independência da empresa, com a produção de mais energias renováveis limpas, introdução de meios de produção com menores consumos de energia e de água, e menores desperdícios, e aumento da incorporação destes desperdícios no processo produtivo, com a introdução de novos materiais que permitirão redução da pegada de CO2, e com a digitalização dos processos.
Em particular a empresa ficará dotada de meios técnicos e humanos para dar resposta às necessidades de mercado, em concreto na resposta ao problema habitacional de Portugal, com melhoria dos níveis de sustentabilidade, produtividade e inovação”.</t>
  </si>
  <si>
    <t>COMPETE2030-FEDER-01387500</t>
  </si>
  <si>
    <t>PLÁSLIBEL - RECICLAGEM DE PLÁSTICOS, LDA</t>
  </si>
  <si>
    <t>509120458</t>
  </si>
  <si>
    <t>AgriWaste: Post-Consumer Recycled Plastic</t>
  </si>
  <si>
    <t>Constituída no ano de 2009, em Alcobaça, a Pláslibel - Reciclagem de Plásticos, Lda. tem evoluído de forma sustentada na área da extrusão de plásticos, com foco no reaproveitamento de resíduos plásticos provenientes do comércio (lojas e hipermercados) e indústria. Nos últimos anos, a evolução da empresa tem sido fortemente impulsionada pela crescente procura por matéria-prima reciclada, reflexo das pressões ambientais enfrentadas pelas indústrias. De facto, devido à necessidade de práticas industriais mais ecológicas, associadas à pressão para redução da pegada de carbono das indústrias transformadoras, o reaproveitamento de matéria plástica consumida em novo produto de elevada qualidade consubstancia uma forte mais-valia para o posicionamento da Pláslibel na Europa. 
Cumulativamente, com o uso cada vez mais recorrente de plástico em setores como a agricultura e a pesca, cujo destino final é maioritariamente o processo de incineração, devido às dificuldades processuais inerentes ao seu reaproveitamento, o investimento previsto na presente operação comporta uma inegável génese inovadora, ao transformar material até então desvalorizado. Especificamente, o presente investimento advém da oportunidade de explorar novas indústrias, que enfrentam consideráveis desafios ambientais, reforçando, em última instância, o compromisso da Pláslibel com a sustentabilidade ambiental, e a redução da pegada ecológica de várias indústrias. 
Neste contexto, a Pláslibel procura trilhar um caminho inovador e estratégico, com o objetivo de expandir a sua atuação para novos setores económicos, nomeadamente a agricultura, a cordoaria e a injeção de plásticos, cuja inovação não se limita apenas à inovação de produto, como também de processo. Neste âmbito, a Pláslibel pretende aumentar a sua capacidade produtiva, através da aquisição de equipamentos e ferramentas, dotadas de tecnologias avançadas, essenciais para a implementação de processos mais eficientes e inovadores. Por conseguinte, a empresa terá os recursos necessários para a produção de um produto totalmente inovador capaz de responder às exigências de um mercado cada vez mais ecológico e competitivo.
Perante o exposto, e assente na atual conjuntura europeia, marcada pela necessidade de reduzir a pegada de carbono e adotar práticas industriais sustentáveis, a capacidade da Pláslibel em transformar resíduos plásticos num produto de elevada qualidade, surge como um diferencial significativo, com sinergias positivas na expansão do portfólio de polímeros reciclados da empresa e no mercado, capaz de promover a entrada da Pláslibel em novos setores e aplicações industriais. De realçar que, o novo produto reveste-se de uma natureza eminentemente inovadora, em face da inexistência de soluções equiparáveis no mercado nacional e internacional, corroborando a pertinência e preponderância do projeto para o crescimento da Pláslibel.</t>
  </si>
  <si>
    <t>COMPETE2030-FSE+-00460300</t>
  </si>
  <si>
    <t>BLUEROPHILL</t>
  </si>
  <si>
    <t>513866752</t>
  </si>
  <si>
    <t>BLUEROPHILL - Formação empresarial em áreas-chave</t>
  </si>
  <si>
    <t>Qualificação específica dos RH da BLUEROPHILL em linha com a estratégia de inovação e internacionalização, associada ao aumento de competências nas áreas-chave Economia Circular, Sustentabilidade e Ambiente; Governança ambiental, social e corporativa (ESG); Economia Digital, digitalização e Indústria 4.0, com vista à reorganização e melhoria das capacidades de gestão e, reforçando a sua competitividade e encetando processos de mudança.</t>
  </si>
  <si>
    <t>COMPETE2030-FSE+-00461000</t>
  </si>
  <si>
    <t xml:space="preserve">SIQRH - Lankhorst Euronete
</t>
  </si>
  <si>
    <t>Com o presente projeto de formação, a Empresa procura aumentar as qualificações específicas dos seus colaboradores em áreas consideradas relevantes para a prossecução da sua estratégia de inovação, consolidação no mercado internacional e modernização, fomentando o aumento da competitividade da empresa e a capacidade de resposta no mercado.</t>
  </si>
  <si>
    <t>2024-11-22</t>
  </si>
  <si>
    <t>2026-11-13</t>
  </si>
  <si>
    <t>COMPETE2030-FSE+-00461100</t>
  </si>
  <si>
    <t>MICROPLÁSTICOS S.A.</t>
  </si>
  <si>
    <t>501885277</t>
  </si>
  <si>
    <t>Qualificar os RH da MICROplásticos</t>
  </si>
  <si>
    <t>A candidatura contempla o plano de formação para 2024 a 2026 e incide no desenvolvimento de competências dos trabalhadores da empresa para o exercício da sua atividade profissional, de forma a melhorar o seu desempenho, a qualidade e bem-estar no trabalho, promovendo e criando equipas de trabalho tecnicamente melhor preparadas e resilientes para os novos desafios decorrentes dos projetos em que se encontra envolvida nos próximos anos.</t>
  </si>
  <si>
    <t>2026-12-28</t>
  </si>
  <si>
    <t>COMPETE2030-FEDER-01442700</t>
  </si>
  <si>
    <t>SOCIEDADE AGRÍCOLA BOAS QUINTAS, LIMITADA</t>
  </si>
  <si>
    <t>503064327</t>
  </si>
  <si>
    <t>Projeto de Internacionalização Boas Quintas</t>
  </si>
  <si>
    <t>Com o presente projeto, a Boas Quintas pretende investir na consolidação da sua posição nos mercados já conquistados e na abertura de novos mercados, com a aquisição de mais clientes e importadores, e aumento da notoriedade e visibilidade da marca Boas Quintas nos mercados externos.
Serão realizados investimentos estratégicos nos seguintes domínios: 1) Conhecimento, prospeção e presença em mercados externos; 2) Inovação organizacional relacionada com as práticas comerciais ou relações externas; e 3)
Marketing Internacional.</t>
  </si>
  <si>
    <t>COMPETE2030-FEDER-01385400</t>
  </si>
  <si>
    <t>PLASTIRSO - FÁBRICA DE PLÁSTICOS S.A.</t>
  </si>
  <si>
    <t>501400354</t>
  </si>
  <si>
    <t xml:space="preserve">ViTex: Valorização Integrada de Resíduos Vitivinícolas para a Sustentabilidade Agrícola
</t>
  </si>
  <si>
    <t>O projeto ViTex visa abordar os desafios ambientais e económicos associados à gestão dos resíduos vitivinícolas, com um foco particular na lenha de poda. Este projeto inovador procura transformar esses resíduos em produtos de elevado valor acrescentado, como mantas geotêxteis, tubos protetores biodegradáveis, fio biodegradável, bioestimulantes e biochar, promovendo a sustentabilidade e a economia circular.</t>
  </si>
  <si>
    <t>COMPETE2030-FSE+-00462200</t>
  </si>
  <si>
    <t>QUALIFICA SYNERE GROUP 2024/2026</t>
  </si>
  <si>
    <t>O Plano de formação apresentado incide no desenvolvimento de competências de gestão operacional, competências técnicas e relacionais, que por sua vez incrementarão a competitividade da empresa e, consequente, a diferenciarão no mercado em que atua.</t>
  </si>
  <si>
    <t>2026-08-26</t>
  </si>
  <si>
    <t>COMPETE2030-FSE+-00462300</t>
  </si>
  <si>
    <t>RIBEIRO &amp; CAMPOS LDA</t>
  </si>
  <si>
    <t>500894876</t>
  </si>
  <si>
    <t>Compromisso Ambiental na Produção Têxtil</t>
  </si>
  <si>
    <t>O presente projeto tem como o objetivo a formação dos colaboradores da Ribeiro &amp; Campos em prol da sustentabilidade, inovação e transição digital, através da aprendizagem de instrumentos e métodos de gestão e organização, aumentando a sua competitividade no mercado.</t>
  </si>
  <si>
    <t>2026-11-24</t>
  </si>
  <si>
    <t>COMPETE2030-FEDER-01442500</t>
  </si>
  <si>
    <t>VVV - SOLUÇÕES PARA HOTELARIA, S.A.</t>
  </si>
  <si>
    <t>510728642</t>
  </si>
  <si>
    <t>Reforço da Estratégia de Internacionalização da VVV</t>
  </si>
  <si>
    <t>A VVV, empresa especializada no fabrico de mobiliário e decoração para hotelaria, pretende fazer um investimento ambicioso em internacionalização com o objetivo de conseguir expandir significativamente a sua presença nos mercados globais, promover o reconhecimento da marca e aumentar a sua competitividade.
Mais precisamente, com o presente projeto visa a expansão geográfica para novos mercados; fortalecer a marca para aumentar a credibilidade junto dos clientes e facilitar a entrada nos novos mercados; implementar estratégias avançadas de marketing, incluindo a criação de vídeos promocionais, reformulação do website, e campanhas de publicidade em revistas internacionais para promover a marca e produtos de forma eficaz nos novos mercados. Pretende, ainda, participar em feiras e eventos internacionais para aumentar a visibilidade da marca, realizar networking com potenciais clientes e parceiros, e explorar novas oportunidades de mercado. Tal será alavancado com recurso a serviços especializados de assessoria comercial e a uma agência de marketing para auxiliar nos desafios dos novos mercados, identificando oportunidades e mitigando riscos.
Simultaneamente, e para garantir a capacidade de produção e resposta, será feito um investimento em inovação produtiva, nomeadamente equipamentos tecnologicamente avançados e painéis solares para aumentar a capacidade produtiva da fábrica, melhorar a eficiência e apoiar a transição energética.
Assim, prevê-se um impacto significativo deste projeto no aumento das receitas da VVV, uma maior competitividade e um investimento na sustentabilidade da marca.
Este projeto de internacionalização é um passo estratégico para a VVV, que irá contribuir para um crescimento sustentável e de sucesso, a longo prazo, no mercado global.</t>
  </si>
  <si>
    <t>COMPETE2030-FSE+-00464000</t>
  </si>
  <si>
    <t>TÊXTEIS J. F. ALMEIDA S.A.</t>
  </si>
  <si>
    <t>501564683</t>
  </si>
  <si>
    <t>JFA - Formação empresarial em áreas-chave</t>
  </si>
  <si>
    <t>Qualificação específica dos RH da JFA em linha com a estratégia de inovação e internacionalização, associada ao aumento de competências nas áreas-chave Trabalho eficiente e seguro, Aperfeiçoamento de competências técnicas, I4.0, Inovação, Internacionalização, Liderança e motivação de equipas e Governança, com vista à reorganização e melhoria das capacidades de gestão e, reforçando a sua competitividade e encetando processos de mudança.</t>
  </si>
  <si>
    <t>2024-03-28</t>
  </si>
  <si>
    <t>COMPETE2030-FEDER-01385500</t>
  </si>
  <si>
    <t>KROFTOOLS PROFESSIONAL TOOLS, LDA</t>
  </si>
  <si>
    <t>502161299</t>
  </si>
  <si>
    <t>Kroftools - Advancing Sustainable Innovation and Smart Logistics</t>
  </si>
  <si>
    <t>Com o objetivo de consolidar o seu crescimento na cadeia de valor e potenciar o seu posicionamento no mercado internacional, a Kroftools irá investir essencialmente em 6 grandes pilares:
-Capacitação e qualificação da empresa, com um consequente aumento da eficiência, das vendas, da criação de novas gamas de produto e da qualificação dos colaboradores;
-Criação de uma infraestrutura logística robotizada e altamente eficiente;
-Implementar uma estratégia comercial e organizacional que permita à empresa atingir uma boa quota em mercados internacionais;
-Inovar com a oferta, oferecendo aos clientes mais produtos, de maior qualidade e valor, através da implementação de certificações de qualidade;
-Apostar fortemente no desenvolvimento, registo, e promoção da marca nos mercados internacionais ambicionados;
-Garantir uma integração vertical mais forte, perto do cliente final, assim como uma menor dependência de fornecedores, através da implementação de ferramentas e interfaces de gestão organizacional, interligação e digitalização de processos, gestão do cliente, assim como de ferramentas que permitam desenvolver a empresa e os seus colaboradores.</t>
  </si>
  <si>
    <t>COMPETE2030-FEDER-00464500</t>
  </si>
  <si>
    <t>INDISOL, S.A.</t>
  </si>
  <si>
    <t>509093850</t>
  </si>
  <si>
    <t xml:space="preserve">IsoSensorGreen - Isoladores de média e alta tensão inteligentes para soluções integradas e verdes </t>
  </si>
  <si>
    <t>A INDISOL pretende, através do projeto de I&amp;D IsoSensorGreen, dar às crescentes preocupações e restrições associadas à obtenção da neutralidade carbónica, desenvolvendo novos isoladores altamente tecnológicos, mais eficientes e sustentáveis, através de 3 linhas de investigação que incluem um isolador 4.0 e isolador de ar seco para o eixo de média tensão, bem como um isolador de alta tensão.</t>
  </si>
  <si>
    <t>2025-09-19</t>
  </si>
  <si>
    <t>COMPETE2030-FSE+-00465100</t>
  </si>
  <si>
    <t>LINGOTE - SISTEMAS, S.A.</t>
  </si>
  <si>
    <t>516231863</t>
  </si>
  <si>
    <t>SIQRH - Lingote Sistemas</t>
  </si>
  <si>
    <t xml:space="preserve">Com o presente projeto de formação, a Empresa pretende dotar os colaboradores com competências técnicas e pessoais, para melhorar o desempenho de funções na área da Liderança, Gestão, Internacionalização e Produção, contribuindo para o desenvolvimento sustentável da empresa e do setor. O plano reforça os pilares estratégicos de sustentação: capital humano, capacidade tecnológica e criatividade, conhecimento e inovação, sustentabilidade e Internacionalização.
</t>
  </si>
  <si>
    <t>COMPETE2030-FSE+-00465200</t>
  </si>
  <si>
    <t>OTIIMA INDUSTRIES, S.A.</t>
  </si>
  <si>
    <t>510510906</t>
  </si>
  <si>
    <t>SIQRH - Ecosteel</t>
  </si>
  <si>
    <t>O projeto de formação apresentado pela Ecosteel procura promover a inovação e a competitividade da empresa através da qualificação da equipa, reforçando as capacidades de gestão bem como a sua produtividade.</t>
  </si>
  <si>
    <t>COMPETE2030-FSE+-00466300</t>
  </si>
  <si>
    <t>OLIVEIRA &amp; MORAIS LDA</t>
  </si>
  <si>
    <t>502578939</t>
  </si>
  <si>
    <t>CRN Jeans | Capacitar para uma Indústria mais competitiva</t>
  </si>
  <si>
    <t>O projeto tem como objetivo o desenvolvimento de novas competências,reciclagem de conhecimentos e melhoria das técnicas e métodos de trabalho.A empresa pretende continuar a investir em novos processos de trabalho, assentes na contínua evolução tecnológica, e no reforço das competências dos seus trabalhadores com vista a oferecer produtos diferenciados e de valor acrescentado.</t>
  </si>
  <si>
    <t>COMPETE2030-FSE+-00466400</t>
  </si>
  <si>
    <t>SILSA - CONFECÇÕES S.A.</t>
  </si>
  <si>
    <t>500247935</t>
  </si>
  <si>
    <t xml:space="preserve">Qualificar a SILSA! </t>
  </si>
  <si>
    <t>Com o presente projeto formativo, a SILSA pretende aumentar as qualificações específicas dos seus trabalhadores em domínios críticos de competitividade, no âmbito da estratégia de inovação, modernização e internacionalização. Ao valorizar o desenvolvimento pessoal e profissional dos seus colaboradores, a SILSA pretende preparar os seus colaboradores para os desafios futuros e abraçar as oportunidades emergentes de forma sustentável e inovadora.</t>
  </si>
  <si>
    <t>COMPETE2030-FEDER-01442300</t>
  </si>
  <si>
    <t>IMPEXFIRE, UNIPESSOAL LDA</t>
  </si>
  <si>
    <t>509958931</t>
  </si>
  <si>
    <t>IMPEXFIRE 2030 - REFORÇO DO VOLUME DE NEGÓCIOS INTERNACIONAL COM DIVERSIFICAÇÃO DE MERCADOS</t>
  </si>
  <si>
    <t>Com o objetivo de expandir e consolidar a internacionalização do seu modelo de negócio, através da adoção de estratégias mais avançadas, a Impexfire aposta na capacitação empresarial, visando aumentar a sua capacidade de integração em cadeias de valor globais. A empresa propõe-se a intensificar as suas operações e a diversificar os seus mercados de destino, ampliando a produção de bens transacionáveis e internacionalizáveis, contribuindo assim para reforçar a orientação exportadora e a competitividade externa da economia portuguesa.
A Impexfire propõe-se a investir em pilares fundamentais para a sua internacionalização. As ações elegíveis no âmbito deste projeto incluem:
- Conhecimento, prospeção e presença em mercados externos
- Marketing internacional
- Presença online e e-commerce
- Criação e promoção internacional de marcas
- Inovação organizacional relacionada com as práticas comerciais ou relações externas
A perspetiva é a do projeto permitir atingir mais de 99% de exportações para mercados diversificados, consolidando os mercados atuais e potencializando pelo menos 10 novos mercados.
Em resumo, pretende-se atingir:
- 18 mercados diversificados, dos quais 10 novos
- 99% exportações - ano pós projeto
- Nº de clientes internacionais alargado
- 100% produtos internacionalizados
- Qualificação Mercados Internacionais forte com peso do VN dos novos mercados no total do VNI superior a 25%</t>
  </si>
  <si>
    <t>COMPETE2030-FSE+-00467800</t>
  </si>
  <si>
    <t>Qualificação e capacitação dos trabalhadores da DRT Moldes para novos desafios</t>
  </si>
  <si>
    <t>A presente candidatura destina-se a qualificar e capacitar os trabalhadores da DRT MOLDES para novos desafios relacionados com o seu sector de actividade que é a comercialização de moldes de injecção. O plano de formação abrange um número alargado de trabalhadores do beneficiário, de todas as faixas etárias, níveis de qualificação e área funcional (administração, financeira, comercial, logística, projecto, produção, I&amp;D, etc.).</t>
  </si>
  <si>
    <t>COMPETE2030-FSE+-00468100</t>
  </si>
  <si>
    <t>Cimentar as competências dos RH</t>
  </si>
  <si>
    <t xml:space="preserve">O projeto SI Inovação Produtiva tem como objetivo aumentar a capacidade instalada com vista à produção de inovadoras soluções de betão, sendo este projeto formativo complementar aquele, permitindo melhorar competências de gestão operacional, competência técnicas e relacionais dos colaboradores da ACL e assim prepará-los responder às novas exigências decorrentes do projeto Inovação Produtiva. </t>
  </si>
  <si>
    <t>COMPETE2030-FEDER-01442200</t>
  </si>
  <si>
    <t>XCABILITY, S.A.</t>
  </si>
  <si>
    <t>516168100</t>
  </si>
  <si>
    <t>Xcalate - Projeto de inovação para a expansão global da Wysupp</t>
  </si>
  <si>
    <t>O projeto «Xcalate» visa ampliar significativamente a presença da Wysupp em mercados internacionais estratégicos, na América Latina e Europa, através de um conjunto de ações de marketing e organizacionais inovadoras. 
Este projeto vai permitir alterar o posicionamento da Wysupp na cadeia de valor e na relação com os vários intervenientes da mesma, passando esta a assumir funções comerciais e de marketing que estavam até ao momento sob responsabilidade exclusiva do fornecedor da tecnologia que implementa e configura. 
Através de um conjunto de ações estratégicas, como a participação em feiras e eventos internacionais, reuniões com clientes-alvo em vários mercados, subcontratação de consultor comercial e consultoria especializada em marketing, subscrição de ferramentas tecnológicas, publicidade online, registo de marca e contratação de RH altamente qualificados com competências específicas para o projeto e que a empresa não tem internamente.
Este projeto permitirá à Wysupp aumentar a sua base de clientes, diversificar as suas fontes de receita e fortalecer a sua competitividade no mercado global, com o objetivo de se tornar um líder global em soluções tecnológicas para o retalho.</t>
  </si>
  <si>
    <t>COMPETE2030-FSE+-00468700</t>
  </si>
  <si>
    <t>PORTOCARGO - TRANSITÁRIOS S.A.</t>
  </si>
  <si>
    <t>502327545</t>
  </si>
  <si>
    <t>PORTOCARGO QUALIFICA</t>
  </si>
  <si>
    <t>O projeto pretende promover o desenvolvimento de competências de gestão relacional, de competências críticas para o negócio e ferramentas de gestão e produtividade dos colaboradores da PORTOCARGO, que por sua vez incrementarão a competitividade da empresa e, consequente, a diferenciarão no mercado.</t>
  </si>
  <si>
    <t>COMPETE2030-FEDER-01384200</t>
  </si>
  <si>
    <t>Pão de Rio Maior - Innovation 4 Digital Transformation, Logistics Optimization, and R&amp;D Enhancement</t>
  </si>
  <si>
    <t>Com o objetivo de consolidar o seu crescimento na cadeia de valor e potenciar o seu posicionamento no mercado internacional, a PCF irá investir essencialmente em 5 grandes pilares:
-Capacitação e qualificação da unidade laboratorial e logística, com um consequente aumento da eficiência, das vendas, da criação de novos produtos e da qualificação dos colaboradores;
-Implementar uma estratégia comercial e organizacional que permita à empresa atingir uma boa quota em mercados internacionais (lançamento de novos produtos e marcas);
-Inovar com a oferta, oferecendo aos clientes mais produtos, de maior qualidade e valor, através da implementação de certificações de qualidade e ambiental e a contratação de quadros técnicos especializados na área
-Apostar fortemente no desenvolvimento, design, registo, e promoção de novas submarcas do Pão de Rio Maior nos mercados internacionais ambicionados
-Garantir uma integração vertical mais forte, perto do cliente final, assim como uma menor dependência de fornecedores, através da implementação de ferramentas e interfaces de gestão organizacional, interligação e digitalização de processos, gestão do cliente, ferramentas que permitam desenvolver a empresa e os seus colaboradores e estratégias de co-criação online, envolvendo os consumidores no processo de desenvolvimento de novos produtos.</t>
  </si>
  <si>
    <t>COMPETE2030-FEDER-01441300</t>
  </si>
  <si>
    <t>Internacionalização de Nova Geração de Capacetes</t>
  </si>
  <si>
    <t>A importância do desenvolvimento do processo de internacionalização é visível na estratégia da Nexxpro. A empresa acredita na importância de diversificar, conquistar novos clientes e detetar novas oportunidades de negócio. Importará assim capitalizar a capacidade de inovação da empresa (interna e através de parcerias) na conquista de novos clientes e superação em relação à concorrência nos mercados já familiares, e igualmente apostar em mercados onde a perspetiva de crescimento é elevada como seja o caso de mercados emergentes.
É convicção da empresa que os investimentos previstos, nomeadamente a participação em importantes feiras, visitas exploratórias, organização de eventos, aposta nas redes sociais, criação de novo site, vídeos, catálogos e displays para os novos produtos, são cruciais para notoriedade internacional da Nexxpro, com consequentes ganhos ao nível do volume de negócios e na conquista de novos clientes nos mercados internacionais. 
A Nexxpro tem capacidade para desenvolver produtos de qualidade, disponibilizando gamas diversificadas, no entanto, para que estas capacidades internas se reflitam em termos de vendas e volume de negócios, são cruciais a visibilidade que a empresa possui no mercado e que o posicionamento da Marca esteja a ser eficazmente transmitido aos consumidores, para além dos distribuidores não padecerem de informações que os impeçam de comunicar as mais valias dos produtos aos mercados alvo. Uma estratégia de comercialização e marketing eficiente e agressiva, adaptada à realidade da empresa, permitirá a Nexxpro sobrepor-se à concorrência.</t>
  </si>
  <si>
    <t>COMPETE2030-FEDER-01383300</t>
  </si>
  <si>
    <t>TRIAN - COMERCIO DE MARMORES, LDA</t>
  </si>
  <si>
    <t>507211790</t>
  </si>
  <si>
    <t>TRIAN - INOVAÇÃO 2024-26</t>
  </si>
  <si>
    <t xml:space="preserve">
O projeto de investimento que a Trian candidata ao SICE Inovação produtiva visa a construção de uma nova unidade de transformação de mármore e granito em Borba, que permita assegurar a transformação e aumento do valor acrescentado nos blocos extraídos das pedreiras da empresa ou de material de terceiros.
Com uma localização privilegiada junto ao acesso à A6 e a muito curta distância das pedreiras da empresa, esta nova unidade industrial permitirá aumentar fortemente o volume de negócios, o valor acrescentado e o emprego da Trian, contribuindo para o desenvolvimento da região e para o crescimento económico do país.
Com o presente projeto, a empresa prevê atingir no ano pós-projeto, os 6,4M€ de volume de negócios, com 65% de exportação, e a contratação de pelo menos de 30 recursos humanos."</t>
  </si>
  <si>
    <t>COMPETE2030-FSE+-00474700</t>
  </si>
  <si>
    <t>JORGE PIRES-INDUSTRIA DE CARROÇARIAS LDA</t>
  </si>
  <si>
    <t>500881529</t>
  </si>
  <si>
    <t>Jorge Pires Projecto Formação - 2024-2026</t>
  </si>
  <si>
    <t>A empresa Jorge Pires, dá primazia à satisfação do cliente e à sustentabilidade, comprometendo-se com a conformidade legal e especificações técnicas. Procura a constante melhoria de processos, produtos e competências dos colaboradores. A visão é liderar em soluções sustentáveis de movimentação de produtos em atmosferas controladas. A missão visa oferecer produtos inovadores e sustentáveis, respeitando ética, qualidade e responsabilidade social.</t>
  </si>
  <si>
    <t>COMPETE2030-FSE+-00474800</t>
  </si>
  <si>
    <t>SIQRH - AQUECINOX</t>
  </si>
  <si>
    <t>O projeto de formação apresentado pela AQUECINOX prossegue a aposta da Empresa nas áreas da Internacionalização, Gestão, Inovação e Competitividade, promovendo o encontro assertivo entre as necessidades da empresa e a qualificações dos seus trabalhadores.</t>
  </si>
  <si>
    <t>COMPETE2030-FSE+-00475000</t>
  </si>
  <si>
    <t>FLEXICEL PORTUGAL, UNIPESSOAL LDA</t>
  </si>
  <si>
    <t>506318672</t>
  </si>
  <si>
    <t>SIQRH - Flexicel</t>
  </si>
  <si>
    <t>Com o presente projeto de formação, a Empresa procura assegurar a atualização de conhecimento dos trabalhadores no desempenho das suas funções e contribuir para o reforço competitivo dos pilares estratégicos de sustentação: capital humano, capacidade tecnológica e criatividade, conhecimento e inovação, sustentabilidade e projeção internacional.</t>
  </si>
  <si>
    <t>COMPETE2030-FEDER-00476000</t>
  </si>
  <si>
    <t>FARIA &amp; MOROUÇO S.A.</t>
  </si>
  <si>
    <t>500784540</t>
  </si>
  <si>
    <t>LightCellFrame – Perfis de estrutura expandida, leve e sustentável</t>
  </si>
  <si>
    <t xml:space="preserve">A Faria &amp; Morouço visa desenvolver um novo tipo de perfil técnico de estrutura expandida, leve e utilizando materiais mais sustentáveis, para o setor da construção. Serão utilizados biopolímeros, fibras naturais e agentes expansores químicos com menores impactos ambientais, com o intuito de encontrar soluções inovadoras que atendam aos requisitos de desempenho, qualidade e eficiência e que sejam, simultaneamente, mais sustentáveis. </t>
  </si>
  <si>
    <t>COMPETE2030-FEDER-01377600</t>
  </si>
  <si>
    <t>Aumento da capacidade produtiva, integração da I4.0 e reforço da sustentabilidade e capacidade exportadora</t>
  </si>
  <si>
    <t>A VVV é uma empresa especializada em desenvolver projetos de mobiliário, equipamentos e decoração para o setor hoteleiro. No mercado há 72 anos, a VVV desenvolve projetos no sentido de atender às especificações únicas de cada cliente, com departamentos altamente especializados que permitem controlar todas as fases dos projetos, e com a possibilidade de auxiliar desde o desenvolvimento do projeto de design com desenhos técnicos, planeamento e todas as especificações, tanto para os quartos como para as áreas públicas do hotel. Atualmente, através da parceria feita com o fundo ACO, gerido pela Arrow Global, a empresa pretende fazer um investimento de modo a aumentar a sua capacidade produtiva e a eficácia dos processos produtivos, automatizar processos e aumentar a eficiência energética da produção.
Assim, a presente operação visa a modernização e expansão das capacidades produtivas da VVV, com base na adoção de equipamentos e sistemas mais evoluídos, dotados de tecnologias avançadas que permitem automatização de tarefas, aliados a uma maior eficiência operacional global como resultado quer da reestruturação do layout do chão de fábrica, quer da implementação de uma infraestrutura digital I4.0. que permitirá processos integrados, controlados e monitorizados de forma centralizada e em permanência. Tal será reforçado pela implementação da metodologia Kaizen nas áreas de produção, logística, e gestão de projetos, promovendo a melhoria contínua e a eficiência operacional. Além disso, promover-se-á a transição energética da empresa, assim como a reutilização dos resíduos gerados internamente.
Com este investimento, prevê-se não apenas melhorar a capacidade de resposta ao mercado, mas também fortalecer a posição da VVV como líder no setor de mobiliário para a indústria hoteleira, oferecendo produtos de alta qualidade e personalizados, com um compromisso firme com a sustentabilidade e a inovação.
Tendo em conta o anteriormente referido, foi traçado um plano de investimento em coerência com os objetivos definidos pela empresa, que vai permitir:
» Aumento da capacidade: os investimentos a realizar vão traduzir-se num aumentado da capacidade de resposta da VVV, por via da aquisição de equipamentos dotados de uma maior produtividade e pela automatização dos processos associados a esses novos equipamentos, como são exemplos disso a Seccionadora, as Orladoras e as CNC. Os equipamentos atuais estão obsoletos, apresentam baixa fiabilidade, avarias frequentes, levando a defeitos nas peças e a uma diminuição da produtividade. Portanto, os novos equipamentos permitirão à VVV responder de forma mais consolidada e expedita às solicitações do mercado, e com produtos de melhor qualidade. Por outro lado, os novos equipamentos também permitirão produzir componentes de maiores dimensões, com maior rigor dimensional, com mais complexidade e com diferentes acabamentos, fruto da evolução tecnológica dos mesmos.
De referir ainda que alguns dos investimentos contemplados vão permitir reduzir a necessidade de subcontratação de serviços, como é o caso da prensa de vácuo, que vai permitir realizar o folheamento de superfícies curvas internamente, e o caso do equipamento de rusticar, que apesar de existir um internamente, existia necessidade de subcontratar este serviço, uma vez que o mesmo já é obsoleto, só trabalha com 1 rolo e não permitia grande diversificação de acabamentos.
» Integração e Centralização: recentemente a VVV iniciou a digitalização dos seus processos organizacionais; com o presente projeto pretende complementar essa digitalização através da integração e centralização de toda a informação. Assim, toda a informação será centralizada numa única plataforma, a qual providenciará uma visão global dos processos produtivos da empresa, através de um conjunto de indicadores que permitem, facilmente, aferir as principais anomalias ocorridas e tomar ações em conformidade de modo a otimizar a atividade da VVV.
» Sustentabilidade: os investimentos contemplados nesta operação vão reforçar a sustentabilidade da empresa. Por um lado, aumentar-se-á o consumo de energia elétrica obtida a partir de fontes renováveis e produzida internamente pelo que, além dos benefícios ambientais, permite reduzir os custos internos. Neste âmbito refira-se também as reduções energéticas que irão ocorrer através da substituição da iluminação convencional por iluminação LED, da otimização do consumo energético em função da utilização dos equipamentos, bem como do aumento da eficiência energética devido à substituição de janelas/caixilharias e de capoto. Por outro lado, irá aumentar-se o reaproveitamento de solventes, o que também contribui não só sob o ponto de vista da sustentabilidade, mas também para uma redução de custos, neste caso, com a aquisição de matérias-primas.</t>
  </si>
  <si>
    <t>COMPETE2030-FEDER-01374600</t>
  </si>
  <si>
    <t>LX PRECISION (PORTUGAL), UNIPESSOAL LDA</t>
  </si>
  <si>
    <t>514500441</t>
  </si>
  <si>
    <t>LX Precision: Digital and Sustainable Qualification 2030</t>
  </si>
  <si>
    <t>Com o objetivo de consolidar o seu crescimento na cadeia de valor e potenciar o seu posicionamento no mercado internacional, a LX Precision irá investir essencialmente em 5 grandes pilares:
- Capacitação e qualificação da empresa, com um consequente aumento da eficiência, das vendas, da criação de produtos e da qualificação dos colaboradores;
- Implementar uma estratégia comercial e organizacional que permita à empresa atingir uma boa quota em mercados internacionais;
- Inovar com a oferta, oferecendo aos clientes mais produtos, de maior qualidade e valor acrescentado através da implementação de certificações de qualidade;
- Apostar fortemente no desenvolvimento e promoção da marca nos mercados internacionais ambicionados: Estados Unidos da América, Espanha, Alemanha e Itália;
- Garantir uma integração vertical mais forte, perto do cliente final, assim como uma menor dependência de fornecedores, através da implementação de ferramentas e interfaces de gestão organizacional, interligação e digitalização de processos, gestão do cliente, assim como de ferramentas que permitam desenvolver a empresa e os seus colaboradores.</t>
  </si>
  <si>
    <t>COMPETE2030-FEDER-01440800</t>
  </si>
  <si>
    <t>JMS - INDÚSTRIA DE MOBILIÁRIO HOSPITALAR, S.A.</t>
  </si>
  <si>
    <t>506846601</t>
  </si>
  <si>
    <t>Inovar para internacionalizar</t>
  </si>
  <si>
    <t>A JMS definiu a sua estratégia de consolidação e crescimento sustentado assente na internacionalização da marca. Esta estratégia passa por reforçar a sua presença nos mercados atuais, sobretudo mercados europeus e PALOP, através da realização do plano de investimento:
Participação na feira MEDICA, em 2024, por ser uma das maiores feiras internacionais do setor de saúde e a maior da Europa, e em feiras prestigiadas em Espanha – ORTO MEDICAL CARE e FISIOEXPO, e França – SANTEXPO
Reforço da equipa comercial com a contratação de um gestor de mercados externos
Realização de viagens de prospeção e invertidas de forma a estreitar as relações com os contactos que o promotor já dispõe e aqueles que irá adquirir com os certames
Visita a feiras de relevo nos mercados-alvo, como a EXPOSANITA – 2026, em Itália, e a MEDICA – 2025, na Alemanha
Criação de um novo website com plataforma e-commerce B2B para os seus clientes, o que terá forte impacto na melhoria do processo comercial
Aposta em ferramentas de marketing digital, com o objetivo de alcançar o público-alvo durante a participação nas feiras
Aquisição de um software CRM que possibilitará centralizar, sistematizar e tratar a informação dos contactos e clientes, ficando disponível e atualizada para a equipa comercial
Obtenção da certificação CE de alguns produtos, garantindo a conformidade regulamentar no que diz respeito à segurança, eficácia e qualidade
Implementação do Sistema de Gestão Ambiental e Introdução dos Princípios ESG nas práticas do negócio da JMS
Com o conhecimento e maturidade que o promotor irá adquirir com o projeto, a JMS pretende expandir a sua atuação para mercados mais longínquos, como os Estados Unidos e os Emirados Estados Unidos. Nesse sentido, a empresa pretende também conhecer detalhadamente esses mercados para que possa definir a sua estratégia de atuação, através das feiras de renome nesses continentes – ARAB HEALTH e FIME.
A JMS prevê atingir 45% de taxa de exportação, em 2027.</t>
  </si>
  <si>
    <t>COMPETE2030-FEDER-01368900</t>
  </si>
  <si>
    <t>CARVALHO &amp; MOTA LDA</t>
  </si>
  <si>
    <t>501343598</t>
  </si>
  <si>
    <t>A Carvalho &amp; Mota, Lda. é uma empresa do setor da serralharia civil, criada em 1982 em S. Martinho da Anta, concelho de Sabrosa (Vila Real), especializada no fabrico de soluções de caixilharia em alumínio e PVC (portas, janelas, portadas) de elevado desem</t>
  </si>
  <si>
    <t>O objetivo do presente projeto consiste em promover o crescimento e a expansão da empresa, acelerando a transição para uma lógica de fábrica do futuro (inteligente), mais capacitada em projetos e soluções de grande dimensão, maior complexidade e nível de customização, com plena digitalização, automação e robotização dos processos industriais e, simultaneamente mais produtiva, eficiente e flexível, ou seja, mais competitiva e melhor preparada para concorrer no mercado global.</t>
  </si>
  <si>
    <t>COMPETE2030-FSE+-00485700</t>
  </si>
  <si>
    <t>Qualificação dos RH da CJR, SA</t>
  </si>
  <si>
    <t>Atuando num ambiente marcadamente competitivo, a CJR considera que o sucesso se deve essencialmente à qualidade técnica dos Recursos Humanos que assumem um papel preponderante na produtividade global da empresa. Pretende-se com o projeto formativo aumentar as competências e conhecimentos técnicos dos colaboradores para que exerçam as suas funções de forma mais eficiente e para que contribuam de forma direta para o crescimento integrado da empresa.</t>
  </si>
  <si>
    <t>2024-05-13</t>
  </si>
  <si>
    <t>COMPETE2030-FSE+-00486500</t>
  </si>
  <si>
    <t>Desenvolvimento de Competências CBV</t>
  </si>
  <si>
    <t>Esta operação tem como objetivo o desenvolvimento de competências dos ativos dos Curtumes Boaventura na sua função atual e também capacita los de novas competências, preparando-os para novos desafios e mudanças em sua rotina de trabalho.</t>
  </si>
  <si>
    <t>COMPETE2030-FSE+-00486800</t>
  </si>
  <si>
    <t>MORGADO &amp; COMPANHIA, S.A.</t>
  </si>
  <si>
    <t>500682461</t>
  </si>
  <si>
    <t>QUALIFICAR OS RH DA MORGADO &amp; C.</t>
  </si>
  <si>
    <t>Aumentar as qualificações dos gestores e trabalhadores em domínios relevantes para a estratégia de inovação e modernização da empresa, de modo a reforçar as competências e a competitividade global da MORGADO &amp; CA.</t>
  </si>
  <si>
    <t>COMPETE2030-FSE+-00487600</t>
  </si>
  <si>
    <t>SIQRH - GEPACK</t>
  </si>
  <si>
    <t>Com base na estratégia da empresa e nos investimentos realizados, a GEPACK pretende com o presente projeto de formação, fomentar a capacidade de adaptação a mercados cada vez mais concorrências, reforçando a formação dos colaboradores na melhoria das capacidades produtivas e de gestão, apostando numa estratégia integrada de inovação para a competitividade e internacionalização da empresa.</t>
  </si>
  <si>
    <t>2024-12-09</t>
  </si>
  <si>
    <t>COMPETE2030-FSE+-00489200</t>
  </si>
  <si>
    <t>SIQRH - DA</t>
  </si>
  <si>
    <t>Com o presente projeto de formação, a Têxteis D.A a empresa procura a atualização de conhecimento dos trabalhadores no desempenho das suas funções e contribuir para o reforço competitivo dos pilares estratégicos de sustentação: capital humano, capacidade tecnológica e criatividade, conhecimento e inovação, sustentabilidade e projeção internacional. Promover a modernização e a competitividade da empresa é o resultado que se pretende alcançar com o plano de formação apresentado.</t>
  </si>
  <si>
    <t>COMPETE2030-FEDER-01440700</t>
  </si>
  <si>
    <t>TROMILUX - ILUMINAÇÃO TÉCNICA LDA</t>
  </si>
  <si>
    <t>507174062</t>
  </si>
  <si>
    <t>TROMI.INTERNACIONAL 2027</t>
  </si>
  <si>
    <t>A Tromilux visa, com este projeto, consolidar a sua presença em mercados internacionais e expandir para novos destinos estratégicos, com foco em mercados como Grécia, Suíça, Holanda, Luxemburgo, Reino Unido, Itália e Alemanha. Com uma sólida reputação e experiência na indústria da iluminação, a Tromilux aposta na inovação e na modernização para fortalecer a sua posição global.
No âmbito do conhecimento, prospeção e presença em mercados externos, o projeto inclui a realização de viagens de prospeção e a participação em feiras internacionais relevantes. Estas atividades permitirão um melhor entendimento das dinâmicas de mercado e possibilitarão o estabelecimento de contactos comerciais importantes, aumentando a visibilidade e a presença da Tromilux em mercados de alto valor.
Na área de marketing internacional, a estratégia envolve a criação e desenvolvimento de campanhas de promoção adaptadas a cada mercado. As ações incluem a atualização da identidade visual da empresa, o desenvolvimento de novos materiais promocionais e a contratação de um especialista em marketing internacional. A presença em eventos como Light&amp;Building e Euroluce, além de campanhas publicitárias direcionadas, visa reforçar a marca e aumentar a sua notoriedade a nível europeu.
A inovação organizacional focará na implementação de um sistema de organização comercial e na integração de práticas sustentáveis por meio de uma consultoria ESG. Estas ações visam otimizar a gestão comercial e alinhar a Tromilux com os padrões de responsabilidade ambiental e governança corporativa.
O projeto de internacionalização da Tromilux pretende fortalecer a sua posição no mercado global e desenvolver novas oportunidades de negócio, consolidando a sua presença através de estratégias de marketing eficazes e práticas inovadoras.</t>
  </si>
  <si>
    <t>COMPETE2030-FSE+-00492700</t>
  </si>
  <si>
    <t>Revigrés Capacita: Inovação e Transição Digital para a Sustentabilidade</t>
  </si>
  <si>
    <t>O Projeto de Formação " Revigrés Capacita - Inovação e Transição Digital para a Sustentabilidade" é uma intervenção alinhada com a Estratégia da empresa definida 2023-2025 e com o Pacto Setorial do Cluster Habitat, visando a capacitação das pessoas, promovendo uma cultura de inovação tecnológica, modernização, crescimento e eficiência operacional e sustentabilidade e responsabilidade social da empresa.</t>
  </si>
  <si>
    <t>2024-02-20</t>
  </si>
  <si>
    <t>COMPETE2030-FEDER-01440300</t>
  </si>
  <si>
    <t>SIMÕES &amp; RODRIGUES S.A.</t>
  </si>
  <si>
    <t>502671432</t>
  </si>
  <si>
    <t>SIRL - Reforço da estratégia de Internacionalização - Abordagem de novos mercados e reforço da posição nos mercados atuais. Forte aposta na internacionalização dos novos produtos.</t>
  </si>
  <si>
    <t>A SIRL é uma empresa industrial, situada em Penela, que se dedica ao fabrico de equipamentos para a construção, nomeadamente betoneiras, andaimes, máquinas soldadura, carros de mão, máquinas, escoras, componentes, cavaletes, material de segurança e cofragem. É detentora de três marcas próprias (SIRL) com registo internacional e (MIRAL e LIS), tem algumas betoneiras patenteadas a nível europeu, assim como outros produtos.
No ano de 2023 atingiu uma taxa de exportação de 51,5%, exportando para mais de 50 países. Com a implementação deste projeto pretende aumentar a sua taxa de exportação passando para 67,5%, bem como alargar os seus mercados de exportação em mais 30 países.
Para alcançar estes objetivos, a SIRL traçou um plano de investimentos que se resume nas seguintes ações:
- Participação em feiras internacionais (Feira Kolmess 2026, Feira Batimat 2024, Conexpo 2026, Big5 2024, Bauma 2025 e Instambul 2025)
- Viagens de prospeção aos diferentes mercados
- Desenvolvimento de material promocional, nomeadamente catálogos, flyers e rollup
- Campanhas de marketing digital, nomeadamente SEO, publicidade online, redes sociais
- Plataforma Web para e-commerce direcionada ao segmento B2B
- Desenvolvimento do CRM com base na tecnologia PowerBI
- Implementação da metodologia Kaizen ao departamento comercial
- Contratação do serviço de prospeção e contacto para os mercados de Angola, Colômbia, Argentina, Uruguai e Chile,
- Ensaio de Produtos
- Implementação das certificações ISO 9001 e 14001
- Contratação de 2 comerciais.</t>
  </si>
  <si>
    <t>2024-07-29</t>
  </si>
  <si>
    <t>2026-07-28</t>
  </si>
  <si>
    <t>COMPETE2030-FEDER-01440200</t>
  </si>
  <si>
    <t>MYPARTNER - CONSULTORIA INFORMÁTICA S.A.</t>
  </si>
  <si>
    <t>512084530</t>
  </si>
  <si>
    <t>Internacionalização e divulgação das novas soluções (myCRM for Insurance e myWMS) da myPartner</t>
  </si>
  <si>
    <t>A myPartner, através dos investimentos previstos, pretende solidificar e aprofundar a sua estratégia de internacionalização e de expansão de negócios e volume de vendas. Nesse sentido, tem prevista a promoção, divulgação e colocação de duas novas soluções (myCRM, myWMS) nos mercados internacionais, resultantes do seu compromisso permanente com a I&amp;D, inovação e adaptação face às necessidades do mercado. Pretende levar a cabo ações que permitam a colocação das novas soluções nos mercados-alvo definidos, nomeadamente na UE (França, Bélgica, Países Baixos, Alemanha), Reino Unido, EUA e Canadá. Esta seleção parte da avaliação das oportunidades para a expansão dos negócios e o potencial de penetração das novas soluções nos mercados identificados.
O presente processo de internacionalização é vital para alcançar quota em mercados emergentes para a empresa e captar novos clientes e parceiros, através da divulgação e colocação das suas soluções próprias e diferenciadas. Prevê-se o reforço do seu posicionamento em mercados externos que já está presente e a sua consolidação em mercados mais exigentes, como o norte-americano. Para isso, recorre a ferramentas de marketing outbound, que permitem explorar as potencialidades do contacto informal e do relacionamento interpessoal, por via da presença em feiras e certames internacionais de referência, por exemplo. Por outro lado, recorre a ferramentas inbound, que visam sobretudo a concretização da estratégia de marketing através dos canais digitais, para divulgar, promover e apresentar as novas soluções junto de novos mercados e clientes/parceiros.
Como o sucesso do processo de internacionalização implica a constante melhoria interna e rápida adaptação face ao feedback e exigências de mercado, visa a articulação, por via do recrutamento de RH, das fases do desenvolvimento de produto e de comercialização. Por sua vez, altera as suas práticas internas, incluindo princípios de sustentabilidade como guias da atividade.</t>
  </si>
  <si>
    <t>2026-10-17</t>
  </si>
  <si>
    <t>COMPETE2030-FEDER-01440000</t>
  </si>
  <si>
    <t>SERNIS-FORMAÇÃO E SOLUÇÕES TECNOLÓGICAS LDA</t>
  </si>
  <si>
    <t>502756063</t>
  </si>
  <si>
    <t>VN: 2,5 milhões</t>
  </si>
  <si>
    <t>A SERNIS irá encetar uma estratégia de internacionalização estruturante, com forte aposta na inovação, prospeção e análise das necessidades dos mercados, designadamente através da
a)	O conhecimento de mercados externos (Feiras/Exposições): presença no principal certame internacional do sector a Intertraffic em Amesterdão. Esta feira é importante para divulgação das novidades em termos de produtos.
b)	 A presença na web, através da economia digital: A SERNIS vai apostar no marketing digital como forma de promoção dos seus produtos no mercado internacional. Assim vai apostar na criação de vídeos de apresentação podcast, divulgação de catálogos digitais, irá apostar na publicidade em marketplaces em especifico no https://balkantraffic.com/, apostar-se-á nos Google adwords, apostará em serviços especializados de marketing digital para produção de conteúdos; ruído nas redes sociais; estratégias de SEO; etc;
c)	Desenvolvimento e promoção da marca: Irá investir em publicidade nas revistas físicas a Intertraffic World; Traffic Technology International; ITS Internacional
d)	Prospeção e presença dos mercados internacionais: será desenvolvido um conjunto de missões de contacto no sentido de promover reuniões com potenciais parceiros e clientes, realizar apresentações dos produtos/formação nos mesmos a fim de estabelecer laços comerciais.
e)	Introdução de novo método de organização nas práticas comerciais: com a contratação de um quadro especializado em comércio, com vista a intensificar e maximizar as vendas para os mercados não europeus
f)	Certificações especificadas para os mercados externos: A SERNIS pretende registar as balizas de transito, com o objetivo é garantir a conformidade do produto de acordo com as normas europeias harmonizadas.
g)	Organizar as práticas comerciais e apostar nos indicados de ESG: com a certificação pela norma NP 4552:2016 de gestão da conciliação entre a vida profissional, familiar e pessoal.
Estas ações revestem um carácter essencial a um dos p</t>
  </si>
  <si>
    <t>COMPETE2030-FEDER-01356100</t>
  </si>
  <si>
    <t>BLOSSOM GENETICS, UNIPESSOAL LDA</t>
  </si>
  <si>
    <t>515982555</t>
  </si>
  <si>
    <t>BG Qualificação - Inovação e competitividade na cadeia de valor da Canábis Medicinal</t>
  </si>
  <si>
    <t>A Blossom Genetics atua com o CAE principal 21100 - Fabricação de produtos farmacêuticos de base, procurando dominar uma parcela significativa da cadeia de valor da Canábis Medicinal.
No âmbito deste projeto, irá investir em 4 domínios imateriais de competitividade, designadamente:
&gt;Domínio #1: Inovação organizacional, gestão e logística
Inclui:
-ERP com módulo financeiro
-Hardware necessário à implementação de ERP com módulo financeiro
&gt;Domínio #2: Digitalização e Transformação Digital
Inclui:
-Consultoria para implementação de módulo CRM (Customer Relationship Management)
&gt;Domínio #3: Criação de marcas e design
Inclui:
-Branding design - identidade visual da marca;
-Registo internacional da marca.
&gt;Domínio #4: Capacitação para o desenvolvimento de produtos, serviços e processos
Inclui:
-Aquisição de equipamentos de laboratório (para: análise e medição; separação e purificação; armazenamento e conservação; processamento de amostras; esterilização e segurança);
-Contratação de 1 Recurso Humano Qualificado – Técnico de laboratório.
O projeto terá um impacto significativo na rentabilidade esperada da empresa, nas suas margens operacionais e na produtividade do seu trabalho.
O binómio custo/benefício deste projeto é, por conseguinte, francamente positivo, não só por via de métricas diretas e mensuráveis (vendas, VAB por trabalhador, margem operacional), como indiretas (capacidade de inovar e de responder rápida e eficazmente à mudança, imprescindíveis à sobrevivência e sucesso da empresa).</t>
  </si>
  <si>
    <t>COMPETE2030-FEDER-01439700</t>
  </si>
  <si>
    <t>A. FERREIRA &amp; FILHOS, S.A.</t>
  </si>
  <si>
    <t>501092579</t>
  </si>
  <si>
    <t>Target 2027: 6 milhões</t>
  </si>
  <si>
    <t>Com este projeto a AFF pretende manter e incrementar a sua atuação no mercado externo pelo que serão realizados fortes investimentos na internacionalização, designadamente através da: presença em certames internacionais, missões de prospeção a diversos mercados externos, organização de missões inversas, conceção e elaboração de material promocional; melhoria das ferramentas de usuabilidade do site de e-commerce; aposta na publicidade on-line com fotografias e vídeos; contratação de comercial licenciado que irá participação no marketing internacional do EUA; organizar as praticas comerciais com um CRM; adesão ao markplace “FAIRE”; aposta em campanhas de marketing digital para os EUA, com google ads; estratégias de SEO, certificar a empresa pela norma da Conciliação entre Vida Profissional, Familiar e Pessoal, etc
Este projeto de investimento tem uma tónica especial na promoção da marca wedoble, e o volume e especificidade das ações em fatores intangíveis preconizadas são totalmente estruturantes e ambiciosas para a empresa.</t>
  </si>
  <si>
    <t>COMPETE2030-FEDER-01439500</t>
  </si>
  <si>
    <t>QUADRISOL, UNIPESSOAL LDA</t>
  </si>
  <si>
    <t>508924057</t>
  </si>
  <si>
    <t>Capacitação de marketing e organizacional da empresa para um processo de internacionalização estruturado, assente em ações de promoção, digitais e de responsabilidade social.</t>
  </si>
  <si>
    <t>Dedicamo-nos à produção e distribuição de quadros elétricos e equipamentos para sistemas fotovoltaicos, pretendendo expandir a nossa presença internacional para novos mercados como Alemanha e Itália, além de consolidar a atual posição em França e Espanha. Temos registado um crescimento uma taxa de crescimento anual superior a 20%, nos últimos 2 anos.
Os objetivos estratégicos definidos incluem alcançar uma participação de mercado significativa nos novos países (Alemanha e Itália) e consolidar a presença em França e Espanha, reduzir a dependência do mercado nacional, diversificando as fontes de receita, estabelecer parcerias estratégicas com distribuidores, instaladores e empresas locais de energia e construção, alargar o âmbito dos canais de distribuição para o ecommerce e aumentar a satisfação do cliente, garantindo um serviço de elevada qualidade ao longo de toda a jornada de compra.
Consideramos, ainda, um conjunto de investimentos integrados em domínios estruturantes para os processos de internacionalização, como é o caso da inovação organizacional relacionada com as práticas comerciais ou relações externas; do conhecimento, prospeção e presença em mercados externos; da criação e promoção internacional de marcas; da presença online e presença em emarketplaces; e do Marketing Internacional.
Cada investimento está diretamente alinhado com os objetivos estratégicos de aumentar a participação de mercado, diversificar receitas, estabelecer parcerias, expandir canais de distribuição e aumentar a satisfação do cliente. A operação aborda os desafios internos da empresa e as oportunidades dos mercados-alvo, garantindo que possamos competir eficazmente e crescer de maneira sustentável. Os investimentos são justificados pela necessidade de fortalecer a capacidade operacional, melhorar a visibilidade da marca, aumentar a eficiência e garantir a conformidade com as exigências dos mercados internacionais, para os quais será fundamental a contratação de novo colaborador.</t>
  </si>
  <si>
    <t>COMPETE2030-FEDER-01439400</t>
  </si>
  <si>
    <t>J. M. GONÇALVES - TANOARIA LDA</t>
  </si>
  <si>
    <t>505354888</t>
  </si>
  <si>
    <t>Na vanguarda da indústria tanoeira nacional</t>
  </si>
  <si>
    <t>A J.M. Gonçalves pretende, com este projeto de internacionalização, capitalizar os resultados das suas atividades de Investigação e Desenvolvimento (I&amp;D) no desenvolvimento de novas barricas, visando a entrada em novos mercados internacionais e o fortalecimento da sua posição nos mercados já existentes através da angariação de novos clientes.
Neste sentido, a empresa irá melhorar a sua presença online, reformulando completamente o seu website. A nova página incluirá detalhes de todos os produtos comercializados, com especial destaque para as novas barricas Onyx e Zero Carbono. O projeto prevê ainda a criação de material publicitário e o registo de logotipos para a empresa e cada um dos seus produtos.
Adicionalmente, está prevista a contratação de um recurso humano qualificado, que será responsável pelo projeto de internacionalização.
Todas as despesas incluídas no plano de investimentos têm como objetivo expandir a atividade da J.M. Gonçalves para 10 mercados internacionais, com a expectativa de que, no ano seguinte à conclusão do projeto, a empresa esteja presente em 13 mercados, nomeadamente Brasil, Itália e China.</t>
  </si>
  <si>
    <t>COMPETE2030-FEDER-01439200</t>
  </si>
  <si>
    <t>LONGRATEX-FABRICA DE CONFECÇÕES, LDA</t>
  </si>
  <si>
    <t>501958800</t>
  </si>
  <si>
    <t>PiA - Patachou in Asia</t>
  </si>
  <si>
    <t>Com o presente projeto, a LONGRATEX pretende lançar inovadores produtos que promovem o conceito de sustentabilidade, altamente apreciado no mercado e sociedade atuais, nomeadamente novas coleções de vestuário para crianças dos 0-14 anos sob a marca Patachou, que serão produzidas em 100% algodão orgânico e terão também propriedades funcionais (regulação de temperatura corporal, dissipação da humidade, proteção UV) valorizadas pelos compradores (pais), mantendo o seu conceito de design já bem reconhecimento pelo público, com propostas clássicas e divertidas, combinando a exclusividade com o uso de materiais nobres para a afirmação de um estilo chique e intemporal. 
A LONGRATEX pretende atingir novos mercados internacionais, tendo selecionado Japão, Coreia do Sul e China, porquanto demonstram uma grande valorização de produtos ecológicos/naturais e de origem ocidental, conforme a análise e prospeção que a empresa empreende de forma regular, não descurando o reforço da posição nos mercados atuais. Deste modo, a LONGRATEX delineou uma estratégia de internacionalização em 2 fases: análise das condições da empresa e dos mercados externos, e elaboração do plano de internacionalização e seus objetivos. Face a esta estratégia, a empresa identificou como prioritário o investimento nos seguintes domínios:
1. Conhecimento, prospeção e presença em mercados externos
2. Marketing internacional
3. Presença online e e-commerce
4. Criação e promoção internacional de marcas
5. Inovação organizacional relacionada com as práticas comerciais ou as relações externas
Espera-se o alcance de uma intensidade de exportações de 92%, assim como um considerável aumento da competitividade ao nível das áreas críticas definidas (inovação e design, internacionalização, e-commerce, organização/gestão) e um importante progresso na cadeia de valor.</t>
  </si>
  <si>
    <t>2024-07-24</t>
  </si>
  <si>
    <t>2026-07-23</t>
  </si>
  <si>
    <t>COMPETE2030-FEDER-01439100</t>
  </si>
  <si>
    <t>INTERNACIONALIZAÇÃO 2030 - REFORÇO DO VOLUME DE NEGÓCIOS INTERNACIONAL COM DIVERSIFICAÇÃO DE MERCADOS</t>
  </si>
  <si>
    <t>Com o objetivo de consolidar a sua presença internacional e o crescimento na cadeia de valor, a Jobasi aposta na Internacionalização dos seus produtos, através da implementação de estratégias de marketing e organizacionais que permitam transmitir ao mercado a sua diferenciação e inovação, a partir de investimentos em:
- Conhecimento, prospeção e presença em mercados externos
- Marketing internacional
- Presença online e e-commerce
- Criação e promoção internacional de marcas
- Inovação organizacional relacionada com as práticas comerciais ou relações externas
- Qualidade e certificação específica para os mercados externos.</t>
  </si>
  <si>
    <t>2024-07-28</t>
  </si>
  <si>
    <t>2026-07-27</t>
  </si>
  <si>
    <t>COMPETE2030-FSE+-00513100</t>
  </si>
  <si>
    <t>CARVEMA TEXTIL LDA</t>
  </si>
  <si>
    <t>500057095</t>
  </si>
  <si>
    <t>Formar e Qualificar na Carvema</t>
  </si>
  <si>
    <t xml:space="preserve">O Projeto de formação da Carvema Textil Lda. Pretende melhorar as competências digitais, eficiência operacional, liderança, segurança, sustentabilidade, e preparação para exportação, promovendo a motivação e elevando a qualificação dos colaboradores.
</t>
  </si>
  <si>
    <t>2026-12-04</t>
  </si>
  <si>
    <t>COMPETE2030-FSE+-00513300</t>
  </si>
  <si>
    <t>AL-TEI-FABRICA DE CALÇADO LDA</t>
  </si>
  <si>
    <t>501296948</t>
  </si>
  <si>
    <t>AL-TEI - Uma Equipa de Sucesso Treinada para Calçar o Mundo!</t>
  </si>
  <si>
    <t>O projeto de formação da AL-TEI, resulta de um cuidado estudo das necessidades de formação da empresa, sendo propostos 8 cursos, 17 ações de formação para um universo de todos os colaboradores da empresa (63).</t>
  </si>
  <si>
    <t>COMPETE2030-FSE+-00513600</t>
  </si>
  <si>
    <t>FLOR DA MODA-CONFECÇÕES S.A.</t>
  </si>
  <si>
    <t>501185763</t>
  </si>
  <si>
    <t>Flor da Moda | Formar e capacitar para a competitividade e internacionalização</t>
  </si>
  <si>
    <t>2025-02-20</t>
  </si>
  <si>
    <t>COMPETE2030-FSE+-00513700</t>
  </si>
  <si>
    <t>CONTINENTAL MABOR - INDÚSTRIA DE PNEUS, S.A.</t>
  </si>
  <si>
    <t>502322004</t>
  </si>
  <si>
    <t>CONTINENTAL - Qualificação para a Mudança, a  Inovação e a Transição Digital</t>
  </si>
  <si>
    <t xml:space="preserve">Formação em áreas temáticas críticas, promovendo o matching entre as necessidades da CMIP e a qualificações dos trabalhadores com vista a aumentar as qualificações específicas em domínios relevantes para a estratégia de inovação, internacionalização e modernização da empresa, através de estratégias de upskilling e de reskilling, com vista à adaptação e especialização dos RH da empresa e da sua capacidade de retenção de competências e talento.
</t>
  </si>
  <si>
    <t>2026-01-23</t>
  </si>
  <si>
    <t>COMPETE2030-FSE+-00513900</t>
  </si>
  <si>
    <t>LUCEMPLAST - Formação empresarial em áreas-chave</t>
  </si>
  <si>
    <t>Qualificação específica dos RH da LUCEMPLAST em linha com a estratégia de inovação e internacionalização, associada ao aumento de competências nas áreas-chave Ferramentas de gestão, Governança ambiental, Trabalho Eficiente e Seguro, Liderança e motivação, Internacionalização, Inovação produtiva, e Economia digital, com vista à reorganização e melhoria das capacidades de gestão e, reforçando a sua competitividade e encetando processos de mudança.</t>
  </si>
  <si>
    <t>COMPETE2030-FSE+-00514100</t>
  </si>
  <si>
    <t>FABRICA DE CALÇADO ANJONEL, LDA</t>
  </si>
  <si>
    <t>501545794</t>
  </si>
  <si>
    <t>Valorização dos recursos humanos e progresso da Anjonel.</t>
  </si>
  <si>
    <t xml:space="preserve">Qualificação dos recursos humanos da ANJONEL, com vista à inovação e competitividade da empresa, com impacto na dinâmica do próprio Cluster do Calçado e Moda.
</t>
  </si>
  <si>
    <t>COMPETE2030-FEDER-01438900</t>
  </si>
  <si>
    <t>EVANYROUSE, UNIPESSOAL, LDA</t>
  </si>
  <si>
    <t>508583586</t>
  </si>
  <si>
    <t>EVANYROUSE - New Markets, New Products &amp; New Concetp -  Internacionalização , Inovação, desenvolvimento. 
Reforço da estratégia de Internacionalização com abordagem em novos mercados e aposta em novos e diferenciados produtos.</t>
  </si>
  <si>
    <t>A operação de internacionalização da Evanyrouse envolve uma série de investimentos estratégicos para fortalecer a presença global e expandir a sua influência no competitivo mercado de mobiliário:
- Prospeção e Feiras Internacionais: A Evanyrouse está focada na prospeção ativa em novos mercados internacionais, participando em feiras como a Feira Habitat Valencia em Espanha e a Feira High Point Market nos Estados Unidos. Estes eventos oferecem plataformas valiosas para apresentar os produtos a nível global, estabelecer contactos estratégicos e identificar potenciais parceiros de negócios.
- Carro Expositor, Catálogos e Vídeos Institucionais: Para aumentar o impacto nas feiras, a Evanyrouse pretende utilizar um carro expositor, que permite a demonstração prática dos produtos em diversos locais. Além disso, irá desenvolver catálogos e vídeos institucionais para promover a sua marca.
 - Loja Online, Marketing Digital e Contratação de RHAQ: Reconhecendo a importância do comércio eletrónico, a Evanyrouse planeia criar uma loja online direcionada ao consumidor final e apostar em campanhas de marketing digital. Irá ,ainda, contratar 2 RH qualificados para implementar a estratégia de marketing.
 - Desenvolvimento de Coleções: Para manter a competitividade e atender às preferências dos mercados internacionais, a Evanyrouse irá investir no desenvolvimento contínuo de novas coleções de mobiliário. 
Em suma, os investimentos da Evanyrouse em prospeção, feiras internacionais, carro expositor, criação de catálogos e vídeos, loja online, marketing digital, desenvolvimento de coleções e contratação de RH especializado são fundamentais para sua estratégia de Internacionalização. Estas iniciativas fortalecem a sua presença no mercado internacional, posicionando a Evanyrouse como uma marca líder e inovadora no mercado de mobiliário, preparando-a para um crescimento sustentável e sucesso contínuo no cenário internacional.</t>
  </si>
  <si>
    <t>2024-07-22</t>
  </si>
  <si>
    <t>COMPETE2030-FEDER-01438800</t>
  </si>
  <si>
    <t>QUINTA DO VALLADO - SOCIEDADE AGRÍCOLA LDA</t>
  </si>
  <si>
    <t>504594745</t>
  </si>
  <si>
    <t>Vallado Global Excellence: Expansão da Excelência Vinícola e Enoturística Internacionalmente [2024-2026]</t>
  </si>
  <si>
    <t>A Quinta do Vallado visa com o presente projeto reforçar a presença da empresa em mercados internacionais e expandir para novos destinos estratégicos, promovendo não só os seus vinhos de alta qualidade, mas também os serviços de enoturismo. Com mais de 300 anos de história, a empresa tem um forte compromisso com a sustentabilidade e inovação, refletido na sua abordagem ao mercado global.
No âmbito do CONHECIMENTO, PROSPEÇÃO E PRESENÇA EM MERCADOS EXTERNOS, a Quinta do Vallado planeia realizar viagens de prospeção e participar em feiras internacionais. Estas ações permitirão compreender melhor as dinâmicas de consumo e identificar oportunidades de mercado, estabelecendo contactos comerciais estratégicos e aumentando a visibilidade dos seus vinhos e serviços de enoturismo em mercados de maior valor acrescentado.
No MARKETING INTERNACIONAL, a estratégia inclui campanhas de promoção específicas para cada mercado. Estas campanhas envolvem publicidade em meios especializados, desenvolvimento de novos rótulos e material promocional, e serviços de tradução de conteúdos para garantir uma comunicação eficaz e culturalmente adequada. Um destaque particular é o projeto Douro Boys, uma iniciativa colaborativa que promove os vinhos do Douro e o enoturismo através de ações de marketing conjunto, eventos de degustação e workshops, aumentando significativamente a visibilidade e o reconhecimento da marca Quinta do Vallado.
No domínio da INOVAÇÃO ORGANIZACIONAL RELACIONADA COM AS PRÁTICAS COMERCIAIS OU RELAÇÕES EXTERNAS, a Quinta do Vallado implementará o Programa Global de Sustentabilidade e Eficiência (ESG). Este programa inclui práticas sustentáveis em todas as operações da empresa, desde a produção até à distribuição, com o objetivo de reduzir a pegada ambiental, melhorar a eficiência energética, promover a responsabilidade social e responder às exigências internacionais. Temos também a contratação de um International Sales Manager para coordenar as ações de internacionalização.</t>
  </si>
  <si>
    <t>COMPETE2030-FEDER-01438600</t>
  </si>
  <si>
    <t>GPH - Internacionalização 2024</t>
  </si>
  <si>
    <t>A GPH pretende executar um projeto de internacionalização que visa aumentar a intensidade exportadora da empresa e diversificar significativamente a sua presença em distintos mercados geográficos. No âmbito do projeto serão realizadas ações que têm como objetivo proteger e promover a sua marca “Pharmilab” internacionalmente, investir na transformação digital do negócio e reforçar substancialmente a equipa dedicada    para o desenvolvimento de negócio internacional.</t>
  </si>
  <si>
    <t>2024-07-17</t>
  </si>
  <si>
    <t>COMPETE2030-FEDER-01462900</t>
  </si>
  <si>
    <t>Internacionalização das Empresas da Fileira Casa e promoção do Made in Portugal Naturally</t>
  </si>
  <si>
    <t>A presente candidatura visa apoiar as empresas da Fileira Casa no seu processo de Internacionalização, contribuindo para o fortalecimento das suas marcas, aumento do reconhecimento de Portugal como país produtor de qualidade, com inovação e marcas de valor acrescentado.
Esta candidatura, pretende dar continuidade ao processo de internacionalização das empresas portuguesas, aumento da base exportadora e aumento dos mercados internacionais.
O projeto potência o alargamento dos mercados de destino e apresenta um plano estruturado de ações coerentes que promove o Made in Portugal Naturally, validado em reunião de coordenação pela AICEP, na sequência da articulação dos planos das diferentes associações da Fileira Casa (AIMMP, AIPI e Home From Portugal).
O projeto está alinhado com a estratégia definida de médio e longo prazo, entre as associações da Fileira Casa e a AICEP.</t>
  </si>
  <si>
    <t>2024-07-18</t>
  </si>
  <si>
    <t>2026-07-17</t>
  </si>
  <si>
    <t>COMPETE2030-FEDER-01437100</t>
  </si>
  <si>
    <t>MONTE MEÃO - COMPONENTES AUTO S.A.</t>
  </si>
  <si>
    <t>502808063</t>
  </si>
  <si>
    <t>MMCA – Internacionalização da Ferrovia</t>
  </si>
  <si>
    <t>O presente projeto visa a capacitação da Monte Meão, para o aumento da sua capacidade de exportação, através da adoção de estratégias de negócio mais avançadas, que possibilitem o aumento da capacidade de integração em cadeias de valor mais alargadas de valor globais, como é o setor da ferrovia. Aposta na produção de produtos transacionáveis e internacionalizáveis, geradores de maior valor acrescentado, contribuindo para reforçar a orientação exportadora e a competitividade externa da economia portuguesa.</t>
  </si>
  <si>
    <t>COMPETE2030-FSE+-00515400</t>
  </si>
  <si>
    <t>RIOPELE - TÊXTEIS, S.A.</t>
  </si>
  <si>
    <t>500108064</t>
  </si>
  <si>
    <t>RIOPELE - Qualificação para a Mudança, a  Inovação e a Transição Digital</t>
  </si>
  <si>
    <t>Formação em áreas temáticas críticas, promovendo o matching entre as necessidades da RIOPELE e a qualificações dos trabalhadores com vista a aumentar as qualificações específicas em domínios relevantes para a estratégia de inovação, internacionalização e modernização da empresa, através de estratégias de upskilling e de reskilling, com vista à adaptação e especialização dos RH da empresa e da sua capacidade de retenção de competências e talento.</t>
  </si>
  <si>
    <t>COMPETE2030-FEDER-01460500</t>
  </si>
  <si>
    <t>LIP, LABORATORIO DE INSTRUMENTAÇÃO E FISICA EXPERIMENTAL DE PARTICULAS-ASSOCIAÇÃO PARA A INVESTIGAÇÃO E DESENVOLVIMENTO</t>
  </si>
  <si>
    <t>501694650</t>
  </si>
  <si>
    <t>LIPTec: Transferência de conhecimento e tecnologia do LIP para empresas</t>
  </si>
  <si>
    <t>A investigação na área da física de partículas é uma fonte constante de inovação científica e tecnológica. O projeto LIPTec visa potenciar a transferência desse conhecimento para o setor empresarial das regiões Norte e Centro, estabelecendo o LIP como um hub dinâmico de inovação e colaboração entre os vários setores. Com base nas competências consolidadas do LIP em áreas como a ciência de dados, monitorização e controle, detecção eletrónica, simulação de radiação e ferramentas de divulgação avançadas, a operação estabelecerá um Gabinete de Transferência de Tecnologia, que centralizará esforços para estruturar, promover e expandir colaborações com empresas através da produção de material de divulgação especializado, eventos de disseminação, mapeamento de empresas e tecnologias, e da promoção da articulação direta do LIP com empresas. Tais esforços vão valorizar economicamente os resultados da investigação do LIP, fortalecendo a inovação industrial e a competitividade nas duas regiões.</t>
  </si>
  <si>
    <t>COMPETE2030-2024-6</t>
  </si>
  <si>
    <t>COMPETE2030-FSE+-00515800</t>
  </si>
  <si>
    <t>CALVELEX - INDÚSTRIA DE CONFECÇÕES, S.A.</t>
  </si>
  <si>
    <t>501647678</t>
  </si>
  <si>
    <t>Calvelex Formação 2024-2025</t>
  </si>
  <si>
    <t>Implementação de um plano de formação para qualificação dos colaboradores em domínios essenciais para a estratégia da empresa, aumentando as suas capacidades para encetar processos de mudança e inovação, conducentes ao fortalecimento da posição da CALVELEX nas cadeias de valor globais.</t>
  </si>
  <si>
    <t>COMPETE2030-FEDER-01460000</t>
  </si>
  <si>
    <t>INSTITUTO POLITÉCNICO DO PORTO</t>
  </si>
  <si>
    <t>503606251</t>
  </si>
  <si>
    <t>Lab2Fab: Convertemos Ciência &amp; Tecnologia em Negócios</t>
  </si>
  <si>
    <t xml:space="preserve">O projeto que apresentamos desenvolve-se à luz da estratégia do P.PORTO para a valorização do conhecimento científico e para a consolidação do empreendedorismo de base tecnológica, como IES empreendedora que pretendemos ser, refletindo a importância que atribuímos à abertura à sociedade, bem como a consciência de que o patamar de excelência para que nos guindamos exige de nós um desempenho de quilate compatível no que respeita à inserção e contribuição para um ecossistema económico e socialmente robusto, assente num modelo de desenvolvimento baseado no conhecimento.
O projeto também é fiel às orientações do novo Quadro Comunitário que, à semelhança dos anteriores, tem inscrito nos seus desígnios estratégicos, a valorização económica do conhecimento científico produzido. </t>
  </si>
  <si>
    <t>COMPETE2030-FEDER-01459900</t>
  </si>
  <si>
    <t>I3S - INSTITUTO DE INVESTIGAÇÃO E INOVAÇÃO EM SAÚDE DA UNIVERSIDADE DO PORTO - ASSOCIAÇÃO</t>
  </si>
  <si>
    <t>515769053</t>
  </si>
  <si>
    <t>Bio-Transfer: Programa para comercialização de conhecimento em biomedicina</t>
  </si>
  <si>
    <t xml:space="preserve">O BIO-TRANSFER – Programa de comercialização de inovação biomédica - irá contribuir para dotar o ecossistema português de um programa avançado, especializado e fortemente integrado no setor da inovação biomédica. 
O BIO-TRANSFER tem por objetivo desenvolver de forma interligada 5 ações destinadas a produzir uma BATERIA DE INSTRUMENTOS COLETIVOS de promoção da transferência de tecnologia na área biomédica, resumidamente:
1. Diretório de PROGRESS TRACKING de Inovação Biomédica
2. Ciclo de Talks de partilha de aprendizagens 
3. Sistema Operativo de Licenciamento capacitado com CRM 
4. Programa de Maturação BIOINNOVTION STEP-UP!
5. TOUR de Promoção de start-ups em BIO MEETINGS
O programa manterá ainda uma atividade de PROGRESS TRACKING DAS START-UPS APOIADAS e irá apurar novas boas práticas, que serão difundidas num white paper dirigido à comunidade de Transferência de Tecnologia.
</t>
  </si>
  <si>
    <t>COMPETE2030-FSE+-00516400</t>
  </si>
  <si>
    <t>PRETTL ADION PORTUGUESA, LDA.</t>
  </si>
  <si>
    <t>507097750</t>
  </si>
  <si>
    <t xml:space="preserve">PRETTL - Qualificação para a Mudança, a  Inovação e a Transição Digital
</t>
  </si>
  <si>
    <t xml:space="preserve">Formação em áreas temáticas críticas, promovendo o matching entre as necessidades da PRETTL e a qualificações dos trabalhadores com vista a aumentar as qualificações específicas em domínios relevantes para a estratégia de inovação, internacionalização e modernização da empresa, através de estratégias de upskilling e de reskilling, com vista à adaptação e especialização dos RH da empresa e da sua capacidade de retenção de competências e talento.
</t>
  </si>
  <si>
    <t>COMPETE2030-FEDER-01459800</t>
  </si>
  <si>
    <t>TIC BioIN - Transferência de inovação e conhecimento para o desenvolvimento da Bioeconomia no Interior</t>
  </si>
  <si>
    <t>TIC BioIN tem como principal objetivo ser uma iniciativa de interação e transferência de conhecimento para a valorização da bioeconomia na região interior, em rede.
O projeto está organizado em 4 atividades, em 24 meses (3 vert. e 1 trans.). A1 – BioDemo TST, orientada para demonstrares de conhecimento e tecnologia; A2 – Go Market BioPi, dedicada à promoção da valorização, transferência e exploração da propriedade intelectual e ideias; A3 – CoopBioin, com foco em ações de cooperação empresarial em I&amp;I; e A4 (transversal) – Bio IN/OUT para a promoção, disseminação e difusão ampla, com criação de novos canais de informação de acesso livre.
TIC BioIN representa um consórcio sólido e com experiência, de 6 entidades, com resultados de cooperação mútua e prévia, localizado na região interior. É um ecossistema de inovação nacional de referência e completo em Bioeconomia (unidade de I&amp;D, CTI, Colabs, Incubadoras, Innovation Hub e Test Bed), com um investimento total elegível de 0,79 M Euros.</t>
  </si>
  <si>
    <t>COMPETE2030-FSE+-00516800</t>
  </si>
  <si>
    <t>MAXIVIDRO - TRANSFORMADORES E DISTRIBUIDORES DE VIDRO S.A.</t>
  </si>
  <si>
    <t>502077328</t>
  </si>
  <si>
    <t>Maxividro - Pessoas, Eficiência e Sustentabilidade</t>
  </si>
  <si>
    <t>O Projeto de Formação " Maxividro - Pessoas, Eficiência e Sustentabilidade" é uma intervenção alinhada com a Estratégia da empresa definida 2024-2025 e com o Pacto Setorial do Cluster Habitat, visando a capacitação das pessoas, promovendo uma cultura de inovação tecnológica, modernização, crescimento e eficiência operacional e sustentabilidade e responsabilidade social da empresa.</t>
  </si>
  <si>
    <t>2024-02-26</t>
  </si>
  <si>
    <t>COMPETE2030-FEDER-01459700</t>
  </si>
  <si>
    <t>CENTRO TECNOLÓGICO DA CORTIÇA</t>
  </si>
  <si>
    <t>501804609</t>
  </si>
  <si>
    <t>Transferência de conhecimento científico e tecnológico e valorização económica de resultados de I&amp;D para o setor da Cortiça</t>
  </si>
  <si>
    <t>O projeto CorkBridge visa fortalecer a competitividade das PME do setor da cortiça através da transferência de conhecimento científico e tecnológico relacionado com tecnologias avançadas da Indústria 4.0 e com práticas de ESG e economia circular. Através de iniciativas de capacitação, de cooperação e de disseminação de conhecimento e experiências, o projeto visa valorizar os resultados de I&amp;D, transformar o setor e prepará-lo para as exigências do mercado global.</t>
  </si>
  <si>
    <t>COMPETE2030-FEDER-00517400</t>
  </si>
  <si>
    <t>ECODEPUR- TECNOLOGIAS DE PROTECÇÃO AMBIENTAL LDA</t>
  </si>
  <si>
    <t>506210596</t>
  </si>
  <si>
    <t>AquaNexus: Pioneering Sustainable Water Solutions for a Changing World</t>
  </si>
  <si>
    <t>O AquaNexus, liderado pela Ecodepur, enfrenta a escassez de água na Europa com tecnologias inovadoras para produção descentralizada de Água para Reciclagem (ApR). Com a participação da Sirplaste, CeNTI, PIEP e Tejo Ambiente, o projeto visa também desenvolver novas matérias-primas para rotomoldagem e sistemas inteligentes de monitorização de estações ApR.</t>
  </si>
  <si>
    <t>COMPETE2030-FEDER-01459500</t>
  </si>
  <si>
    <t>Transição energética: os Gases Renováveis e a Bioenergia</t>
  </si>
  <si>
    <t>Num momento em que as alterações climáticas representam uma ameaça crescente para o planeta, a transição para fontes de energia sustentáveis é imperativa. Os gases renováveis destacam-se como uma das soluções para se atingir um desenvolvimento económico resiliente e sustentável, desempenhando um papel vital na descarbonização do país e na promoção da bioeconomia. A I&amp;D é essencial no apoio às tecnologias eficientes para a produção de gases renováveis, contudo, a transferência eficaz do conhecimento para as empresas é desafiante, mas fulcral para a implementação de novas soluções energéticas e a criação de empregos qualificados. Nas regiões menos desenvolvidas de Portugal, a transferência de conhecimento é ainda mais crucial. Neste sentido, o projeto propõe uma estratégia audaz e abrangente com ações de divulgação, formação e projetos colaborativos para promover um desenvolvimento regional equilibrado, sustentável e inovador, beneficiando empresas e sociedade.</t>
  </si>
  <si>
    <t>2025-10-22</t>
  </si>
  <si>
    <t>COMPETE2030-FEDER-01459400</t>
  </si>
  <si>
    <t>INSTITUTO SUPERIOR DE ENGENHARIA DO PORTO</t>
  </si>
  <si>
    <t>501540709</t>
  </si>
  <si>
    <t>SUSTAIN- Desenvolvimento Sustentável no Setor Alimentar: Subprodutos, Ingredientes Emergentes e Rotulagem Transparente</t>
  </si>
  <si>
    <t xml:space="preserve">O presente projeto, intitulado SUSTAIN, é uma parceria entre o Instituto Superior de Engenharia do Porto (ISEP) como promotor líder, sendo REQUIMTE e Colab4Food copromotores. O projeto tem como principal objetivo promover a inovação e a transferência de conhecimento científico e tecnológico no setor alimentar, fortalecendo a colaboração entre empresas, institutos de pesquisa e a comunidade empresarial. Para isso o SUSTAIN assenta em três linhas investigação: tecnologias acessíveis de deteção de alergénios; utilização de ingredientes emergentes como algas, insetos, valorização de subprodutos segundo princípios da economia circular; e na rotulagem sustentável. Do projeto SUSTAIN espera-se melhorar a competitividade e a sustentabilidade das PME do setor alimentar. A capacitação tecnológica e a valorização do conhecimento científico e tecnológico são pilares essenciais para alcançar estes objetivos, promovendo um setor alimentar mais inovador, seguro, sustentável e inclusivo. </t>
  </si>
  <si>
    <t>COMPETE2030-FSE+-00518500</t>
  </si>
  <si>
    <t>RDC-MANUTENÇÃO DE VIA, LDA</t>
  </si>
  <si>
    <t>504649639</t>
  </si>
  <si>
    <t>Formar RDC</t>
  </si>
  <si>
    <t>Para a RDC os Recursos humanos são o alicerce do desenvolvimento pois desempenham 1 papel crucial na produtividade da empresa onde opera o compromisso de evolução contínua e desenvolvimento de competências técnicas essenciais para 1 desempenho adequado das funções. Pretende-se com este projeto contribuir para o crescimento unitário de forma a ser visível no todo empresarial e na atuação do Cluster para que tenham crescimento e sucesso.</t>
  </si>
  <si>
    <t>COMPETE2030-FSE+-00518900</t>
  </si>
  <si>
    <t>HUTCHINSON (PORTO) - TUBOS FLEXÍVEIS, SOCIEDADE UNIPESSOAL LDA</t>
  </si>
  <si>
    <t>502299355</t>
  </si>
  <si>
    <t xml:space="preserve">HUTCHINSON-PORTO - Qualificação para a Mudança, a  Inovação e a Transição Digital
</t>
  </si>
  <si>
    <t>Formação em áreas temáticas críticas, promovendo o matching entre as necessidades da HUTCHINSON e a qualificações dos trabalhadores com vista a aumentar as qualificações específicas em domínios relevantes para a estratégia de inovação, internacionalização e modernização da empresa, através de estratégias de upskilling e de reskilling, com vista à adaptação e especialização dos RH da empresa, da sua capacidade de retenção de competências e talento</t>
  </si>
  <si>
    <t>2025-01-23</t>
  </si>
  <si>
    <t>COMPETE2030-FEDER-01459300</t>
  </si>
  <si>
    <t>CENTRO DE APOIO TECNOLÓGICO À INDÚSTRIA METALOMECÂNICA</t>
  </si>
  <si>
    <t>501630473</t>
  </si>
  <si>
    <t>Knowledge4Excellence – Conhecimento para a Excelência Operacional e Sustentabilidade rumo a uma indústria verde e digital</t>
  </si>
  <si>
    <t>O projeto Knowledge4Excellence visa reforçar a atividade de transferência de conhecimento científico e tecnológico dirigido ao setor empresarial, em particular às PME das Regiões Norte e Centro de Portugal, em consonância com os domínios prioritários da ENEI 2030, e potenciar a atividade de valorização económica dos resultados de I&amp;D produzidos pelo sistema de I&amp;I. Neste sentido, está previsto a realização de ações de capacitação, disseminação e demonstração, focadas em temáticas estratégicas destinadas a dar resposta a desafios relacionados com a inovação tecnológica, a eficiência operacional, a sustentabilidade, a descarbonização e a adaptação a exigências normativas e tecnológicas emergentes. O projeto contempla, ainda, a promoção de uma cultura de inovação e a dinamização de parcerias entre o tecido empresarial e o sistema de I&amp;I. Os meios tradicionais de comunicação serão complementados com a utilização de uma Plataforma Virtual, adaptada às necessidades do projeto.</t>
  </si>
  <si>
    <t>COMPETE2030-FEDER-01459200</t>
  </si>
  <si>
    <t>INSTITUTO POLITÉCNICO DO CÁVADO E DO AVE</t>
  </si>
  <si>
    <t>503494933</t>
  </si>
  <si>
    <t>Knowledge Circle 2.0</t>
  </si>
  <si>
    <t>O projeto “Knowledge Circle 2.0” co-promovido pelo Politécnico do Cávado e do Ave e pelo Politécnico de Leiria, e tem como propósito valorizar e transferir ciência e tecnologia para organizações que possam beneficiar com a sua aplicação e contribuir para a valorização económica dos resultados de investigação obtidos nas unidades de investigação das entidades promotoras do projeto. 
Em interação com os investigadores serão realizadas ações de perscrutação, vigilância tecnológica e de capacitação para a proteção de direitos de propriedade industrial e licenciamento de tecnologia.
Para uma efetiva valorização económica da I&amp;D, o projeto conta com uma rede constituída por parceiros de apoio à inovação nas áreas de influência dos co-promotores nas regiões Norte e Centro do país, que vão apoiar a realização de ações de demonstração e projetos-piloto para trazer o conhecimento e a tecnologia para as empresas, para obter utilidade e valor em função da sua disseminação, difusão e aplicação.</t>
  </si>
  <si>
    <t>2027-09-12</t>
  </si>
  <si>
    <t>COMPETE2030-FSE+-00520000</t>
  </si>
  <si>
    <t>Plano Formativo - Aumento das  capacidades ao nível de gestão empresarial e e-skills dos colaboradores da MECWIDE</t>
  </si>
  <si>
    <t xml:space="preserve">A MECWIDE com a implementação deste projeto formativo para o biénio 2024-2026, pretende:
- Aumentar as qualificações específicas dos seus trabalhadores em domínios relevantes para a estratégia de inovação, internacionalização e modernização da empresa;
- Aumentar as capacidades da gestão empresarial e e-skills para suportar estratégias de inovação e novos modelos de negócios da empresa.
</t>
  </si>
  <si>
    <t>2024-05-22</t>
  </si>
  <si>
    <t>COMPETE2030-FSE+-00520200</t>
  </si>
  <si>
    <t xml:space="preserve">ETN_ a inovação e a qualificação ao serviço da competitividade </t>
  </si>
  <si>
    <t>A presente operação está suportada num plano de formação cujo objetivo passa por atuar sobre a aprendizagem dos colaboradores da ETN, de forma a capacita-los para a execução respetivas funções, no âmbito de mudanças/adaptações constantes, facilitando assim a competitividade da empresa, com vista a uma internacionalização sustentada.  Envolverá processos de reorganização e melhoria das capacidades de gestão, bem como reforço da produtividade.</t>
  </si>
  <si>
    <t>COMPETE2030-FEDER-01459100</t>
  </si>
  <si>
    <t>ASSOCIAÇÃO C.C.G. / ZGDV - CENTRO DE COMPUTAÇÃO GRÁFICA</t>
  </si>
  <si>
    <t>503092584</t>
  </si>
  <si>
    <t>Conectar TIC para Inovação e Competitividade - CONECTIC</t>
  </si>
  <si>
    <t xml:space="preserve">O projeto CONECTIC foca-se na promoção e valorização económica de Tecnologias de Informação e Comunicação (TIC) desenvolvidas por entidades de I&amp;I, centrado num programa de provas de conceito. O projeto visa ainda a aproximação entre entidades de I&amp;D e empresas, em particular PME, em áreas como CyberSecurity, Big Data e Análise de Dados, Cloud Computing, IoT e Automação, entre outras.
O CONECTIC pretende a aproximação destas tecnologias ao mercado e o reforço da orientação para o mercado dos investigadores envolvidos. Para isso, serão apoiadas tecnologias e resultados específicos de I&amp;D das ENESII, visando mitigar riscos tecnológicos e facilitar sua adoção e transferência para o mercado. Além disso, o projeto apoia a utilização de metodologias adequadas para a valorização de tecnologias nas TIC, incluindo gestão da propriedade intelectual e internacionalização, promovendo a exportação de tecnologia com qualidade e certificação. </t>
  </si>
  <si>
    <t>COMPETE2030-FSE+-00520400</t>
  </si>
  <si>
    <t>ANTÓNIO SALGADO &amp; CA LDA</t>
  </si>
  <si>
    <t>504130897</t>
  </si>
  <si>
    <t>António Salgado_ a promoção da inovação e competitividade pela via da formação</t>
  </si>
  <si>
    <t>A presente operação incide num plano de formação que visa atuar sobre a aprendizagem dos colaboradores da António Salgado, de forma a capacita-los plenamente para a execução respetivas funções, no âmbito de inovações/mudanças/adaptações constantes, facilitando assim o crescimento da empresa e a sua competitividade, envolvendo processos de reorganização e melhoria das capacidades de gestão, reforçando a sua produtividade.</t>
  </si>
  <si>
    <t>2027-02-05</t>
  </si>
  <si>
    <t>COMPETE2030-FSE+-00520500</t>
  </si>
  <si>
    <t xml:space="preserve">ROQ_ O conhecimento como o poder que impulsiona a formação contínua </t>
  </si>
  <si>
    <t>A presente operação contempla um plano de formação que visa atuar sobre a aprendizagem dos colaboradores da ROQ, de forma a capacita-los para a execução plena das respetivas funções, no âmbito de inovações/mudanças constantes, contribuindo assim o crescimento da empresa e para a sua competitividade, envolvendo processos de reorganização e melhoria das capacidades de gestão, reforçando a sua produtividade.</t>
  </si>
  <si>
    <t>COMPETE2030-FSE+-00520600</t>
  </si>
  <si>
    <t>ICC_ A valorização do conhecimento em prol da competitividade</t>
  </si>
  <si>
    <t>A ICC aposta num plano de formação que visa aumentar as qualificações específicas dos seus trabalhadores, perante a sua estratégia de inovação, internacionalização e modernização, aumentar as capacidades da gestão e e-skills para suportar novos modelos de negócio e promover estratégias de upskilling e de reskilling, com vista à adaptação e especialização dos colaboradores e da sua capacidade de retenção de competências e talentos.</t>
  </si>
  <si>
    <t>2027-04-23</t>
  </si>
  <si>
    <t>COMPETE2030-FSE+-00520700</t>
  </si>
  <si>
    <t>SANINDUSA, INDÚSTRIA DE SANITÁRIOS S.A.</t>
  </si>
  <si>
    <t>502615982</t>
  </si>
  <si>
    <t>CARE - DESENVOLVER COMPETÊNCIAS PARA A INOVAÇÃO E SUSTENTABILIDADE</t>
  </si>
  <si>
    <t>O Projeto Formativo que representa um volume de formação de 28.222 horas, prevê abranger todos os trabalhadores, visando contribuir para o aumento da resiliência da empresa, para maior competitividade nos mercados nacional e internacional, processos mais eficientes, produtos mais inovadores e maior capacidade de gestão e liderança num compromisso com a sustentabilidade numa abordagem ESG (Environmental, Social, and Corporate Governance).</t>
  </si>
  <si>
    <t>COMPETE2030-FSE+-00520800</t>
  </si>
  <si>
    <t>SANINDUSA 2 - INDÚSTRIA DE SANITÁRIOS S.A.</t>
  </si>
  <si>
    <t>505021676</t>
  </si>
  <si>
    <t>O Projeto Formativo que representa um volume de formação de 11.537 horas, prevê abranger todos os trabalhadores, visando contribuir para o aumento da resiliência da empresa, para maior competitividade nos mercados nacional e internacional, processos mais eficientes, produtos mais inovadores e maior capacidade de gestão e liderança num compromisso com a sustentabilidade numa abordagem ESG (Environmental, Social, and Corporate Governance).</t>
  </si>
  <si>
    <t>COMPETE2030-FSE+-00521000</t>
  </si>
  <si>
    <t xml:space="preserve">Academia de Competências para a Sustentabilidade Costa Verde 2024-2026 </t>
  </si>
  <si>
    <t>O Projeto Formativo que representa um volume de formação de 17.551 horas, prevê abranger todos os trabalhadores da PCV, visando contribuir para o aumento da resiliência da empresa, para maior competitividade nos mercados nacional e internacional, processos mais eficientes, produtos mais inovadores e maior capacidade de gestão e liderança num compromisso com a sustentabilidade numa abordagem ESG (Environmental, Social, and Corporate Governance).</t>
  </si>
  <si>
    <t>2024-06-04</t>
  </si>
  <si>
    <t>COMPETE2030-FSE+-00521100</t>
  </si>
  <si>
    <t>S. T. P. COMÉRCIO E INDÚSTRIA DE VESTUÁRIO S.A.</t>
  </si>
  <si>
    <t>503544450</t>
  </si>
  <si>
    <t xml:space="preserve">Formação empresarial - Aumento das capacidades ao nível de gestão empresarial e e-skills dos colaboradores da STP
</t>
  </si>
  <si>
    <t xml:space="preserve">A STP com a implementação deste projeto formativo para o biénio 2024-2026, pretende: - Aumentar as qualificações específicas dos seus trabalhadores em domínios relevantes para a estratégia de inovação, internacionalização e modernização da empresa; - Aumentar as capacidades da gestão empresarial e e-skills para suportar estratégias de inovação e novos modelos de negócios da empresa. </t>
  </si>
  <si>
    <t>COMPETE2030-FSE+-00521300</t>
  </si>
  <si>
    <t>CRS - INDÚSTRIA DE VESTUÁRIO, S.A.</t>
  </si>
  <si>
    <t>501842799</t>
  </si>
  <si>
    <t>Moda e tecnologia – Inovação, Competitividade e Sustentabilidade no Cluster Têxtil</t>
  </si>
  <si>
    <t>O presente projeto tem como objetivo aumentar as qualificações dos colaboradores da CRS em domínios relevantes para a estratégia de inovação, internacionalização, sustentabilidade e transição digital, para a reorganização e melhoria das capacidades de gestão, reforçando a sua produtividade e sua competitividade no mercado global.</t>
  </si>
  <si>
    <t>COMPETE2030-FSE+-00521500</t>
  </si>
  <si>
    <t>FARIA DA COSTA-PEUGAS E CONFECÇÕES LDA</t>
  </si>
  <si>
    <t>501995650</t>
  </si>
  <si>
    <t>Moda e Tecnologia – Desenvolvimento Sustentável e Competitividade no Cluster Têxtil</t>
  </si>
  <si>
    <t>O presente projeto visa contribuir para aumento das capacidades de gestão empresarial e e-skills para suportar estratégias de inovação e novos modelos de negócio, através do aumento das qualificações específicas dos colaboradores em domínios relevantes para expansão, transição digital, produtividade e sustentabilidade em alinhamento com a estratégia de eficiência coletiva e áreas prioritárias do Pacto Setorial do Cluster de Competitividade.</t>
  </si>
  <si>
    <t>COMPETE2030-FSE+-00521700</t>
  </si>
  <si>
    <t>HUBER TRICOT CONFECÇÕES LDA</t>
  </si>
  <si>
    <t>501491716</t>
  </si>
  <si>
    <t>Qualificar para inovar e competir no Cluster Têxtil</t>
  </si>
  <si>
    <t>O presente projeto tem como objetivo aumentar as qualificações dos colaboradores da HUBER TRICOT numa estratégia integrada e de inovação, internacionalização e sustentabilidade, com vista à reorganização e melhoria das capacidades de gestão e de produção para reforço da competitividade da empresa.</t>
  </si>
  <si>
    <t>2027-01-13</t>
  </si>
  <si>
    <t>COMPETE2030-FSE+-00521900</t>
  </si>
  <si>
    <t>CARMAFIL- INDÚSTRIA TÊXTIL &amp; CONFEÇÕES, LDA</t>
  </si>
  <si>
    <t>502871601</t>
  </si>
  <si>
    <t>Sustentabilidade e inovação no Cluster Têxtil</t>
  </si>
  <si>
    <t>O presente projeto tem como objetivo aumentar as qualificações dos colaboradores da CARMAFIL em domínios relevantes para a estratégia de inovação, internacionalização, sustentabilidade e transição digital, para a reorganização e melhoria das capacidades de gestão, reforçando a sua produtividade e sua competitividade no mercado global.</t>
  </si>
  <si>
    <t>COMPETE2030-FSE+-00522000</t>
  </si>
  <si>
    <t>MELO SOUSA - SERRALHARIA - SOCIEDADE UNIPESSOAL, LDA</t>
  </si>
  <si>
    <t>505057387</t>
  </si>
  <si>
    <t>Projeto de Formação empresarial da MeloSousa 2024-2026</t>
  </si>
  <si>
    <t>A MELO SOUSA  tem enquadramento na intervenção do Cluster de Competitividade Habitat Sustentável. Com esta operação pretende executar um Plano Formativo para os seus ativos empregados,  empresários, gestores e trabalhadores, de forma a aumentar as suas capacidades ao nível de gestão empresarial e e-skills, para suportar estratégias de inovação e novos modelos de negócios, bem como aumentar as qualificações específicas dos trabalhadores .</t>
  </si>
  <si>
    <t>2026-08-10</t>
  </si>
  <si>
    <t>COMPETE2030-FSE+-00522200</t>
  </si>
  <si>
    <t>ADELINO DUARTE DA MOTA S.A.</t>
  </si>
  <si>
    <t>500306087</t>
  </si>
  <si>
    <t>Competências para a Valorização Económica e Sustentável na Extração e Processamento de Recursos Minerais</t>
  </si>
  <si>
    <t>O Projeto Formativo prevê a abrangência de todos os trabalhadores, visando contribuir para o aumento da resiliência, reforço do posicionamento da marca MCS, maior eficiência operacional e atuação ao nível da qualidade e serviço entregue ao cliente. A inovação e uma maior capacidade de gestão e liderança é também num compromisso assumido pela empresa, para a Valorização Económica e Sustentável da Extração e Processamento de Recursos Minerais.</t>
  </si>
  <si>
    <t>COMPETE2030-FSE+-00522300</t>
  </si>
  <si>
    <t>MOTA II SOLUÇÕES CERÂMICAS, S.A.</t>
  </si>
  <si>
    <t>504213830</t>
  </si>
  <si>
    <t>COMPETE2030-FSE+-00522400</t>
  </si>
  <si>
    <t>MOTA PASTAS CERÂMICAS S.A.</t>
  </si>
  <si>
    <t>501822127</t>
  </si>
  <si>
    <t>2026-08-24</t>
  </si>
  <si>
    <t>COMPETE2030-FSE+-00522500</t>
  </si>
  <si>
    <t>MOTAMINERAL, MINERAIS INDUSTRIAIS S.A.</t>
  </si>
  <si>
    <t>500297231</t>
  </si>
  <si>
    <t>COMPETE2030-FEDER-01458900</t>
  </si>
  <si>
    <t>MORE - LABORATÓRIO COLABORATIVO MONTANHAS DE INVESTIGAÇÃO - ASSOCIAÇÃO</t>
  </si>
  <si>
    <t>514840960</t>
  </si>
  <si>
    <t>BioLivingLABS – Bioeconomia ao serviço da sustentabilidade dos territórios do interior</t>
  </si>
  <si>
    <t>O projeto irá contribuir para a valorização económica dos resultados de I&amp;D obtidos por cinco ENESII localizadas em regiões de baixa densidade das NUTSII Norte, Centro e Alentejo. Focado nos desafios e oportunidades em sectores chave da Bioeconomia do Interior: agroalimentar, florestas e pecuária, as ações a desenvolver irão reforçar a incorporação de produtos, processos e serviços (PPS) desenvolvidos pelo setor empresarial local. Para alcançar os objetivos iremos: 1)Criar uma rede de demonstração experimental -Living Labs - de PPS gerados no consórcio, ligada aos pólos de inovação; 2)Conduzir ações de demonstração e disseminação dos PPS desenvolvidos; 3)Conduzir atividades de vigilância tecnológica e Roadmapping, criando um catálogo de inovação com PPS criados “no” ou “para” o interior; 4) Incentivar a valorização económica do conhecimento gerado, via ações de formação sobre proteção da PI, oportunidades de financiamento e fomentando encontros bilaterais entre partes interessadas.</t>
  </si>
  <si>
    <t>COMPETE2030-FSE+-00523100</t>
  </si>
  <si>
    <t>PAVIESTE - EXECUÇÃO TÉCNICA DE PAVIMENTOS S.A.</t>
  </si>
  <si>
    <t>503910171</t>
  </si>
  <si>
    <t>Formar e Qualificar na Pavieste</t>
  </si>
  <si>
    <t>O Projeto de formação da Pavieste, vai melhorar as competências digitais, eficiência operacional, desenvolvimento pessoal, segurança, sustentabilidade, promovendo a transição verde e digital e elevando a qualificação dos colaboradores.</t>
  </si>
  <si>
    <t>COMPETE2030-FEDER-01458600</t>
  </si>
  <si>
    <t>ASSOCIAÇÃO PORTO BUSINESS SCHOOL (PBS) - U.PORTO</t>
  </si>
  <si>
    <t>508541832</t>
  </si>
  <si>
    <t>NBS4KTT – Soluções baseadas na natureza para a Transferência de conhecimento e tecnologia para inovação dos modelos de negócios das PME</t>
  </si>
  <si>
    <t xml:space="preserve">O projeto NBS4KTT, promovido pela Porto Business School (PBS) em copromoção com a Estação Biológica de Mértola (EBM), visa potenciar a valorização económica de resultados de I&amp;D e reforçar a transferência de conhecimento científico e tecnológico sobre Nature Based Solutions (NBS) para o desenvolvimento dos modelos de negócios das PME das regiões Norte e Alentejo, em resposta os principais desafios globais ligados à sustentabilidade.
Para o efeito, pretende-se: 1) Criar as bases do conhecimento científico e tecnológico; 2) Dinamizar uma framework NBS para PME; e 3) Potenciar a valorização e transferência de conhecimento. Estas atividades incluem a interação e partilha de conhecimento, demonstração e experimentação de soluções-piloto disruptivas. Pretende-se, assim difundir conhecimento científico e tecnológico junto do tecido empresarial, com foco nas PME inseridas nas cadeias de valor da Agricultura e Agropecuária; Silvicultura e Cinegética; Turismo de Natureza; Ambiente e Paisagismo.
</t>
  </si>
  <si>
    <t>COMPETE2030-FEDER-01458500</t>
  </si>
  <si>
    <t>Deeptech Transfer</t>
  </si>
  <si>
    <t xml:space="preserve">O projeto visa a Transferência de Conhecimento Científico e Tecnológico nas áreas da Biotecnologia Agroalimentar, Saúde e Tecnologias de Informação. 
Irá potenciar a valorização económica de resultados de I&amp;D, pelo reforço da disseminação de novas tecnologias para o tecido empresarial, dos processos e ferramentas de transferência de conhecimento para o setor empresarial, e das condições para a criação de valor, pela transformação de tecnologias inovadoras geradas por investigadores e alunos dos centros regionais do Porto, Viseu e Braga da UCP. O projeto contribuirá para o desenvolvimento e sustentabilidade de projetos de negócio baseados em produtos e serviços, e a articulação com atores do ecossistema de inovação. Está orientado para o impacto em setores económicos prioritários da ENEI e da RIS3 do NORTE e Centro, e um crescimento económico inteligente e sustentável, suportando os processos de transição verde e digital, e uma internacionalização que acrescente valor económicos. </t>
  </si>
  <si>
    <t>COMPETE2030-FEDER-01458400</t>
  </si>
  <si>
    <t>INSTITUTO POLITECNICO DE BEJA</t>
  </si>
  <si>
    <t>680038671</t>
  </si>
  <si>
    <t>Inovação, sustentabilidade e Promoção da Dieta Mediterrânica na Indústria Alimentar, Restauração e Hotelaria - ISIProMED</t>
  </si>
  <si>
    <t>O ISIProMED visa apoiar a transferência de conhecimento científico e tecnológico existente em princípios da Dieta Mediterrânica (DM) , que estão bem identificados e são bem conhecidos do meio académico e científico, para o setor empresarial e aproximar a comunidade científica das empresas para a criação de produtos, menus e pratos que respeitem os princípios da DM, que se adaptem à dinâmica do trabalho das empresas, respeitem os princípios ESG  e que sejam do agrado dos consumidores. Inclui a criação de novos produtos e, na fase de testes de validação dos mesmos, o aumento da literacia dos consumidores para a DM facilitando a tradução destes princípios numa alimentação prática, sustentável, adaptada ao estilo de vida atual e do agrado do consumidor do séc. XXI.
Alia conhecimento científico e tecnológico das ENESII das áreas das ciências agrárias, biotecnologia, nutrição e saúde com a experiência de gestão do setor empresarial para criar produtos da DM que sejam saudáveis e sustentáveis</t>
  </si>
  <si>
    <t>COMPETE2030-FEDER-01458300</t>
  </si>
  <si>
    <t>SERQ - CENTRO DE INOVAÇÃO E COMPETÊNCIAS DA FLORESTA - ASSOCIAÇÃO</t>
  </si>
  <si>
    <t>513114750</t>
  </si>
  <si>
    <t>+Pinho: Valorização Sustentável do Pinheiro Bravo</t>
  </si>
  <si>
    <t>O projeto +Pinho: Valorização Sustentável do Pinheiro Bravo, visa a valorização da espécie  pinheiro-bravo (Pinus pinaster Ait.), através de ações coletivas de transferência do conhecimento científico e tecnológico dirigidas aos stakeholders do sector (produtores florestais, empresas, indústria de primeira e segunda transformação, prescritores). Estas ações abordam a sustentabilidade ambiental, social e económica assente em práticas de gestão responsável, de tecnologias associadas à maior valorização da madeira para uso no sector da construção, bem como na importância da economia circular e da descarbonização. Estas ações irão servir de mote para uma campanha de sensibilização, educação, e consciencialização, destinadas à valorização do pinheiro-bravo como recurso florestal endógeno, tirando partido do seu caráter de espécie pioneira, crucial para a floresta portuguesa e de valor acrescentado para o sector da construção.</t>
  </si>
  <si>
    <t>COMPETE2030-FEDER-00525700</t>
  </si>
  <si>
    <t>AirSecur</t>
  </si>
  <si>
    <t>O projeto AirSecur tem por objetivo o desenvolvimento de dois purificadores de ar para espaços interiores, capazes de remover vírus, bactérias e fungos com tecnologia cientificamente validada. Os sistemas terão diferentes capacidades de desinfeção, e acoplam um sistema de monitorização em tempo real, através de técnicas de Machine Learning e de Inteligência Artificial, com capacidade de se ajustar a densidades variáveis de ocupação dos espaços.</t>
  </si>
  <si>
    <t>COMPETE2030-FSE+-00525800</t>
  </si>
  <si>
    <t>Formar e Qualificar na AMetalurgica</t>
  </si>
  <si>
    <t>O Projeto de Formação tem como objetivo dar competências e qualificações aos seus colaboradores para uma transição digital e verde, promovendo o desenvolvimento pessoal , a sustentabilidade e a igualdade social.</t>
  </si>
  <si>
    <t>COMPETE2030-FEDER-01458200</t>
  </si>
  <si>
    <t>Inov4Industry - Transferir conhecimento científico e tecnologia para a Indústria</t>
  </si>
  <si>
    <t>O projeto Inov4Industry, conduzido pelo Politécnico de Coimbra em parceria com o Centro Tecnológico CITEVE, tem como objetivo realizar ações de disseminação, interação e demonstração de conhecimento científico e desenvolvimento tecnológico direcionadas à indústria associada aos ecossistemas industriais agroalimentar, saúde, robótica, construção e têxtil. Este projeto visa promover a valorização económica dos setores, com foco na sustentabilidade ambiental, energética e digital como linhas transversais. O projeto Inov4Industry visa promover a interação e colaboração estreita entre a academia, as estruturas de investigação e centros de transferência de tecnologia através de uma série de atividades que incluem workshops, seminários, projetos colaborativos e sessões de demonstração de tecnologia. As iniciativas são projetadas para facilitar a troca de conhecimento e especialização, promover a inovação e apoiar o desenvolvimento de soluções tecnológicas adaptadas aos vários setores.</t>
  </si>
  <si>
    <t>2027-10-14</t>
  </si>
  <si>
    <t>COMPETE2030-FSE+-00527100</t>
  </si>
  <si>
    <t>Formar e Qualificar na Aqualongo</t>
  </si>
  <si>
    <t>O projeto de formação da Aqualongo vai apostar nas competências digitais, na eficiência operacional, na segurança e sustentabilidade, promovendo a motivação e elevando a qualificação dos colaboradores.</t>
  </si>
  <si>
    <t>2024-04-08</t>
  </si>
  <si>
    <t>COMPETE2030-FEDER-00528200</t>
  </si>
  <si>
    <t>LEAR CORPORATION VALENÇA, UNIPESSOAL, LDA</t>
  </si>
  <si>
    <t>507336704</t>
  </si>
  <si>
    <t>RoFHA - Montagem Robótica de Arnês Completo</t>
  </si>
  <si>
    <t>O presente projeto visa desenvolver um sistema robótico totalmente automático e autónomo para duas linhas de produção de cablagem da indústria automóvel – tapping e clip attachment - automatizando assim um processo atualmente realizado de forma exclusivamente manual. Pretende-se que a ROFHA seja uma máquina inovadora e única no mercado nacional e internacional, capaz de operar com outras máquinas, promovendo a rapidez e eficiência dos processos.</t>
  </si>
  <si>
    <t>2022-09-19</t>
  </si>
  <si>
    <t>COMPETE2030-FSE+-00528600</t>
  </si>
  <si>
    <t>EUGSTER &amp; FRISMAG - ELECTRODOMÉSTICOS, LIMITADA</t>
  </si>
  <si>
    <t>502056746</t>
  </si>
  <si>
    <t>Competências para competitividade 2024</t>
  </si>
  <si>
    <t>Neste sentido o principal objetivo do plano formativo consiste em qualificar as chefias intermédias, chefes de departamento, diretores de qualidade, produção, logística, chefes da equipa responsável pela programação e configuração dos equipamentos industriais, gestores de planeamento industrial., abrangendo um universo de 7% dos colaboradores ( 55 colaboradores em Cargos Chefias).</t>
  </si>
  <si>
    <t>2024-06-07</t>
  </si>
  <si>
    <t>COMPETE2030-FSE+-00529200</t>
  </si>
  <si>
    <t>CARDOSO &amp; ARANTES LDA</t>
  </si>
  <si>
    <t>500947821</t>
  </si>
  <si>
    <t>Inovar e Competir no Cluster Têxtil Apostando na Qualificação</t>
  </si>
  <si>
    <t>O presente projeto tem como objetivo aumentar as qualificações dos colaboradores da CARDOSO &amp; ARANTES em domínios relevantes para a estratégia de inovação, internacionalização, sustentabilidade e transição digital, para a reorganização e melhoria das capacidades de gestão, reforçando a sua produtividade e sua competitividade no mercado global.</t>
  </si>
  <si>
    <t>COMPETE2030-FSE+-00529300</t>
  </si>
  <si>
    <t>C B I INDUSTRIA DE VESTUARIO SA</t>
  </si>
  <si>
    <t>503992445</t>
  </si>
  <si>
    <t>CBI 2024 - SIQRH - Formação empresarial individual clusters</t>
  </si>
  <si>
    <t>Implementação de um Plano de Formação na empresa CBI, considerando o diagnóstico de necessidades e os objetivos a alcançar, para a qualificação dos colaboradores em domínios essenciais para a competitividade da empresa. O Plano de Formação proposto engloba 19 cursos que se desdobram em 93 ações de formação, com um volume de formação previsto de 113.471 horas e inclui 234 pessoas de um total de 258 colaboradores, correspondendo a 90,7% do total.</t>
  </si>
  <si>
    <t>2024-06-03</t>
  </si>
  <si>
    <t>COMPETE2030-FEDER-01458100</t>
  </si>
  <si>
    <t>UNIVERSIDADE DE TRAS OS MONTES E ALTO DOURO</t>
  </si>
  <si>
    <t>501345361</t>
  </si>
  <si>
    <t>UI-TRANSFER 2.0 – Universidades como Interface para a Transferência do Conhecimento Científico e Tecnológico</t>
  </si>
  <si>
    <t>O projeto “UI-TRANSFER 2.0”, promovido por todas as Universidades Públicas das Regiões Norte e Centro, tem por objetivo aumentar o potencial de valorização do conhecimento científico e tecnológico, através do desenvolvimento de dinâmicas de rede concebidas de forma instrumental para garantir a reunião de fatores críticos necessários ao sucesso das distintas fases do ciclo de Investigação, Desenvolvimento e Inovação (IDI), permitindo a viabilização, aceleração e capitalização de projetos inovadores no mercado. Este visa apoiar, articular, aproximar e beneficiar os agentes, das Regiões Norte e Centro, que têm um papel preponderante na valorização do conhecimento científico e tecnológico, nomeadamente investigadores, empresários, gestores de IDI em empresas, empreendedores, investidores, técnicos de transferência de tecnologia e gestores de ciência &amp; tecnologia em centros de investigação para uma valorização efetiva do conhecimento científico e tecnológico ao longo do ciclo de IDI.</t>
  </si>
  <si>
    <t>COMPETE2030-FEDER-01458000</t>
  </si>
  <si>
    <t>LABORATÓRIO IBÉRICO INTERNACIONAL DE NANOTECNOLOGIA (LIN)</t>
  </si>
  <si>
    <t>508633346</t>
  </si>
  <si>
    <t>TECHLINK - Bridging technology transfer from the lab to the market, transforming knowledge into value</t>
  </si>
  <si>
    <t>O presente projeto pretende potenciar a valorização económica dos resultados de I&amp;D produzidos pelo INL bem como reforçar a transferência de conhecimento científico e tecnológico para o setor empresarial das regiões menos desenvolvidas de Portugal Continental, em particular Norte, Centro e Alentejo.
O projeto foca-se na promoção de resultados de I&amp;D associados à nanotecnologia que, por definição, pode ser aplicada a vários setores de atividade. Propõe-se reforçar as competências internas na componente de Transferência de Tecnologia no INL e simultaneamente promover ações de difusão de conhecimento para o tecido económico, seja pela validação pré-comercial de projetos de I&amp;D, por ações de demonstração e promoção de novas tecnologias, pela criação de eventos da especialidade e divulgação em eventos específicos de interesse, assim como pela proteção adequada do conhecimento científico gerado e utilização de ferramentas que permitam a valorização da propriedade intelectual gerada.</t>
  </si>
  <si>
    <t>COMPETE2030-FSE+-00530400</t>
  </si>
  <si>
    <t>BRAS &amp; FILHO LDA</t>
  </si>
  <si>
    <t>500883262</t>
  </si>
  <si>
    <t>Formar e Qualificar na Brás e Filho</t>
  </si>
  <si>
    <t>O projeto aposta na qualificação dos colaboradores nas áreas das competências digitais,  ambiente, segurança e eficiência operacional, abrindo caminhos para a expansão da empresa a nível nacional e internacional.</t>
  </si>
  <si>
    <t>COMPETE2030-FEDER-00530700</t>
  </si>
  <si>
    <t>FARCIMAR- SOLUÇÕES EM PRÉ-FABRICADOS DE BETÃO,S.A.</t>
  </si>
  <si>
    <t>502171090</t>
  </si>
  <si>
    <t>Betão reciclado com fibras e biotecnologia</t>
  </si>
  <si>
    <t>Através deste projeto pretende-se desenvolver um betão com propriedades melhoradas, contendo apenas agregados reciclados. Para alcançar este objetivo, será utilizado agregado reciclado proveniente da produção de elementos de betão pré-fabricado, serão estudadas formas de melhorar as propriedades do agregado com recurso a bactérias indutoras da precipitação de calcite e introduzidas fibras recicladas no betão, que atuam como agentes de reforço.</t>
  </si>
  <si>
    <t>COMPETE2030-FSE+-00533700</t>
  </si>
  <si>
    <t>CÂNDIDO JOSÉ RODRIGUES II RENEWABLES, S.A.</t>
  </si>
  <si>
    <t>508779413</t>
  </si>
  <si>
    <t>Qualificar CJR II RH</t>
  </si>
  <si>
    <t>Atuando num ambiente crescentemente competitivo, a CJRII considera que o sucesso se deve essencialmente à qualidade técnica dos RH que assumem um papel preponderante na produtividade global da empresa. Pretende-se com o projeto formativo aumentar as competências e conhecimentos técnicos dos colaboradores para que exerçam as suas funções de forma mais eficiente e para que contribuam de forma direta para o crescimento integrado da CRJ II.</t>
  </si>
  <si>
    <t>COMPETE2030-FSE+-00533800</t>
  </si>
  <si>
    <t>ERT TEXTIL PORTUGAL, S.A.</t>
  </si>
  <si>
    <t>509270573</t>
  </si>
  <si>
    <t xml:space="preserve">Desenvolv(ert) - Desenvolver a ERT									
</t>
  </si>
  <si>
    <t xml:space="preserve">A presente candidatura prende-se com a necessidade da empresa em desenvolver competências nos seus colaboradores, de forma  a melhorar o seu desempenho, aumentar a produtividade e qualidade do trabalho.
Para potenciar o seu crescimento, a ERT foca-se na capacitação da sua equipa ao nível da modernização e inovação.
</t>
  </si>
  <si>
    <t>2024-02-12</t>
  </si>
  <si>
    <t>COMPETE2030-FEDER-00535200</t>
  </si>
  <si>
    <t>Desenho e implementação de Digital Twin com recurso a IA para manufatura com Zero Defeitos em Multi-Stage</t>
  </si>
  <si>
    <t>A MUVU apresenta-se no mercado como uma empresa especializada no desenvolvimento de soluções de alta tecnologia para os mais diversos setores industriais. Com o projeto ZDM4MS a empresa pretende desenvolver uma solução para integrar o controlo do processo produtivo e da qualidade em vários estágios utilizando um Digital Twin, realizando uma monitorização de processos multi-stage de forma a reduzir a ocorrência de defeitos na peça que é produzida.</t>
  </si>
  <si>
    <t>2026-06-21</t>
  </si>
  <si>
    <t>COMPETE2030-FEDER-01457900</t>
  </si>
  <si>
    <t>COFAC - COOPERATIVA DE FORMAÇÃO E ANIMAÇÃO CULTURAL, CRL</t>
  </si>
  <si>
    <t>501679529</t>
  </si>
  <si>
    <t>TransferSIMS: transferência de tecnologia SIMS</t>
  </si>
  <si>
    <t>Apesar de os setores metalúrgico e da metalomecânica serem dos que mais contribuem para as exportações portuguesas e para o PIB nacional, o seu nível de produtividade está 42% abaixo da média registada na Zona Euro. Este projeto visa contribuir para o aumento da produtividade do setor através da promoção da tecnologia preditiva SIMS (Smart Industry Monitoring System), que adiciona um sensor de monitorização a equipamento industrial, permitindo uma recolha de dados em tempo real que leva a uma otimização do processo de fabrico, redução de desperdícios e deteção de falhas de funcionamento. O projeto vai fazer um estudo do impacto da adoção desta tecnologia, organizar um conjunto de atividades de disseminação para promover a sua adoção, executar diversos pilotos para validar os benefícios da sua adoção, e desenvolver um conjunto de diretrizes para a sua adoção tendo em consideração a realidade nacional.</t>
  </si>
  <si>
    <t>COMPETE2030-FSE+-00537300</t>
  </si>
  <si>
    <t>BTL - A inovar competências...a capacitar o futuro!</t>
  </si>
  <si>
    <t>Esta candidatura encerra a vontade da empresa para o aumento das competências técnicas da sua equipa, por considerar os RH um pilar na evolução da empresa. O enfoque do plano previsto assenta na aquisição de novo conhecimento associado à evolução das novas tecnologias,novas tendências de inovação,sustentabilidade ambiental,bem estar social e ambiente de trabalho saudável para a melhoria contínua e competitiva da empresa nos mercados e setor.</t>
  </si>
  <si>
    <t>COMPETE2030-FSE+-00537600</t>
  </si>
  <si>
    <t>LATINO CONFECCOES LDA</t>
  </si>
  <si>
    <t>Crescimento Sustentável- Capacitando para o futuro</t>
  </si>
  <si>
    <t>O presente projeto tem como objetivo aumentar as qualificações dos colaboradores da Latino em domínios relevantes para a estratégia de inovação, internacionalização, sustentabilidade e transição digital, para a reorganização e melhoria das capacidades de gestão, reforçando a sua produtividade e sua competitividade no mercado global.</t>
  </si>
  <si>
    <t>2025-03-26</t>
  </si>
  <si>
    <t>COMPETE2030-FSE+-00538200</t>
  </si>
  <si>
    <t>ALELUIA-CERÂMICAS S.A.</t>
  </si>
  <si>
    <t>500721831</t>
  </si>
  <si>
    <t>Capacitação Integrada em Tecnologia, Ambiente e Pessoas</t>
  </si>
  <si>
    <t>O Projeto de Formação "Capacitação Integrada em Tecnologia, Ambiente e Pessoas " é uma intervenção alinhada com a Estratégia da empresa definida 2024-2025 e com o Pacto Setorial do Cluster Habitat, visando a capacitação das pessoas, promovendo uma cultura de inovação tecnológica, modernização, crescimento e eficiência operacional e sustentabilidade e responsabilidade social da empresa.</t>
  </si>
  <si>
    <t>COMPETE2030-FEDER-01457800</t>
  </si>
  <si>
    <t>C.T.I.C. - CENTRO TECNOLÓGICO DAS INDUSTRIAS DO COURO</t>
  </si>
  <si>
    <t>502838892</t>
  </si>
  <si>
    <t>DigiTec</t>
  </si>
  <si>
    <t>O projeto DigiTec visa um incremento qualitativo e quantitativo de informação técnica e científica disseminada ao sector de curtumes, através de estratégias e ferramentas diversificadas e inovadoras de disseminação do Couro. Baseia-se na interação com empresas, nomeadamente PME’s através da criação de novos canais de valorização de produtos inovadores no mercado, assim como, em ferramentas inovadoras de monitorização de sustentabilidade e na promoção do desenvolvimento do pensamento criativo com base no couro como produto de características diferenciadas, com impacto positivo e relevante na sociedade e no mercado onde o setor de curtumes se insere.</t>
  </si>
  <si>
    <t>COMPETE2030-FEDER-01457700</t>
  </si>
  <si>
    <t>PIEP ASSOCIAÇÃO - PÓLO DE INOVAÇÃO EM ENGENHARIA DE POLIMEROS</t>
  </si>
  <si>
    <t>504943782</t>
  </si>
  <si>
    <t>Inov4Society – Dinamização da transferência do conhecimento científico e tecnológico na área dos polímeros e compósitos para a indústria e sociedade</t>
  </si>
  <si>
    <t xml:space="preserve">O projeto Inov4Society tem como grande objetivo a dinamização da promoção, divulgação, disseminação e transferência de conhecimento científico e tecnológico na área dos polímeros e compósitos para a indústria e sociedade e o desenvolvimento de demonstradores tecnológicos inovadores com vista à sua valorização económica. 
No âmbito da promoção, divulgação e disseminação de conhecimento científico e tecnológico, como forma de alavancar a sua transferência para a indústria e para a sociedade, será realizada através de iniciativas de interação e transferência de conhecimento com vista à sua valorização económica, da promoção nacional e da promoção internacional. 
No âmbito do projeto serão desenvolvidos demonstradores tecnológicos em áreas emergentes, como a integração de tecnologias digitais de produtos e processos e a de soluções sustentáveis lightweight, permitindo alavancar o potencial de registo de patentes, licenciamento industrial ou modelos de joint-ventures. </t>
  </si>
  <si>
    <t>COMPETE2030-FEDER-01457600</t>
  </si>
  <si>
    <t>INSTITUTO POLITÉCNICO DE VIANA DO CASTELO</t>
  </si>
  <si>
    <t>503761877</t>
  </si>
  <si>
    <t>PAT.TECH II – Potenciar, Aproximar e Transferir Tecnologia e Conhecimento Científico</t>
  </si>
  <si>
    <t>O PAT.TECH II é um projeto de continuidade da colaboração entre o Instituto Politécnico de Viana do Castelo e o CiTin-Centro de Interface Tecnológico Industrial para continuar a potenciar a valorização dos resultados de i&amp;d com a finalidade de aproximação as empresas e realizar a transferência de tecnologia. 
O nome do projeto PAT.TECH II descreve os objetivos que pretende alcançar, “Potenciar” a valorização dos resultados de i&amp;d das instituições, para “Aproximar” a comunidade científica às empresas através de ações de disseminação e demonstração permitindo a interação. E por fim “Transferir” a tecnologia e o conhecimento científico, com o potenciar e aproximar, e aliado a ações de reforço de informação e com ferramentas e metodologias apropriadas é esperado que o resultado seja a transferência de tecnologia para as empresas. Os resultados de I&amp;D a transferir no âmbito deste projeto estão alinhados com os domínios prioritários da ENEI 2030, contribuindo para uma resposta à comunidade.</t>
  </si>
  <si>
    <t>COMPETE2030-FEDER-01457500</t>
  </si>
  <si>
    <t>UNIVERSIDADE DE ÉVORA</t>
  </si>
  <si>
    <t>501201920</t>
  </si>
  <si>
    <t>PRO.VITA II – Programa para a valorização, inovação e transferência de tecnologia no Alentejo</t>
  </si>
  <si>
    <t xml:space="preserve">O PRO.VITA II é um projeto de transferência de tecnologia da Universidade de Évora que tem como finalidade a valorização do conhecimento científico e tecnológico e da inovação no meio académico e no tecido empresarial com o objetivo de proporcionar vantagens competitivas para as partes na transferência de tecnologia. O PRO.VITA II pretende continuar o trabalho realizado nos últimos anos, com uma maior incidência na valorização do conhecimento e no reforço da proximidade às empresas para concretizar relações de cooperação e parceria de I&amp;D,
O objetivo do é disseminar, informar e difundir os resultados de I&amp;D ao mercado numa linguagem empresarial, com ações de proximidade e com a participação das empresas para que a transferência de tecnologia seja uma resposta aos problemas, necessidades e desafios das empresas, das pessoas e da sociedade. O objetivo será alcançado por uma forte aposta na digitalização dos processos entre a academia e as empresas para encurtar o tempo de transferência.
</t>
  </si>
  <si>
    <t>2027-06-01</t>
  </si>
  <si>
    <t>COMPETE2030-FEDER-01457300</t>
  </si>
  <si>
    <t>CENTRO TECNOLOGICO DA CERAMICA E DO VIDRO(CTCV)</t>
  </si>
  <si>
    <t>501632174</t>
  </si>
  <si>
    <t>LISTeN - Leading for Innovation and Sustainability Network via (Te)knowledge Transfer</t>
  </si>
  <si>
    <t>LISTeN é uma iniciativa que visa promover a inovação e a sustentabilidade nas práticas de trabalho através da transferência de conhecimento e tecnologia para o setor empresarial. Esta iniciativa envolve diversas atividades estratégicas: Technology Showcases - demonstração de inovação tecnológica recente; Cooperate to Innovate - incentivo à partilha de soluções e à colaboração entre entidades promovendo a Inovação Colaborativa; Roadmapping the Future -  focado na criação de documentos estratégicos que perspetivam os desenvolvimentos futuros; (Te)Knowledge Transfer to the Innovation Ecosystem -  com foco na disseminação e implementação eficaz do conhecimento e tecnologias emergentes no ecossistema de inovação. O objetivo principal do LISTeN é fomentar um ambiente propício para a inovação sustentável, através de parcerias colaborativas e a aplicação prática do conhecimento tecnológico, contribuindo para a competitividade e desenvolvimento sustentável das organizações envolvidas.</t>
  </si>
  <si>
    <t>2025-11-13</t>
  </si>
  <si>
    <t>2027-11-12</t>
  </si>
  <si>
    <t>COMPETE2030-FEDER-01457200</t>
  </si>
  <si>
    <t>Knowledge in Motion: Driving the Footwear Industry</t>
  </si>
  <si>
    <t>O Knowledge in Motion: Driving the Footwear Industry contribuirá para uma fileira do calçado referência a nível mundial, assente numa estratégia inteligente de desenvolvimento, no conhecimento e na inovação, e focada nos domínios da transição digital e verde e dos materiais, sistemas e tecnologias de produção. 
As atividades previstas permitirão a valorização, transferência e difusão de novos conhecimentos para a fileira do calçado sobre novos materiais e processos de baixo impacto ambiental e novos conceitos de produtos pensados para a circularidade; novas tecnologias e aplicações ágeis e flexíveis, pensadas para uma resposta rápida e sustentável; e criação de uma rede de vigilância tecnológica para desenvolver novas ideias e construir novos projetos, tendo como base projetos de I&amp;DT anteriores e em curso. Perspetiva-se uma fileira do calçado apta a responder às exigências atuais, de forma diferenciada, responsável perante a sociedade, mantendo uma base produtiva nacional e competitiva.</t>
  </si>
  <si>
    <t>COMPETE2030-FEDER-01457100</t>
  </si>
  <si>
    <t>C.V.R. - CENTRO PARA A VALORIZAÇÃO DE RESÍDUOS</t>
  </si>
  <si>
    <t>505812657</t>
  </si>
  <si>
    <t>Wastes In Motion – Transferência Tecnológica e Biorrefinaria na Valorização de Resíduos Agroalimentares</t>
  </si>
  <si>
    <t xml:space="preserve"> O projeto Wastes In Motion permitirá valorizar os resultados de IDI através da transferência de conhecimento científico e tecnológico para o setor empresarial e aumentar a criação de conhecimento para dar resposta aos desafios empresarias e societais, nomeadamente através do desenvolvimento de uma plataforma digital, de apresentação de showcases tecnológicos e de um conjunto de ações de disseminação e comunicação que permitirão a difusão para o tecido empresarial  de novos conhecimentos e tecnologias, fomentando a aposta em IDI. O CVR tem como objetivo alargar a sua área geográfica de intervenção através da realização de um conjunto de eventos e iniciativas em formatos inovadores, que sejam geradores de sinergias entre os vários intervenientes permitindo a criação e o desenvolvimento de parceiras entre o centro e as PME. </t>
  </si>
  <si>
    <t>COMPETE2030-FEDER-01457000</t>
  </si>
  <si>
    <t>INSTITUTO POLITÉCNICO DE TOMAR</t>
  </si>
  <si>
    <t>503767549</t>
  </si>
  <si>
    <t>TransCoTec Plus</t>
  </si>
  <si>
    <t xml:space="preserve">O TransCoTec Plus ambiciona aprofundar uma metodologia, considerada inovadora, de mapeamento, matching e transferência permanente de tecnologias desenvolvidas na academia, caracterizada por ações de proximidade entre a ciência e o tecido empresarial existente e potenciais empreendedores, para criar valorização económica da investigação realizada na academia e induzir mais competitividade nas empresas e consequentemente aumentar o bem-estar dos cidadãos. </t>
  </si>
  <si>
    <t>COMPETE2030-FEDER-01456900</t>
  </si>
  <si>
    <t>BuildingLCAcapacity – Capacitação das PMEs do setor da construção para a avaliação e comunicação do desempenho ambiental de ciclo de vida</t>
  </si>
  <si>
    <t>O projeto BuildingLCAcapacity tem como objetivo principal capacitar as PMEs do setor da construção, em particular das regiões menos desenvolvidas de Portugal Continental NUTS II (Norte, Centro e Alentejo), para responder ao universo vasto e complexo de nova legislação e regulamentação que requer a avaliação e comunicação do desempenho ambiental de ciclo de vida dos produtos de construção. O projeto prevê o desenvolvimento de uma plataforma digital que alojará conteúdos e-learning e ferramentas para auxiliar as PMEs no seu planeamento estratégico e na implementação operacional em resposta a requisitos ambientais de ciclo de vida. Adicionalmente, o projeto irá demonstrar como o conhecimento do desempenho ambiental pode fomentar a descarbonização e a circularidade da indústria da construção, reforçando a competitividade das PMEs e contribuindo para os desafios da Transição Verde.</t>
  </si>
  <si>
    <t>COMPETE2030-FSE+-00542000</t>
  </si>
  <si>
    <t>CACHAPUZ - WEIGHING &amp; LOGISTICS SYSTEMS, LDA</t>
  </si>
  <si>
    <t>500156050</t>
  </si>
  <si>
    <t>Capacitar a Cachapuz</t>
  </si>
  <si>
    <t>A criação de um projeto formativo alinha-se diretamente com a missão da Cachapuz, que visa liderar a indústria de pesagem, oferecendo soluções inovadoras e integradas. Ao capacitar os colaboradores com conhecimentos atualizados, a empresa fortalece sua posição como facilitadora dinâmica nos negócios dos clientes, otimizando processos logísticos,  promovendo a eficiência operacional e a competitividade.</t>
  </si>
  <si>
    <t>COMPETE2030-FEDER-01456800</t>
  </si>
  <si>
    <t>ASSOCIAÇÃO CENTRO DE COMPETÊNCIAS FERROVIÁRIO (CCF)</t>
  </si>
  <si>
    <t>516264362</t>
  </si>
  <si>
    <t>Ações de sensibilização e disseminação BIM para o setor ferroviário</t>
  </si>
  <si>
    <t>O projeto "Ações de sensibilização e disseminação BIM para o setor ferroviário" visa promover a modernização e a eficiência do setor ferroviário em Portugal através da implementação da metodologia BIM (Building Information Modeling). Este projeto pretende sensibilizar e disseminar os técnicos e empresas do setor sobre a metodologia BIM e os benefícios da sua implementação, através de diferentes ações como webinars, workshops assim como outro tipo de eventos. A iniciativa procura aumentar a competitividade das empresas ferroviárias portuguesas no mercado internacional, fomentando a inovação, a colaboração com stakeholders nacionais e internacionais e a partilha de conhecimento técnico e estratégico, alinhando-se com os objetivos do Compete 2030 para a melhoria contínua e o desenvolvimento sustentável do setor.</t>
  </si>
  <si>
    <t>COMPETE2030-FEDER-00542500</t>
  </si>
  <si>
    <t>Redução de emissões de partículas finas de travagem</t>
  </si>
  <si>
    <t>O projeto visa ultrapassar os limites atuais pelo desenvolvimento de soluções industriais que cumpram os rigorosos limites de emissões de partículas definidos pelas regulamentações para 2030 e 2035. Centra-se na utilização de tecnologias de fabrico inovadoras para produzir produtos mais limpos (travões, embraiagens, etc.) com valor acrescentado para o mercado global, promovendo a produção sustentável e sistemas de fabrico ecológicos.</t>
  </si>
  <si>
    <t>COMPETE2030-FEDER-00542900</t>
  </si>
  <si>
    <t>KTS - KEY TECHNOLOGIES AND SUPPORT - IMPORTAÇÃO E EXPORTAÇÃO DE COMPONENTES ELECTRÓNICOS LDA</t>
  </si>
  <si>
    <t>504957953</t>
  </si>
  <si>
    <t>dEcoWM - Digital Ecological Multi-Protocol Self-Powered Water Meter</t>
  </si>
  <si>
    <t>O projeto responde a desafios do mercado da telecontagem de água, como interoperabilidade, gestão de infraestrutura e impacto ambiental. Será desenvolvido um contador de água digital que inclui Energy Harvesting, Edge Computing, novos conceitos de comunicação (rede mesh multiprotocolo e modo gateway), sensores e atuadores. Um middleware funcionará como camada de abstração para software de frontend e backoffice, onde será feita Big Data Analytics.</t>
  </si>
  <si>
    <t>COMPETE2030-FEDER-01456700</t>
  </si>
  <si>
    <t>ASSOCIAÇÃO - INSTITUTO PARA A CONSTRUÇÃO SUSTENTÁVEL (ICS)</t>
  </si>
  <si>
    <t>517466899</t>
  </si>
  <si>
    <t>DPP4SBE – Ambiente Construído Sustentável por ação do Passaporte dos Produtos</t>
  </si>
  <si>
    <t xml:space="preserve">O DPP4SBE: Ambiente Construído Sustentável por ação do Passaportes dos Produtos, promovido pelo ICS é uma iniciativa de transferência de tecnologia e conhecimento para o setor da Construção, que dota as empresas de uma maior capacidade de recolha e manutenção de dados sobre produtos, vitais para a sustentabilidade e economia circular. 
O DPP4SBE promoverá a implementação de Passaportes Digitais de Produtos de Construção (PDP-C) na indústria. Em resposta aos novos Regulamentos de Ecodesign e Produtos de Construção que preconizam a adoção e implementação do Passaporte, a partir de requisitos tecnológicos para a sua disponibilização. É premente a sensibilização e capacitação das empresas e o DPP4SBE cria uma abordagem estratégica e eficiente para esta transição. O DPP4SBE pretende adequar as plataformas de passaportes digitais a diferentes realidades, capacitar as PME e promover a sua adoção efetiva contribuindo para a sustentabilidade, inovação e eficiência do setor da Construção. </t>
  </si>
  <si>
    <t>COMPETE2030-FEDER-01456600</t>
  </si>
  <si>
    <t>AICIB - AGÊNCIA DE INVESTIGAÇÃO CLÍNICA E INOVAÇÃO BIOMÉDICA</t>
  </si>
  <si>
    <t>514978538</t>
  </si>
  <si>
    <t>Portugal Clinical Studies - One Stop Shop (PCS-OSS): A Plataforma Digital para Impulsionar a Investigação Clínica e Inovação Biomédica em Portugal</t>
  </si>
  <si>
    <t>Portugal Clinical Studies – One Stop Shop é uma plataforma online destinada a impulsionar a investigação clínica em Portugal, centralizando serviços de apoio e consultoria para diversas áreas da investigação clínica, incluindo estudos de IC da iniciativa da indústria, estudos de IC de efetividade, estudos de IC de interesse de grupos e estudos de IC de emergência pública.
O objetivo principal desta plataforma é fomentar a competitividade e atratividade dos estudos clínicos no país, posicionando Portugal como uma referência para a investigação clínica. Estima-se que esta iniciativa contribua para um aumento das taxas de recrutamento, para uma redução dos tempos de aprovação e expanda os serviços de suporte a novos mercados, contribuindo assim significativamente para o desenvolvimento socioeconómico do país.</t>
  </si>
  <si>
    <t>COMPETE2030-FSE+-00543400</t>
  </si>
  <si>
    <t>S. I. C. I. 93 BRAGA - SOCIEDADE DE INVESTIMENTOS COMERCIAIS E INDUSTRIAIS S.A.</t>
  </si>
  <si>
    <t>502988088</t>
  </si>
  <si>
    <t xml:space="preserve">Qualificar, Inovar e Competir ao Serviço da Excelência – Cluster Têxtil
</t>
  </si>
  <si>
    <t>O presente projeto tem como objetivo aumentar as qualificações dos colaboradores da SICI93 em domínios relevantes para a estratégia de inovação, internacionalização, sustentabilidade e transição digital, para a reorganização e melhoria das capacidades de gestão, reforçando a sua produtividade e sua competitividade no mercado global.</t>
  </si>
  <si>
    <t>COMPETE2030-FSE+-00543500</t>
  </si>
  <si>
    <t>INOCAMBRA - CONSTRUÇÕES METÁLICAS, S.A.</t>
  </si>
  <si>
    <t>505969653</t>
  </si>
  <si>
    <t>Construções Metálicas – Competitividade e Internacionalização no Cluster Habitat Sustentável</t>
  </si>
  <si>
    <t>O presente projeto visa contribuir aumento das qualificações específicas dos colaboradores em domínios relevantes para expansão, transição digital, produtividade e sustentabilidade em alinhamento com a estratégia de eficiência coletiva e áreas prioritárias do Pacto Setorial do Cluster de Competitividade para aumento das capacidades de gestão empresarial e e-skills para suportar estratégias de inovação e novos modelos de negócio.</t>
  </si>
  <si>
    <t>2027-01-07</t>
  </si>
  <si>
    <t>COMPETE2030-FEDER-00543600</t>
  </si>
  <si>
    <t>SmartTech - Solução Baseada em Sensores para Monitorização Precisa do Volume de Alimentos</t>
  </si>
  <si>
    <t xml:space="preserve">O SmartTech, liderado pela Plásticos Futura, tem como principal objetivo a conceção de uma embalagem com sensores para a quantificação do volume de alimentos no seu interior. Esta iniciativa visa oferecer ao mercado uma solução tecnológica, única e inovadora, com impacto significativo na redução do desperdício alimentar no seio dos agregados familiares. </t>
  </si>
  <si>
    <t>COMPETE2030-FEDER-01341900</t>
  </si>
  <si>
    <t>CIPADE-INDUSTRIA E INVESTIGAÇÃO DE PRODUTOS ADESIVOS S.A.</t>
  </si>
  <si>
    <t>500217718</t>
  </si>
  <si>
    <t>CORKBIND: Desenvolvimento de ligantes sustentáveis e de alto desempenho para a aglomeração de cortiça, utilizando matérias-primas renováveis.</t>
  </si>
  <si>
    <t xml:space="preserve">O CORKBIND visa desenvolver ligantes sustentáveis e de alto desempenho para a aglomeração de cortiça, utilizando matérias-primas renováveis como óleos vegetais. O objetivo visa substituir os ligantes petroquímicos tradicionais, reduzindo a pegada de carbono e as emissões de VOCs. O processo inclui síntese em reatores de vidro sob atmosfera de azoto, ensaios preliminares e otimização iterativa para garantir reatividade e compatibilidade. </t>
  </si>
  <si>
    <t>COMPETE2030-FSE+-00543900</t>
  </si>
  <si>
    <t>Allcost- A formar o conhecimento para o Futuro!</t>
  </si>
  <si>
    <t>2025-03-05</t>
  </si>
  <si>
    <t>COMPETE2030-FEDER-01456500</t>
  </si>
  <si>
    <t>CO24IND - Transferência de Conhecimento e Tecnologia para PMEs sobre Captura de CO2 por Absorção e Regeneração do Solvente</t>
  </si>
  <si>
    <t xml:space="preserve">O projeto CO24IND visa a transferência de conhecimento e tecnologia para PME, de um novo método de absorção de dióxido de carbono (CO2) e regeneração do solvente, que resulta de atividades de Inovação e Desenvolvimento (I&amp;D) do CoLAB NET4CO2. 
O CO2 presente nos gases de queima é absorvido num solvente aquoso, utilizando tecnologia própria, que aumenta a eficiência do processo. Este CO2 é removido do solvente, através do processo de regeneração, para posterior uso. Quando instalado na indústria, o método reduz emissões CO2 e pegada de carbono do processo produtivo.
Ao longo de 24 meses, pretende-se interagir com PMEs do setor da Cerâmica, Cimento, Vidro, Química, Gestão de Resíduos e Energia, permitindo experimentar, demonstrar e difundir o novo método, para a transferência de conhecimento científico e tecnológico e a subsequente valorização económica pelas empresas das regiões Norte e Centro, impactando positivamente na competitividade e sustentabilidade das suas cadeias de valor.
</t>
  </si>
  <si>
    <t>COMPETE2030-FSE+-00544700</t>
  </si>
  <si>
    <t>MARI-SPORT CALÇADO, LDA</t>
  </si>
  <si>
    <t>501996842</t>
  </si>
  <si>
    <t xml:space="preserve">MariSport- A qualificar  o conhecimento do futuro! </t>
  </si>
  <si>
    <t>COMPETE2030-FEDER-01339400</t>
  </si>
  <si>
    <t>MOREIAS - EMPREENDIMENTOS TURÍSTICOS, LDA</t>
  </si>
  <si>
    <t>518083934</t>
  </si>
  <si>
    <t>O MOREIAS HERITAGE RETREAT é um empreendimento turístico inovador e de luxo situado em Ponte de Lima, no Alto Minho. Será o primeiro Hotel-Apartamento 5 estrelas do concelho, com foco no turismo de natureza, lazer e bem-estar. O projeto valoriza as tradiç</t>
  </si>
  <si>
    <t>As MOREIAS HERITAGE RETREAT é um novo empreendimento turístico na tipologia de Hotel Apartamento, com conceito inovador e exclusivo, que se destacará pela combinação de design contemporâneo com elementos minimalistas de luxo, perfeitamente integrados na natureza envolvente. Este projeto tem como objetivo criar uma conexão íntima com o ambiente natural, utilizando materiais, mobiliário e decoração que refletem a paisagem circundante, proporcionando uma experiência única de conforto e elegância.
O design do MHR será caracterizado por linhas modernas e minimalistas, com uma forte ênfase na sustentabilidade e na integração com o meio ambiente. Este empreendimento disponibilizará uma componente robusta de bem-estar e natureza, enraizada nas tradições culturais e agrícolas de Ponte de Lima. As MHR contarão com dezoito unidades de alojamento, divididas nas seguintes tipologias: três suítes, três master suítes, dez apartamentos T1 e dois estúdios (Moreias). Cada unidade foi cuidadosamente projetada para oferecer áreas generosas, excedendo as exigências do Turismo de Portugal, garantindo espaços amplos, confortáveis e acolhedores para proporcionar uma estadia memorável.
A arquitetura do MHR foi concebida com um programa funcional específico, afastando-se dos traços arquitetónicos convencionais de um edifício hoteleiro. A sua conceção maximiza o aproveitamento do terreno, desenhando-se em harmonia com a morfologia natural e respondendo às novas tendências do turismo, nas quais os hóspedes procuram empreendimentos com áreas generosas e uma conexão autêntica com o território.
O edifício principal abrigará várias facilidades, incluindo o restaurante e bar, um business station, a receção com loja, o spa e seis unidades de alojamento (suites). O segundo edifício acomodará os apartamentos T1, enquanto as Moreias, inspiradas nas antigas moreias de palha, estarão dispersas pela propriedade.
O MOREIAS HERITAGE RETREAT oferecerá uma vasta gama de atividades relacionadas com lazer e bem-estar, gastronomia, natureza e cultura, promovendo uma imersão total nas tradições e na paisagem de Ponte de Lima. Este empreendimento não só enriquecerá a oferta turística da região, mas também contribuirá para o desenvolvimento económico local, valorizando as suas raízes culturais e agrícolas e posicionando-se como um destino de referência para o turismo de luxo e sustentabilidade em Portugal.</t>
  </si>
  <si>
    <t>COMPETE2030-FSE+-00545300</t>
  </si>
  <si>
    <t>RIBEIRO &amp; MATOS - CONFECÇÃO LDA</t>
  </si>
  <si>
    <t>505663678</t>
  </si>
  <si>
    <t xml:space="preserve">R&amp;M - A capacitar equipas para a inovação, internacionalização e modernização! </t>
  </si>
  <si>
    <t>COMPETE2030-FEDER-01298100</t>
  </si>
  <si>
    <t>UpINDUSTRY – Colaboração PME – Startups para a Inovação</t>
  </si>
  <si>
    <t xml:space="preserve">UpINDUSTRY é um projeto de reforço da capacitação empresarial da indústria transformadora das Regiões Norte e Centro, através de processos de qualificação coletivos, que contribuam para melhorar a competitividade, flexibilidade e capacidade de resposta/posicionamento das empresas no mercado global, mobilizando e aproximando as PMES e as Start-ups e induzindo inovação e transferência de conhecimento e competências. </t>
  </si>
  <si>
    <t>COMPETE2030-2024-5</t>
  </si>
  <si>
    <t>COMPETE2030-FSE+-00545500</t>
  </si>
  <si>
    <t>Hall Formação 2024-2025</t>
  </si>
  <si>
    <t>Implementação de um plano de formação para qualificar os colaboradores da empresa em domínios essenciais da sua estratégia, aumentando as suas capacidades para encetar processos de mudança e inovação, conducentes ao fortalecimento da posição da organização nas cadeias de valor globais.</t>
  </si>
  <si>
    <t>COMPETE2030-FEDER-01338400</t>
  </si>
  <si>
    <t>PREMIUM.TECH.QUALITY – Transformação Interna da Premium Sofás</t>
  </si>
  <si>
    <t>A PREMIUM SOFÁS, UNIPESSOAL, LDA. (doravante designada por “PREMIUM SOFÁS”, “Empresa” ou “Promotor”), dedica-se à produção de uma vasta gama de estofos, sofás, camas, cadeiras e cadeirões, desde o momento da sua criação no ano de 1991.
Localizada em Paço de Ferreira, é sua visão estabelecer-se como empresa de referência no setor do mobiliário, focada na qualidade dos seus produtos. Para tal, continua a investir internamente em recursos no domínio da I&amp;D para aumentar a qualidade dos produtos, com soluções inovadoras e impacto no processo produtivo. 
Nos últimos anos, o crescimento consistente do volume de negócios e a presença em novos mercados da PREMIUM SOFÁS têm sido acompanhado por investimentos e qualificação de recursos humanos, elevando os níveis de produtividade e qualidade dos produtos, com o objetivo de satisfazer as exigências e necessidades do mercado. 
O presente projeto de qualificação vai introduzir na PREMIUM SOFÁS um conjunto de valências organizacionais, quer do ponto de vista da qualidade e do desenvolvimento de novos produtos, quer ao nível da gestão eficiente de processos e de recursos, que em muito vão contribuir para elevar os níveis de diferenciação face aos concorrentes. Assim, o principal objetivo é dotar as estruturas da PREMIUM SOFÁS de melhores ferramentas para consolidar a sua posição no mercado nacional e internacional e criar todas as capacidades de organização internas para consolidar o crescimento esperado. Para isso, o Promotor irá explorar novos métodos e capacidades de organização, com base em novas tecnologias e novos modelos de negócio. Além disso, está prevista a contratação de um Project Manager e de um Marketeer, com a finalidade de alavancar o crescimento da Empresa.</t>
  </si>
  <si>
    <t>2024-07-09</t>
  </si>
  <si>
    <t>COMPETE2030-FEDER-00545700</t>
  </si>
  <si>
    <t xml:space="preserve">Sintetizador espacial
</t>
  </si>
  <si>
    <t xml:space="preserve">O projeto objetiva desenvolver um sintetizador disruptivo que permita a perceção do som vindo de qualquer direção (i.e. Som Espacial). Serão exploradas tecnologias e recolhidos insights de key-users e especialistas na área, com validação de uma prova de conceito por stakeholders, em ambiente laboratorial.
O consórcio é composto pela SP, experiente na criação de software de áudio 3D, e pela ESMAE, com sólida base de investigação nesta área.
</t>
  </si>
  <si>
    <t>2023-03-24</t>
  </si>
  <si>
    <t>2025-06-23</t>
  </si>
  <si>
    <t>COMPETE2030-FSE+-00545900</t>
  </si>
  <si>
    <t xml:space="preserve">TRIMALHAS- Inovar conhecimentos...Inovar processos!
</t>
  </si>
  <si>
    <t>COMPETE2030-FEDER-01338100</t>
  </si>
  <si>
    <t>Qualificação da Orbcom para exploração e expansão de mercados internacionais</t>
  </si>
  <si>
    <t>A adequação dos modelos de negócio atuais é uma necessidade crescente, face às exigências do mercado e à estratégia que a Orbcom visa prosseguir. A capacidade da empresa para se organizar com vista a desencadear e reforçar processos de inovação ou de internacionalização exige a adaptação e reconfiguração das estratégias de negócio. Nesse sentido, a digitalização e a qualificação dos modelos de negócio revelam-se imprescindíveis para enfrentar desafios emergentes e desbloquear novas oportunidades de negócio, através da captação de novos mercados e clientes. 
A diferenciação da Orbcom face à concorrência deve, por isso, fazer-se através do investimento e reforço dos seus fatores imateriais de competitividade, determinantes para o desempenho empresarial e para alcançar novos mercados e consumidores. Por isso, a empresa alia a inovação organizacional e de marketing, valendo-se, para o efeito, de uma equipa multidisciplinar com competências técnico-científicas e experiência em processos de I&amp;D&amp;I, capaz de assimilar, incorporar e desenvolver novos conhecimentos. 
Os investimentos previstos a nível da inovação organizacional contribuem para a eficiência, agilidade e otimização de processos empresariais e da competitividade da Orbcom. Permite, por isso, que a empresa se adapte de forma tempestiva e constante às mudanças nos mercados e que, ao mesmo tempo, desenvolva novas soluções ou lhes acrescente novas funcionalidades com potencial disruptivo, crescentemente valorizadas pelo mercado, tanto no plano nacional como internacional. 
A inovação de marketing, ao nível da empresa, visa a atração de clientes (geração de leads e conversão), o posicionamento da marca e o aumento das vendas. A Orbcom pretende aprofundar e estabelecer novas formas (digitais) de interação com potenciais clientes, investindo na presença web e na promoção e divulgação das marcas, através de websites e estratégias e ferramentas de marketing digital inbound e outbound.</t>
  </si>
  <si>
    <t>2026-07-07</t>
  </si>
  <si>
    <t>COMPETE2030-FEDER-00546200</t>
  </si>
  <si>
    <t>Adikte - Sustainable Beauty Products</t>
  </si>
  <si>
    <t>Perante os novos objetivos da Comissão Europeia no âmbito da sustentabilidade pretende-se desenvolver uma nova era de cosméticos inovadores que vão de encontro com as políticas ambientais. Alinhado com as novas diretrizes, este projeto visa o desenvolvimento de uma linha de produtos cosméticos inovadores, seguros e eficazes, sem microplásticos, tendo como premissas serem 100% naturais, vegan, biodegradáveis e sustentáveis.</t>
  </si>
  <si>
    <t>2023-11-01</t>
  </si>
  <si>
    <t>COMPETE2030-FEDER-01338000</t>
  </si>
  <si>
    <t>FUNDAÇÃO PARA A CIÊNCIA E A TECNOLOGIA</t>
  </si>
  <si>
    <t>503904040</t>
  </si>
  <si>
    <t>Assistência Técnica 2024/2025 - Organismos Intermédios</t>
  </si>
  <si>
    <t>A presente candidatura enquadra-se no Programa Temático Inovação e Transição Digital do Compete 2030 que tem por objetivo apoiar as ações necessárias para o exercício eficaz e eficiente das competências de gestão delegadas pela Autoridade de Gestão do Compete 2030- Programa Inovação e Transição Digital – nos Organismos Intermédios (OI).</t>
  </si>
  <si>
    <t>COMPETE2030-2024-9</t>
  </si>
  <si>
    <t>COMPETE2030-FSE+-00562700</t>
  </si>
  <si>
    <t>JOAQUIM FERREIRA DE MELO &amp; Cª, LDA</t>
  </si>
  <si>
    <t>501826254</t>
  </si>
  <si>
    <t>Joaquim Ferreira de Melo &amp; Ca  – Formar para o sucesso!!</t>
  </si>
  <si>
    <t>O projeto de formação da Joaquim Ferreira de Melo &amp; Ca , resulta de um cuidado estudo das necessidades de formação da empresa, sendo propostos 8 cursos, 24 ações de formação para um universo de todos os colaboradores da empresa (60).</t>
  </si>
  <si>
    <t>COMPETE2030-FSE+-00562800</t>
  </si>
  <si>
    <t>CONFECÇÕES MARISELSA LDA</t>
  </si>
  <si>
    <t>502155345</t>
  </si>
  <si>
    <t>LiberJeans -A inovar competências...a qualificar o amanha!</t>
  </si>
  <si>
    <t>COMPETE2030-FEDER-01337900</t>
  </si>
  <si>
    <t>Candidatura do IAPMEI à Assistência Técnica do COMPETE 2030 para os anos de 2024 e 2025</t>
  </si>
  <si>
    <t>Capacitar o IAPMEI dos meios humanos e materiais necessários para um eficaz desenvolvimento das suas competências de gestão delegadas pela a Autoridade de Gestão do Programa Inovação e Transição Digital (COMPETE 2030), decorrentes do acordo escrito para o exercício de funções ou tarefas de gestão celebrado com esta Autoridade de Gestão, no âmbito dos Fundos Europeus do Portugal 2030.</t>
  </si>
  <si>
    <t>COMPETE2030-FSE+-00563000</t>
  </si>
  <si>
    <t>MOISES PINTO CARVALHO E FILHOS LDA</t>
  </si>
  <si>
    <t>501244603</t>
  </si>
  <si>
    <t>MOISES PINTO DE CARVALHO &amp; FILHOS, uma equipa comprometida com o SUCESSO!!</t>
  </si>
  <si>
    <t>O projeto de formação da SOUTO, resulta de um cuidado estudo das necessidades de formação da empresa, sendo propostos 8 cursos, 32 ações de formação para um universo de todos os colaboradores da empresa (100).</t>
  </si>
  <si>
    <t>COMPETE2030-FSE+-00563300</t>
  </si>
  <si>
    <t>RAMIRO &amp; CARVALHO LDA</t>
  </si>
  <si>
    <t>502779624</t>
  </si>
  <si>
    <t xml:space="preserve">CRC- A Qualificar para Inovar, Internacionalizar e Modernizar!
</t>
  </si>
  <si>
    <t>COMPETE2030-FSE+-00563400</t>
  </si>
  <si>
    <t>INPLAS-INDUSTRIAS DE PLASTICOS, S.A.</t>
  </si>
  <si>
    <t>503001031</t>
  </si>
  <si>
    <t>SU2D | Upskilling2Digital (Inplas)</t>
  </si>
  <si>
    <t>O plano de formação prevê a realização de 23 cursos de formação, adaptados às necessidades especificas de cada grupo funcional, que incidirão sobre 3 áreas temáticas, “Economia digital, digitalização e Indústria 4.0”, “Ferramentas de gestão e de melhoria da produtividade” e “Ambiente de trabalho eficiente e seguro”, abrangendo um total de 341 colaboradores da Empresa.</t>
  </si>
  <si>
    <t>COMPETE2030-FEDER-01337500</t>
  </si>
  <si>
    <t>EUROCÁLCIO - CALCÁRIOS E INERTES, LDA</t>
  </si>
  <si>
    <t>502065907</t>
  </si>
  <si>
    <t>Calcário mais sustentável</t>
  </si>
  <si>
    <t>A Eurocálcio irá adquirir importantes vantagens competitivas através de: i) aumento da capacidade de transformação de calcário, nos produtos tradicionais (inertes/CaCO3) e nos novos produtos para setores mais exigente, investindo em inovação tecnológica e organizacional; ii) concretização de medidas de descarbonização e mudança de paradigma na utilização de recursos (ex. eficiência energética e incorporação de energia de fonte renovável).</t>
  </si>
  <si>
    <t>2024-07-03</t>
  </si>
  <si>
    <t>2026-07-02</t>
  </si>
  <si>
    <t>COMPETE2030-FSE+-00563600</t>
  </si>
  <si>
    <t>PLASTAZE - PLÁSTICOS DE AZEMÉIS S.A.</t>
  </si>
  <si>
    <t>503539554</t>
  </si>
  <si>
    <t>SU2D | Upskilling2Digital (Plastaze)</t>
  </si>
  <si>
    <t>O plano de formação prevê a realização de 23 cursos de formação, adaptados às necessidades especificas de cada grupo funcional, que incidirão sobre 3 áreas temáticas, “Economia digital, digitalização e Indústria 4.0”, “Ferramentas de gestão e de melhoria da produtividade” e “Ambiente de trabalho eficiente e seguro”, abrangendo um total de 394 colaboradores da Empresa.</t>
  </si>
  <si>
    <t>COMPETE2030-FSE+-00564000</t>
  </si>
  <si>
    <t>ETEVIMOL-EMPRESA TEXTIL DE VILAR DO MONTE LDA</t>
  </si>
  <si>
    <t>500667764</t>
  </si>
  <si>
    <t>Etevimol– A qualificar para reforçar a competividade empresarial!</t>
  </si>
  <si>
    <t>COMPETE2030-FEDER-01322800</t>
  </si>
  <si>
    <t>SYNERE GROUP - Qualificação, Certificação e digitalização Integral da empresa</t>
  </si>
  <si>
    <t>Esta candidatura visa modernizar a infraestrutura tecnológica da SYNERE, implementando soluções inovadoras em diversas áreas, alinhadas com os princípios da Indústria 4.0. O novo sistema Software Gestão Integral centralizará a gestão dos processos, desde a produção até às vendas, sendo personalizado e integrado com todas as áreas da empresa. O sistema PLM será adotado para gerir o ciclo de vida dos produtos, e o MES controlará a produção em tempo real, ambos integrados ao Software Gestão Integral para otimização de processos
A Consultoria de Adaptação de Mercado oferece análise detalhada dos mercados-alvo, desenvolvimento de produtos personalizados, estratégias de marketing inovadoras e promoção de uma cultura de inovação. Já a Consultoria de Apoio à Produção e Processos foca na otimização e automação dos processos produtivos, melhoria da qualidade e conformidade, capacitação de equipas e adoção de práticas sustentáveis.
Além disso, novos equipamentos informáticos serão adquiridos para suportar as novas tecnologias, e um software específico auxiliará na elaboração de projetos elétricos. O desenvolvimento do Smartime incluirá uma API para integrar a informação dos colaboradores ao Software Gestão Integral e MES, permitindo uma gestão dinâmica das escalas de trabalho. Um software de Gestão de RH será implementado para melhorar a gestão de recursos humanos, incluindo avaliação de desempenho e benefícios, e a contabilidade será digitalizada para promover eficiência e conformidade.
Ecrãs dashboard serão instalados em vários setores para permitir a gestão visual do trabalho em tempo real, e novos equipamentos de controlo de qualidade serão adquiridos para melhor verificação do material produzido. Com as exigências do mercado, avançarão com novas certificações que agregarão valor à empresa
A implementação dos princípios da I4.0 na SYNERE melhorará a eficiência operacional e a qualidade dos produtos, posicionando a empresa como uma organização competitiva e inovadora.</t>
  </si>
  <si>
    <t>COMPETE2030-FSE+-00564700</t>
  </si>
  <si>
    <t>SIMOLDES-PLASTICOS, S.A.</t>
  </si>
  <si>
    <t>501220267</t>
  </si>
  <si>
    <t>SU2D | Upskilling2Digital (Simoldes Plásticos)</t>
  </si>
  <si>
    <t>O plano de formação prevê a realização de 23 cursos de formação, adaptados às necessidades especificas de cada grupo funcional, que incidirão sobre 3 áreas temáticas, “Economia digital, digitalização e Indústria 4.0”, “Ferramentas de gestão e de melhoria da produtividade” e “Ambiente de trabalho eficiente e seguro”, abrangendo um total de 1092 colaboradores da Empresa.</t>
  </si>
  <si>
    <t>COMPETE2030-FSE+-00564900</t>
  </si>
  <si>
    <t>ARMIPEX - PRODUTORES AGENTES E REPRESENTAÇÕES DE CALÇADO, LDA</t>
  </si>
  <si>
    <t>505426609</t>
  </si>
  <si>
    <t>Valorização dos recursos humanos e progresso da Armipex.</t>
  </si>
  <si>
    <t xml:space="preserve">Qualificação dos recursos humanos da ARMIPEX, com vista à inovação e competitividade da empresa, com impacto na dinâmica do próprio Cluster do Calçado e Moda.
</t>
  </si>
  <si>
    <t>2025-02-04</t>
  </si>
  <si>
    <t>COMPETE2030-FSE+-00565100</t>
  </si>
  <si>
    <t>MCS TEXTILE SOLUTIONS, LDA</t>
  </si>
  <si>
    <t>507218787</t>
  </si>
  <si>
    <t>MCS- A inovar competências...a capacitar o futuro!</t>
  </si>
  <si>
    <t>COMPETE2030-FEDER-01316200</t>
  </si>
  <si>
    <t>QUALIFY JUST - IT SOLUTIONS AND CONSULTING LDA</t>
  </si>
  <si>
    <t>HORUS 360 iOMS NextGen - Sistema de Gestão Inteligente de Ofensores de Nova Geração</t>
  </si>
  <si>
    <t>Continuando o desenvolvimento do anterior projeto HORUS 360iOMS que investigou e desenvolveu um sistema “inteligente de gestão de ofensores”, o HORUS 360iOMS NextGen visa a I&amp;D de: (i) Modelos de Linguagem de Grande Escala (LLM); (ii) interfaces de veículo/aplicações de OMS para mobilidade veicular; (iii) um sistema de aquisição e disponibilização de dados em contexto de mobilidade offline; (iv) IA e cibersegurança em contexto penitenciário.</t>
  </si>
  <si>
    <t>COMPETE2030-FEDER-01321900</t>
  </si>
  <si>
    <t>Qualificação e digitalização da Monte Meão CA</t>
  </si>
  <si>
    <t>O presente projeto visa a capacitação empresarial através da qualificação e digitalização do modelo de negócio da Monte Meão através da integração de fatores imateriais de competitividade. Aposta na introdução de novos métodos e filosofias organizacionais, digitalização e transforação digital, certificação da atividade e de produtos, melhoria das capacidades de desenvolvimento de produtos e serviços e aposta na sustentabilidade com incorporação na empresa de princípios ESG.</t>
  </si>
  <si>
    <t>COMPETE2030-FSE+-00565700</t>
  </si>
  <si>
    <t>SOLPRÉ - COMPONENTES PARA CALÇADO, LDA</t>
  </si>
  <si>
    <t>502082780</t>
  </si>
  <si>
    <t xml:space="preserve">Solpré- A dinamizar novas competências no setor do calçado! </t>
  </si>
  <si>
    <t>2025-02-11</t>
  </si>
  <si>
    <t>COMPETE2030-FEDER-01321300</t>
  </si>
  <si>
    <t>AICEP-Assistência Técnica - PT-ITD/Compete - 2024/2025</t>
  </si>
  <si>
    <t>A AICEP assegura a análise das candidaturas e todo o acompanhamento subsequente dos projetos submetidos ao Programa Temático Inovação e Transformação Digital (PT-ITD/Compete) com componente da sua área de intervenção, apresentando-se como Organismo Técnico Intermédio com funções delegadas da Autoridade de Gestão do Programa (AG). A atividade da AICEP em matéria de incentivos é objeto de segregação de funções a diversos níveis, dispondo, para tal, de uma estrutura técnica qualificada. A presente operação visa apoiar financeiramente esta estrutura e tem por base o "acordo escrito para o exercício de funções ou tarefas de gestão no âmbito dos Fundos Europeus do Portugal 2030" assinado entre a Autoridade do Compete e a Agência, a 29 de junho de 2023.</t>
  </si>
  <si>
    <t>COMPETE2030-FSE+-00566000</t>
  </si>
  <si>
    <t>CRUZATENDÊNCIA - CALÇADOS, S.A.</t>
  </si>
  <si>
    <t>508699894</t>
  </si>
  <si>
    <t>Valorização dos recursos humanos e progresso da Cruzatendência.</t>
  </si>
  <si>
    <t>Qualificação dos recursos humanos da Cruzatendência, com vista à inovação e competitividade da empresa, com impacto na dinâmica do próprio Cluster do Calçado e Moda.</t>
  </si>
  <si>
    <t>COMPETE2030-FSE+-00566400</t>
  </si>
  <si>
    <t>CONSTRUÇÕES CORTE RECTO - ENGENHARIA &amp; CONSTRUÇÃO, S.A.</t>
  </si>
  <si>
    <t>507391160</t>
  </si>
  <si>
    <t>CCR- A qualificar para construir conhecimento!</t>
  </si>
  <si>
    <t>COMPETE2030-FEDER-01299300</t>
  </si>
  <si>
    <t>MetalMod3D: Capacitação das PMEs para os novos paradigmas da Construção do Futuro</t>
  </si>
  <si>
    <t>O projeto MetalMod3D: Capacitação das PMEs para os novos paradigmas da Construção do Futuro tem como objetivo desenvolver um conjunto de ações que permitam capacitar a indústria da construção metálica e mista, tendo em conta os novos paradigmas e desafios da construção modular e por impressão 3D, e das novas tendências no mercado, promovendo a inovação do setor e a sua diferenciação por via da qualificação.</t>
  </si>
  <si>
    <t>COMPETE2030-FEDER-01298700</t>
  </si>
  <si>
    <t>LABORATÓRIO VIVO DA AGRICULTURA 4.1</t>
  </si>
  <si>
    <t>A AJAP pretende reforçar a capacitação e promoção empresarial de JA e JER das regiões Norte, Centro e Alentejo, através da identificação e sensibilização para os fatores críticos de competitividade, com a disponibilização, online e gratuita, de conteúdos nas temáticas de Comunicação, Sustentabilidade e Digitalização. O projeto contará ainda com ações de disseminação nos principais eventos e meios de comunicação do setor, assim como nas redes sociais da AJAP.</t>
  </si>
  <si>
    <t>COMPETE2030-FSE+-00567100</t>
  </si>
  <si>
    <t>COVIPOR - COMPANHIA VIDREIRA DO PORTO, LDA</t>
  </si>
  <si>
    <t>500298475</t>
  </si>
  <si>
    <t>SIQRH - COVIPOR</t>
  </si>
  <si>
    <t>Com base na sua estratégia e nos investimentos realizados, a COVIPOR pretende com o projeto de formação, fomentar a capacidade de adaptação a mercados cada vez mais concorrências, reforçando a formação dos colaboradores na melhoria das capacidades produtivas e de gestão, apostando numa estratégia integrada de inovação para a competitividade e internacionalização da empresa.</t>
  </si>
  <si>
    <t>COMPETE2030-FSE+-00567200</t>
  </si>
  <si>
    <t>CALÇADO SAMBA, S.A.</t>
  </si>
  <si>
    <t>510310192</t>
  </si>
  <si>
    <t xml:space="preserve">C.Samba-A Inovar, Internacionalizar e Modernizar o calçado português! </t>
  </si>
  <si>
    <t>2025-02-27</t>
  </si>
  <si>
    <t>COMPETE2030-FEDER-01297000</t>
  </si>
  <si>
    <t>APCOR - ASSOCIAÇÃO PORTUGUESA DE CORTIÇA</t>
  </si>
  <si>
    <t>500843040</t>
  </si>
  <si>
    <t>Cork.Expert – Programa de capacitação do setor da cortiça</t>
  </si>
  <si>
    <t>O Programa Cork.Expert visa fortalecer a competitividade das empresas do setor da cortiça, preparando-as para os desafios da economia global e digital. Através de capacitação, sensibilização e comunicação, o projeto habilitará as empresas em literacia sobre: finanças, gestão, sustentabilidade, digitalização e Indústria 4.0. O objetivo é estimular uma indústria orientada para o futuro, com contribuições únicas para a sustentabilidade e inovação.</t>
  </si>
  <si>
    <t>COMPETE2030-FEDER-01292100</t>
  </si>
  <si>
    <t>PME FIRST - Financial Inclusion through Responsible Sustainability and Transparency - Inclusão Financeira através de Sustentabilidade Responsável e Transparência</t>
  </si>
  <si>
    <t>O PME FIRST - Financial Inclusion through Responsible Sustainability and Transparency foca-se na inclusão financeira das PME através da adoção de práticas ESG, dada a importância da sustentabilidade (E+S+G) na obtenção de financiamento. Estas práticas devem ser colocadas em primeiro lugar (FIRST) para garantir o acesso ao financiamento e a competitividade no mercado. O foco no S e G visa preencher o gap existente entre E-S-G.</t>
  </si>
  <si>
    <t>COMPETE2030-FSE+-00568400</t>
  </si>
  <si>
    <t>RILER-INDÚSTRIA TÊXTIL,S.A.</t>
  </si>
  <si>
    <t>500232725</t>
  </si>
  <si>
    <t>Valorização dos recursos humanos e progresso da RILER.</t>
  </si>
  <si>
    <t xml:space="preserve">Qualificação dos recursos humanos da RILER, com vista à inovação e competitividade da empresa, com impacto na dinâmica do próprio Cluster Têxtil, Tecnologia e Moda.
</t>
  </si>
  <si>
    <t>COMPETE2030-FEDER-01291900</t>
  </si>
  <si>
    <t>Plataforma para a qualificação dos Operadores Económicos (PMEs) no processo de marcação CE de produtos de construção</t>
  </si>
  <si>
    <t>Qualificação das PMEs no processo de marcação CE de produtos de construção através de ações de disseminação e da criação de uma Plataforma de informação e apoio no âmbito do novo quadro legislativo aplicável ao Setor, resultante da entrada em vigor do novo Regulamento dos Produtos da Construção.</t>
  </si>
  <si>
    <t>COMPETE2030-FSE+-00569100</t>
  </si>
  <si>
    <t>ADALBERTO 2024 - SIQRH - Formação empresarial individual clusters</t>
  </si>
  <si>
    <t>Implementação de um Plano de Formação na empresa Adalberto, considerando o diagnóstico de necessidades e os objetivos a alcançar, para a qualificação dos colaboradores em domínios essenciais para a competitividade da empresa. O Plano de Formação proposto engloba 13 cursos que se desdobram em 48 ações de formação e um volume de formação previsto de 34.293 horas e inclui 276 pessoas do total de 282 colaboradores, correspondendo a 97,9% do total.</t>
  </si>
  <si>
    <t>COMPETE2030-FEDER-01290400</t>
  </si>
  <si>
    <t>NERSANT Competitive Sustainability</t>
  </si>
  <si>
    <t>O projeto NERSANT Competitive Sustainability visa fortalecer a competitividade das PME da Região de Santarém através da promoção de modelos de negócio sustentáveis e inovadores, capacitação para acesso a financiamentos europeus, qualificação empresarial e incentivo à cooperação. Alinhado com princípios ESG, o projeto procura criar um ambiente empresarial dinâmico e resiliente, aumentando a competitividade e sustentabilidade regional.</t>
  </si>
  <si>
    <t>COMPETE2030-FSE+-00569800</t>
  </si>
  <si>
    <t>STRELLSON PORTUGUESA - INDÚSTRIAS DE CONFECÇÃO LDA</t>
  </si>
  <si>
    <t>502367369</t>
  </si>
  <si>
    <t xml:space="preserve">Plano de Formação da Strellson </t>
  </si>
  <si>
    <t>O Plano de Formação da Strellson inclui 18 cursos e 204 colaboradores da empresa. Incide sobre 5 áreas: Economia Circular, Sustentabilidade e Ambiente; Aperfeiçoamento de competências técnicas críticas para o negócio; Ferramentas de trabalho colaborativo, processos de produção e gestão da cadeia de abastecimento ágil e eficiente; Fabrico de Produtos Sustentáveis de elevado valor acrescentado; Ferramentas de gestão e de melhoria da produtividade.</t>
  </si>
  <si>
    <t>COMPETE2030-FEDER-00570300</t>
  </si>
  <si>
    <t>PorCoating – Revestimentos funcionais e inteligentes para porcelanas</t>
  </si>
  <si>
    <t>PorCoating visa desenvolver revestimentos funcionais/decorativos, tais como materi-ais termocrómicos, resistência ao metal marking e de resistência mecânica, em porcela-nas. O foco é o incremento do valor tecnológico do produto através de técnicas de Physical Vapour Deposition e de Digital Printing; e da otimização de design e de modificação de pasta cerâmica com vista à conjugação simultânea de funcionalidades inovadoras e decoração disruptiva.</t>
  </si>
  <si>
    <t>COMPETE2030-FEDER-00570400</t>
  </si>
  <si>
    <t>LINK CONSULTING - TECNOLOGIAS DE INFORMAÇÃO S.A.</t>
  </si>
  <si>
    <t>504551221</t>
  </si>
  <si>
    <t>eProcess</t>
  </si>
  <si>
    <t>A especificação e a consequente automação de processos de negócio  requer hoje um elevado investimento  das organizações limitando os benefícios  obtidos . Com o eProcess , usando ontologias, inteligência artificial, linguagem natural e mineração de processos, será obtida uma ferramenta inovadora para a especificação e automação de PN que constituirá uma evolução de rutura face às atuais ofertas BPM, ultrapassando as suas limitações tecnológicas.</t>
  </si>
  <si>
    <t>2023-03-06</t>
  </si>
  <si>
    <t>COMPETE2030-FEDER-01285400</t>
  </si>
  <si>
    <t>AMBIPOR IV - Ambiente Portugal</t>
  </si>
  <si>
    <t>O projeto AMBIPOR IV, com papel central na APEMETA, dá continuidade ao seu trabalho de suporte coletivo à capacitação do setor português das tecnologias e serviços ambientais. Numa abordagem sistémica combina eventos de estímulo a processos colaborativos (30) o reforço da plataforma digital de cooperação e coopetição Ambiente Portugal e a criação de novos instrumentos de qualificação técnica e redução das assimetrias de informação (10).</t>
  </si>
  <si>
    <t>COMPETE2030-FSE+-00571600</t>
  </si>
  <si>
    <t>TECO-COMPONENTES PARA CALÇADO LDA</t>
  </si>
  <si>
    <t>501889841</t>
  </si>
  <si>
    <t>Teco - Qualificar e Formar para aumentar o conhecimento e a eficiência</t>
  </si>
  <si>
    <t>O projeto de formação da TECO, resulta de um cuidado estudo das necessidades de formação da empresa, sendo propostos 11 cursos, 41 ações de formação para um universo de todos os colaboradores da empresa (100).</t>
  </si>
  <si>
    <t>2026-06-29</t>
  </si>
  <si>
    <t>COMPETE2030-FEDER-01284500</t>
  </si>
  <si>
    <t>In.MODAPORTUGAL 2025/2026</t>
  </si>
  <si>
    <t>Projeto que visa a produção de conhecimento e informação para sensibilização das PME da ITV – Indústria Têxtil e de Vestuário portuguesa para os fatores críticos de competitividade, como sejam a aposta na digitalização dos negócios, na economia circular e na intensificação de atividades inovadoras de maior valor acrescentado.</t>
  </si>
  <si>
    <t>COMPETE2030-FSE+-00573600</t>
  </si>
  <si>
    <t>RICARDO &amp; JOÃO - CALÇADOS, LDA</t>
  </si>
  <si>
    <t>509840639</t>
  </si>
  <si>
    <t>Cluster Excelência em Ação</t>
  </si>
  <si>
    <t>O presente projeto tem como o objetivo a formação dos colaboradores da Ricardo &amp; João em prol da sustentabilidade, inovação e transição digital, através da aprendizagem de instrumentos e métodos de gestão e organização, aumentando a sua competitividade no mercado.</t>
  </si>
  <si>
    <t>COMPETE2030-FEDER-00573900</t>
  </si>
  <si>
    <t>Solar Sandwich - Investigação e Desenvolvimento de Solução baseada em sobremoldação de células fotovoltaicas</t>
  </si>
  <si>
    <t>A Microplásticos pretende contribuir para o aumento da capacidade de produção de energias renováveis jQuery360037169419237391044_1747164520184a nível global, cumprindo os objetivos definidos pela Comissão Europeia no que diz respeito às diretivas associadas à redução das emissões de gases com efeito de estufa, à redução da pegada de carbono e a outros objetivos no domínio da sustentabilidade ambiental, bem como além de reduzir a necessidade de ocupação do solo e minimizar o impacto.</t>
  </si>
  <si>
    <t>COMPETE2030-FEDER-01279500</t>
  </si>
  <si>
    <t xml:space="preserve">ECOSYSTEM QUALIFY 5.0 </t>
  </si>
  <si>
    <t>O projeto tem como objetivo a qualificação das PME do Distrito de Aveiro, com um foco nas temáticas da inovação, literacia financeira e critérios ESG, nos setores de metalomecânica, habitat, economia do mar, automóvel e TICE. Será adotada uma abordagem inovadora baseada numa cultura de ecossistema, assente numa estratégia que vise garantir a cooperação com as NPME, no sentido de fomentar o desenvolvimento de novos modelos de gestão.</t>
  </si>
  <si>
    <t>COMPETE2030-FSE+-00574400</t>
  </si>
  <si>
    <t>F MARTINS SHIRT FACTORY, UNIPESSOAL LDA</t>
  </si>
  <si>
    <t>500307237</t>
  </si>
  <si>
    <t>F.MARTINS - Formação empresarial em áreas-chave</t>
  </si>
  <si>
    <t>Qualificação específica dos RH da F.MARTINS em linha com a estratégia de inovação e internacionalização, ligada ao aumento de competências nas áreas-chave Inovação produtiva, Governança ambiental, social e corporativa, Ferramentas de trabalho colaborativo, Aperfeiçoamento de competências, Economia digital, visando à reorganização e melhoria das capacidades de gestão, reforçando a competitividade e encetando processos de mudança.</t>
  </si>
  <si>
    <t>COMPETE2030-FEDER-00574700</t>
  </si>
  <si>
    <t>AETHRA, S.A.</t>
  </si>
  <si>
    <t>514422793</t>
  </si>
  <si>
    <t>WISE - Monitorização de Infraestruturas de Transporte via Sensorização e Dados de Satélite</t>
  </si>
  <si>
    <t>Infraestruturas civis dotam as sociedades de funcionalidades e apoiam o desenvolvimento económico. A identificação de problemas nestas infraestruturas envolve uma grande incerteza. 
O projeto WISE pretende desenvolver uma metodologia/plataforma eficiente para avaliar: a gestão de riscos em infraestruturas de transporte, e definir parâmetros de alerta e níveis de gravidade de perigo para as infraestruturas civis.</t>
  </si>
  <si>
    <t>COMPETE2030-FEDER-01278200</t>
  </si>
  <si>
    <t>NextGeneration MC: Construir um Futuro Sustentável nos Materiais de Construção</t>
  </si>
  <si>
    <t>NextGeneration MC visa alavancar a capacidade de resposta coletiva do comércio de materiais de construção ao contexto dos mercados, fomentando massa crítica, visão prospetiva e uma nova cultura empresarial nas PME, através de dinâmicas de reconfiguração dos segmentos de negócios para os modelos construtivos emergentes e de ações condutoras a práticas diferenciadoras de gestão orientadas para uma economia sustentável, resiliente e inclusiva.</t>
  </si>
  <si>
    <t>COMPETE2030-FEDER-01277900</t>
  </si>
  <si>
    <t>ANAI - ASSOCIAÇÃO NACIONAL DE AVALIADORES IMOBILIÁRIOS</t>
  </si>
  <si>
    <t>507032780</t>
  </si>
  <si>
    <t>HIGH VALUE 2 - Qualificação das PME no setor da Avaliação</t>
  </si>
  <si>
    <t>O projeto HIGH VALUE 2 – Qualificação das PME no setor da Avaliação visa o incremento das competências empresariais das empresas que atuam no setor da avaliação do património, promovendo a qualificação e a diversificação da oferta de serviços através da inovação e progressão na cadeia de valor, assim como da introdução dos fatores da sustentabilidade nas suas operações, capaz de gerar um importante efeito de arrastamento nas fileiras que integra.</t>
  </si>
  <si>
    <t>COMPETE2030-FEDER-01277700</t>
  </si>
  <si>
    <t>ASSOCIAÇÃO SMART WASTE PORTUGAL</t>
  </si>
  <si>
    <t>513539344</t>
  </si>
  <si>
    <t>TransformEC - Transformação Circular</t>
  </si>
  <si>
    <t>O projeto compreende a dinamização da indústria transformadora nacional, promovendo práticas empresariais inovadoras, baseadas na estratégia ESG (ambiental, social e governança) e economia circular, qualificando-as para o desenvolvimento de estratégias de negócios mais avançadas que conduzam a uma mudança do seu perfil de especialização produtiva e que reforcem o seu crescimento sustentado e competitivo.</t>
  </si>
  <si>
    <t>COMPETE2030-FEDER-00575600</t>
  </si>
  <si>
    <t>SIMPLYCONNECTED, LDA</t>
  </si>
  <si>
    <t>517326647</t>
  </si>
  <si>
    <t>CTE - Conectar a Terra a partir do Espaço</t>
  </si>
  <si>
    <t>Com o Projeto CTE, a CONNECTED pretende encetar atividades de Investigação e Desenvolvimento com vista a ultrapassar as atuais limitações do estado da arte e, assim, conceber, desenvolver e testar uma solução de comunicação a partir do espaço pioneira, complementar às redes terrestres existentes, capaz de fornecer conectividade global, acessível, descomplicada e de baixa largura de banda, otimizada para soluções de baixo-custo e baixa-potência.</t>
  </si>
  <si>
    <t>COMPETE2030-FEDER-01277600</t>
  </si>
  <si>
    <t>ASSOCIAÇÃO DOS INDUSTRIAIS DA CONSTRUÇÃO CIVIL E OBRAS PUBLICAS - AICCOPN</t>
  </si>
  <si>
    <t>500989567</t>
  </si>
  <si>
    <t>Qualificação do Setor da Construção</t>
  </si>
  <si>
    <t>O Construção Q+ visa capacitar as PME do Setor da Construção do Norte, Centro e Alentejo para novas técnicas construtivas, novos produtos e tecnologias, através da produção, sistematização e ampla divulgação de conhecimento e de ferramentas práticas, fundamentais para o crescimento sustentado e competitivo do tecido empresarial visado, ancorado no reforço da capacidade produtiva, da competitividade e da orientação para a inovação no setor.</t>
  </si>
  <si>
    <t>COMPETE2030-FEDER-01277100</t>
  </si>
  <si>
    <t>CEFAMOL ASSOC NACIONAL INDUSTRIA MOLDES</t>
  </si>
  <si>
    <t xml:space="preserve">GEST.IM - Estratégia, Sustentabilidade e Transformação da Indústria de Moldes  </t>
  </si>
  <si>
    <t>Com o objetivo de reforçar a competitividade e posicionamento internacional da Indústria de Moldes e preparar as empresas para enfrentar condições de mercado desafiantes, complementando a oferta tecnológica com novos fatores e modelos de negócio, o projeto contemplará ações em três eixos de intervenção: Gerir, Financiar e Capitalizar; Dinamizar Pessoas, Reforçar Competências; Estimular a Cooperação pela Inovação e Sustentabilidade;</t>
  </si>
  <si>
    <t>COMPETE2030-FEDER-01275900</t>
  </si>
  <si>
    <t>INSTITUTO DE SOLDADURA E QUALIDADE</t>
  </si>
  <si>
    <t>500140022</t>
  </si>
  <si>
    <t>SHIFT2DigitalGreen - Promoção de fatores críticos para a transição digital e verde</t>
  </si>
  <si>
    <t xml:space="preserve">O projeto SHIFT2DigitalGreen, desenvolvido pelo consórcio ISQ, Tecminho, Universidade de Aveiro e CTCV procura auxiliar as PME's a desenvolver os fatores críticos de sucesso para a transição verde e digital. Possui quatro atividades core que procuram capacitar as PME's em domínios de relevo face ao contexto atual: SHIFT2STRATEGY, ORGANISATION &amp; CULTURE; SHIFT2INNOVATION; SHIFT2SUSTAINABILITY; SHIFT2FINANCE; SHIFT2PEOPLE. </t>
  </si>
  <si>
    <t>COMPETE2030-FEDER-00576100</t>
  </si>
  <si>
    <t>Sistema de Gerenciamento Multi-nuvem (ngKloud)</t>
  </si>
  <si>
    <t xml:space="preserve">Reconhecendo os desafios da gestão de recursos cloud e a necessidade de soluções que simplificam e automatizam esta tarefa, este projeto visa implementar formas inovadoras de subscrição, provisionamento, faturação e gestão de recursos de cloud pública. Permitindo que utilizadores possam, de forma autónoma e sem conhecimentos técnicos, optimizar recursos, reduzir custos e obter ganhos de eficiência, facilitando o acesso de PMEs a cloud. </t>
  </si>
  <si>
    <t>COMPETE2030-FEDER-01274400</t>
  </si>
  <si>
    <t>ABIMOTA- ASSOCIAÇÃO NACIONAL DAS INDÚSTRIAS DE DUAS RODAS, FERRAGENS, MOBILIÁRIO E ATIVADES COMPLEMENTARES DOS SETORES REPRESENTADOS</t>
  </si>
  <si>
    <t>Qualificação da Indústria das Duas Rodas, Ferragens e Mobiliário Metálico</t>
  </si>
  <si>
    <t>O projeto ABIMOTA Q+ visará qualificar a indústria portuguesa das Duas Rodas, Ferragens e Mobiliário Metálico, aumentando a competitividade e inovação. Durante 2025/2026, visará transformar as indústrias alvo onde as PME enfrentam desafios de inovação/qualificação. Iniciativas anteriores já o fizeram, mas o ABIMOTA Q+ busca preencher lacunas restantes, promovendo conhecimento estratégico e ferramentas práticas para sustentar o progresso das PME.</t>
  </si>
  <si>
    <t>COMPETE2030-FSE+-00576400</t>
  </si>
  <si>
    <t>FRANCISCO VAZ DA COSTA MARQUES, FILHOS &amp; CA S.A.</t>
  </si>
  <si>
    <t>501068694</t>
  </si>
  <si>
    <t>Francisco Vaz da Costa Marques - Formação empresarial em áreas-chave</t>
  </si>
  <si>
    <t>Qualificação específica dos RH da VdC em linha com a estratégia de inovação e internacionalização, associada ao aumento de competências nas áreas-chave Internacionalização, Liderança e motivação de equipas, Governança ambiental, Inovação Produtiva e Economia digital, digitalização e Indústria 4.0, com vista à reorganização e melhoria das capacidades de gestão e, reforçando a sua competitividade e encetando processos de mudança.</t>
  </si>
  <si>
    <t>COMPETE2030-FEDER-01274000</t>
  </si>
  <si>
    <t>INOVAÇÃO 5.0</t>
  </si>
  <si>
    <t xml:space="preserve">O Innov 5.0 visa promover a orientação para a I&amp;D e Inovação das PME do Norte e Centro de Portugal, através de processos de qualificação empresarial, incluindo a produção, sistematização e ampla divulgação de conhecimento e ferramentas práticas, que permitam a este conjunto de empresas aumentar a eficiência e efetividade nos seus processos de inovação, promovendo a seu crescimento sustentado. </t>
  </si>
  <si>
    <t>COMPETE2030-FEDER-01273800</t>
  </si>
  <si>
    <t>Footure 2030 – Capacitação e Qualificação da Gestão no Calçado 2024 - 2026</t>
  </si>
  <si>
    <t>O projeto Footure 2030  enquadra-se na implementação do eixo Qualificação de Pessoas e Empresas do Plano Estratégico 2030 do Cluster do Calçado. O projeto visa qualificar os recursos humanos das empresas, nomeadamente ao nível da gestão, e qualificar os processos decisórios das empresas mediante a produção e difusão de intelligence estratégico.</t>
  </si>
  <si>
    <t>COMPETE2030-FEDER-01273200</t>
  </si>
  <si>
    <t>ACIST - ASSOCIAÇÃO EMPRESARIAL DE COMUNICAÇÕES DE PORTUGAL</t>
  </si>
  <si>
    <t>503412996</t>
  </si>
  <si>
    <t xml:space="preserve">Contributos para a progressão na cadeia de valor e para a sustentabilidade ambiental das PMEs das telecomunicações </t>
  </si>
  <si>
    <t>O projecto incide em 3 temas complementares, que contribuem para reforçar a competitividade das PMEs das telecomunicações: i) mais e melhor informação sobre soluções de financiamento e sobre oportunidades de negócio no mercado público; ii) maior sustentabilidade ambiental, através de uma gestão energética eficiente e eficaz; iii) maior capacitação para exploração de soluções da Inteligência Artificial, promovendo a progressão na cadeia de valor.</t>
  </si>
  <si>
    <t>COMPETE2030-FEDER-00576900</t>
  </si>
  <si>
    <t>recyBRASS – Novas ligas metálicas de latão sem chumbo, com incorporação de elevados níveis de material reciclado, elevada maquinabilidade e resistentes à deszincificação, para uma abordagem inovadora nos mercados automóvel e aplicações sanitárias</t>
  </si>
  <si>
    <t>O Projeto recyBRASS visa o desenvolvimento de novas ligas metálicas de latão sem chumbo para os mercados automóvel e aplicações sanitárias, que incorporem elevados níveis de sucata e apresentem características mecânicas rigorosas de maquinabilidade, resistência ao desgaste e resistência à deszincificação. Pretende-se, ainda, a definição de metodologias que assegurem o desenvolvimento destas novas ligas, de forma ambientalmente mais sustentável.</t>
  </si>
  <si>
    <t>COMPETE2030-FEDER-01271100</t>
  </si>
  <si>
    <t>Sustainability Leaders – Programa de transformação das empresas portuguesas em líderes da sustentabilidade</t>
  </si>
  <si>
    <t>SIAC QualificaçãoO projeto Sustainability Leaders irá desenvolver e implementar, nas regiões Centro e Norte, um programa de sensibilização e capacitação empresarial com foco nos pilares ESG, promovendo práticas sustentáveis e responsáveis que contribuam para a competitividade e sustentabilidade a longo prazo, com foco nas PME com maior orientação para os mercados externos, que permita às PME a progressão em cadeias de maior valor acrescentado.</t>
  </si>
  <si>
    <t>COMPETE2030-FEDER-01260100</t>
  </si>
  <si>
    <t>ESG STONE ECOSYSTEM</t>
  </si>
  <si>
    <t>Reconhecendo os desafios e oportunidades deste setor, o projeto ESG STONE ECOSYSTEM propõe-se a elevar os padrões de sustentabilidade e responsabilidade social através da adoção de critérios ESG, promovendo uma nova abordagem à gestão das empresas, sendo uma oportunidade para estas se tornarem mais resilientes, mais competitivas e, ao mesmo tempo, mais responsáveis enquanto criam valor para todo o ecossistema empresarial.</t>
  </si>
  <si>
    <t>COMPETE2030-FEDER-00577700</t>
  </si>
  <si>
    <t>ORACLE</t>
  </si>
  <si>
    <t>O projeto Oracle automatiza a criação de regras de Script Fencing, através do auxílio de modelos IA, elevando a segurança de aplicações web. Desenvolve uma base de dados de modelos comportamentais e métodos de classificação automática de scripts. Complementa a solução WPI, permitindo uma proteção reforçada e de fácil gestão. Inclui um módulo para identificar e processar scripts, agilizando a geração de regras e reforçando a segurança digital.</t>
  </si>
  <si>
    <t>COMPETE2030-FEDER-01260000</t>
  </si>
  <si>
    <t>Qualify.teca II</t>
  </si>
  <si>
    <t>Implementar e estimular ações para a especialização inteligente da cadeia produtiva da fileira “Equipamentos, Serviços e Ingredientes para a Indústria Alimentar”, através do aumento da inovação e da competitividade, suportadas na Cultura digital e i4.0, na Literacia Financeira, nos pilares Ambiente, Social e Governança (ESG) e na adoção de práticas inclusivas.</t>
  </si>
  <si>
    <t>COMPETE2030-FEDER-01259700</t>
  </si>
  <si>
    <t>ESG4METAL – Sustentabilidade no setor metalúrgico e eletromecânico</t>
  </si>
  <si>
    <t>O projeto ESG4Metal visa capacitar as PME do setor M&amp;EM para a adoção de práticas de sustentabilidade e responsabilidade social, melhorar a gestão ambiental e reduzir o impacto negativo no meio ambiente, promover o bem-estar dos colaboradores e da comunidade, aumentar a transparência e a integridade na governança corporativa, e, consequentemente, gerar valor sustentável para as organizações, garantindo a sua competitividade a longo prazo.</t>
  </si>
  <si>
    <t>COMPETE2030-FEDER-00578700</t>
  </si>
  <si>
    <t>BIOCOMPOSITE - Desenvolvimento de biocompósitos sustentáveis utilizando poliésteres biobaseados e fibras naturais</t>
  </si>
  <si>
    <t>O projeto visa desenvolver novos biocompósitos utilizando poliésteres sintetizados com recurso apenas a monómeros de fonte renovável e fibras naturais, para aplicação na indústria automóvel.  A redução significativa do peso dos veículos, que poderá ser alcançada por intermédio da utilização destes novos materiais, contribuirá para a diminuição das emissões de CO2 e para o cumprimento pelo setor das metas da CE ao nível da neutralidade carbónica.</t>
  </si>
  <si>
    <t>COMPETE2030-FEDER-01258700</t>
  </si>
  <si>
    <t xml:space="preserve">INOVSEA OFFSHORE – Qualificação das PME para os desafios da energia marítima offshore </t>
  </si>
  <si>
    <t>O INOVSEA OFFSHORE é um projeto de qualificação, que visa melhorar a competitividade, a flexibilidade e a capacidade de resposta das PME do Alto Minho e Baixo, ancorada na incorporação de conhecimento e em modelos de organização e gestão mais alargados e inovadores, a fim de viabilizar as oportunidades e a apropriação do valor económico e social decorrente da instalação de parques de energias renováveis offshore nas regiões.</t>
  </si>
  <si>
    <t>COMPETE2030-FEDER-01257300</t>
  </si>
  <si>
    <t>ASSOCIAÇÃO DE HOTÉIS RURAIS DE PORTUGAL</t>
  </si>
  <si>
    <t>508001390</t>
  </si>
  <si>
    <t>ESGTOUR – Sustentabilidade no Turismo em Espaço Rural</t>
  </si>
  <si>
    <t>O ESGTOUR é um projeto de qualificação que tem como elemento catalisador a gestão sustentável nas empresas de TER, integrando a análise da perceção das comunidades quanto aos seus impactos no ambiente e nos sistemas sociais, o reforço da cooperação na cadeia de valor, maiores níveis de digitalização da oferta turística e a capacitação das empresas para a agenda ESG, visando ainda um maior reconhecimento para as que assumirem estes compromissos.</t>
  </si>
  <si>
    <t>COMPETE2030-FEDER-01250000</t>
  </si>
  <si>
    <t>Metal Portugal Construindo o Futuro</t>
  </si>
  <si>
    <t xml:space="preserve">Este projeto consiste no reforço da capacidade empresarial da AIMMAP e das empresas do setor METAL PORTUGAL, nomeadamente na sua qualificação, competitividade, flexibilidade e capacidade de resposta.
Este projeto terá como foco novos modelos organizacionais e de gestão para empresas familiares, o desenvolvimento da literacia financeira, o progresso na cadeia de valor e a adoção de práticas de sustentabilidade baseadas nos ESG’s.
</t>
  </si>
  <si>
    <t>COMPETE2030-FEDER-00579500</t>
  </si>
  <si>
    <t>Fibersail 2.0 - Advanced Condition Monitoring Solutions for Wind Turbines</t>
  </si>
  <si>
    <t xml:space="preserve">O Fibersail 2.0 tem como objetivo investigar, desenvolver e validar um conjunto de so-luções digitais que, baseadas em tecnologias avançadas, sistemas de sensores de fibra ótica e algoritmos de IA, permitirão obter informações fidedignas e em tempo real so-bre o estado e a condição das pás das turbinas eólicas e, com isso, o seu desempenho aerodinâmico e o stress mecânico para a monitorização da condição das pás eólicas em operação. </t>
  </si>
  <si>
    <t>COMPETE2030-FSE+-00579700</t>
  </si>
  <si>
    <t>RITEDU - CONFEÇÃO E COMÉRCIO DE VESTUÁRIO, UNIPESSOAL LDA</t>
  </si>
  <si>
    <t>508975921</t>
  </si>
  <si>
    <t>RITEDU - Formação empresarial em áreas-chave</t>
  </si>
  <si>
    <t>Qualificação específica dos RH da RITEDU em linha com a estratégia de inovação e internacionalização, associada ao aumento de competências nas áreas-chave Inovação Produtiva, Governança ambiental, Liderança e motivação de equipas, Internacionalização, e Economia digital, digitalização e Indústria 4.0, com vista à reorganização e melhoria das capacidades de gestão e, reforçando a sua competitividade e encetando processos de mudança.</t>
  </si>
  <si>
    <t>2024-11-20</t>
  </si>
  <si>
    <t>2026-11-11</t>
  </si>
  <si>
    <t>COMPETE2030-FEDER-00580000</t>
  </si>
  <si>
    <t>SINMETRO - SISTEMAS DE INOVAÇÃO EM QUALIDADE E METROLOGIA LDA</t>
  </si>
  <si>
    <t>505980967</t>
  </si>
  <si>
    <t>ACCEPT APP CO2 – Para o alcance da Neutralidade Carbónica.</t>
  </si>
  <si>
    <t>O projeto ACCEPT CO2 da SINMETRO visa desenvolver uma aplicação inovadora para a gestão e redução de emissões de CO2 em indústrias, combinando análise preditiva e eficiência energética. Através de tecnologia avançada, pretende-se otimizar processos industriais e contribuir para a sustentabilidade ambiental.</t>
  </si>
  <si>
    <t>2022-09-01</t>
  </si>
  <si>
    <t>2024-08-31</t>
  </si>
  <si>
    <t>COMPETE2030-FEDER-01245000</t>
  </si>
  <si>
    <t>ANESPO ASSOCIAÇÃO NACIONAL DE ESCOLAS PROFISSIONAIS</t>
  </si>
  <si>
    <t>EDUCA 4.0 – Implementação dos princípios da i4.0 e ESG nas Escolas Profissionais</t>
  </si>
  <si>
    <t>O projeto EDUCA 4.0 tem como objetivo a adequação do ensino profissional aos desafios da indústria 4.0 e critérios de sustentabilidade ESG, disponibilizando recursos e ferramentas que permitam às Escolas Profissionais a aquisição de competências necessárias para poderem operacionalizar, nos seus modelos de gestão e de ensino, estratégias que concorram para enfrentar os desafios da sustentabilidade e da transição digital.</t>
  </si>
  <si>
    <t>COMPETE2030-FEDER-01289700</t>
  </si>
  <si>
    <t>GRANUMLUX, LDA</t>
  </si>
  <si>
    <t>513830847</t>
  </si>
  <si>
    <t>Granumlux Lda. I4.0.</t>
  </si>
  <si>
    <t>Constituída em 2016, a GNL dedica-se à extração e transformação de granito em peças/produtos, como blocos em bruto, cubos/paralelos, lancis/guias, lajes, muros, mobiliário urbano, cantarias e peças especiais conforme pedido do cliente. A evolução do mercado e competitividade do setor têm-se refletido a nível Mundial, traduzindo-se no aumento dos níveis de exigência da procura. Esse efeito surtiu algumas fragilidades na GNL em corresponder as exigências da procura:
1.Aumento da procura por produtos com características distintas (cor, textura, resistência) – GNL nem sempre consegue dar resposta
2.Diminuição da rentabilidade da pedreira no Sátão. As extrações iniciais apresentavam blocos de excelente qualidade. A contínua extração tem vindo a degradar a qualidade de pedra perdendo a sua rentabilidade
3.Atuais equipamentos encontram-se desajustados à realidade do setor, contribuindo para que a capacidade produtiva da GNL fique cada vez mais aquém das exigências
Face ao exposto, GNL decide abraçar este projeto com objetivo de colmatar as fragilidades através da aposta numa nova pedreira (iniciar extração de matéria-prima distinta da atual) e remodelação da Unidade Produtiva localizada em Mangualde – com a implementação de processos mais eficientes e céleres, que permitam fabricar produtos de maior valor acrescentado. A sua realização prevê diversificar oferta, alcançar público-alvo mais abrangente e internalizar competências para iniciar processos de extração, corte e transformação de forma inovadora, automatizada e com tecnologias I.4.0.  Com os novos processos produtivos, a GNL pretende maior aproveitamento das matérias-primas e diminuir a existência de quebras que ocorrem com utilização dos equipamentos atuais (cerca de 20%)
O elevado peso da sua atividade no mercado internacional obriga a GNL acompanhar a evolução do setor e corresponder aos níveis de exigência, eficiência produtiva e celeridade de resposta
Este projeto surge para ultrapassar as lacunas identificadas, permitindo a GNL responder as tendências do mercado, considerando os níveis de exigência, qualidade e personalização. Os investimentos previstos contribuem para uma Inovação Produtiva ao permitir internalizar novas matérias-primas (iniciar extração na nova pedreira), implementar novas tecnologias no processo produtivo (novos equipamentos automatizados), assim como sua digitalização (aquisição de softwares). Esta transformação também substitui fases semimanuais, por automatizadas, aumentando níveis de eficiência, otimização e precisão.
Assim, a GNL internaliza competências ao nível da inovação do produto, processo e organizacional, iniciando o fabrico de uma gama de produtos, com maiores níveis de diferenciação e customização que permitam corresponder às atuais exigências do mercado, permitindo um crescimento sustentável e o aumento da carteira de negócios
Novos Processos e Produtos:
Atualmente desenvolve os seus produtos através de um processo produtivo com equipamentos automatizados, adquiridos através do projeto nº 72352 ao abrigo do SI à Inovação Empresarial, que permitiram crescer e diversificar oferta. O seu impacto positivo levou a GNL a abraçar este projeto para exponenciar melhorias no atual processo e criar meios físicos e técnicos que permitam diversificar a oferta com o início da extração da nova pedra em Riodades – com características distintas das atualmente trabalhadas
Desta forma, a GNL aumenta a automatização do processo produtivo e instala equipamentos com tecnologias I4.0 para manobrar, cortar, perfurar e transformar pedra de forma mais eficiente. Juntando a nova matéria-prima, com os novos processos de transformação, a GNL inicia fabrico de Nova Gama de produtos diferenciadores e de maior valor acrescentado permitindo exponenciar sua atividade. Os novos processos contribuem para que a GNL diminua desperdício gerado durante o processo atual, melhore o tempo de execução das tarefas e exponencie a sua capacidade de resposta ao mercado
Com uma posição referenciada no mercado internacional, a GNL pretende acompanhar as evoluções do setor, apresentar novas soluções e dinamizar a sua atividade. Complementando o know-how e expertise da empresa à realização dos investimentos com tecnologias core I4.0, a GNL fica dotada de maior eficiência produtiva, produtividade, capacidade de produção e resposta de mercado, essenciais para alcançar os seus objetivos estratégicos:
Introduzir nova gama de produtos
Informatizar e automatizar processos produtivos
Assegurar qualidade do produto
Adicionar valor acrescentado aos Produtos
Aumentar customização à medida do cliente
Estimular atividade nos mercados internacionais
Em suma, o projeto contribui para a Inovação Produtiva, a Transformação e Infraestruturação Digital da empresa através da interligação equipamento-software de acordo com os princípios da I4.0. Assim, a GNL adota uma atuação competitiva no mercado contribuindo para o crescimento e desenvolvimento sustentável da sua atividade</t>
  </si>
  <si>
    <t>2024-07-12</t>
  </si>
  <si>
    <t>2026-07-11</t>
  </si>
  <si>
    <t>COMPETE2030-FEDER-01290000</t>
  </si>
  <si>
    <t>AGÊNCIA PARA A INVESTIGAÇÃO E INOVAÇÃO - AI², E. P. E.</t>
  </si>
  <si>
    <t>Assistência Técnica 2024/2025 - ANI</t>
  </si>
  <si>
    <t xml:space="preserve">A presente candidatura ao Eixo de Assistência Técnica visa assegurar as funções de gestão, acompanhamento e encerramento das tipologias de investimento alvo de delegação de competências pela Autoridade de Gestão, nomeadamente das competências de apoio, monitorização, gestão, avaliação e acompanhamento, certificação, auditoria e controlo de projetos. 
Desse modo, a aprovação da presente candidatura é essencial para o correto desempenho das funções como Organismo Intermédio, contribuindo positivamente para o objetivo prioritário do Programa Operacional de gestão e implementação das medidas, de forma eficaz e eficiente, bem como promoção da sua divulgação, conferindo notoriedade e criando um ambiente propício à utilização eficaz dos apoios disponíveis. </t>
  </si>
  <si>
    <t>2024-03-06</t>
  </si>
  <si>
    <t>COMPETE2030-FEDER-01287600</t>
  </si>
  <si>
    <t>VIDRARIA DUJOCA LDA</t>
  </si>
  <si>
    <t>503336823</t>
  </si>
  <si>
    <t>GLASS2DU</t>
  </si>
  <si>
    <t>O GLASS2DU traduz um investimento em equipamentos e tecnologia de vanguarda coincidentes com a I4.0, para aumento da capacidade instalada, através da produção de dois novos produtos, vidro jumbo e vidro curvo, alicerçando a sua competitividade num modelo de produção ecoeficiente. Em simultâneo com o investimento em novos processos organizacionais e de marketing, a operação permitirá alavancar o processo de internacionalização.</t>
  </si>
  <si>
    <t>COMPETE2030-FEDER-01260400</t>
  </si>
  <si>
    <t>AELER PORTUGAL, UNIPESSOAL LDA.</t>
  </si>
  <si>
    <t>516984411</t>
  </si>
  <si>
    <t>Contentores Multimodais Isolados de Peso Reduzido</t>
  </si>
  <si>
    <t>O presente projeto tem como objetivo o desenvolvimento de dois novos contentores inteligentes para a área da logística marítima, introduzindo novos materiais e tecnologias. Através da construção com materiais compósitos, e integração de tecnologia IoT, pretende-se que desenvolver uma solução inovadora no mercado nacional e internacional.</t>
  </si>
  <si>
    <t>2024-06-11</t>
  </si>
  <si>
    <t>2026-06-10</t>
  </si>
  <si>
    <t>COMPETE2030-FEDER-01260800</t>
  </si>
  <si>
    <t>Indústria B2Green 4.0</t>
  </si>
  <si>
    <t>O projeto de inovação produtiva da B2Green visa a criação de uma nova unidade produtiva para a fabricação de artigos de carpintaria e mobiliário, tratando-se de uma nova área de negocio da empresa.  O plano de investimento contempla equipamentos e máquinas necessárias à instalação da unidade produtiva, assentes em inovação tecnológica e industria 4.0, assim como obras de adaptação e ainda investimentos em factores imateriais de competitividade, tais como estudos e certificações de qualidade.</t>
  </si>
  <si>
    <t>COMPETE2030-FEDER-00581600</t>
  </si>
  <si>
    <t>CORK SUPPLY PORTUGAL, S.A.</t>
  </si>
  <si>
    <t>503383058</t>
  </si>
  <si>
    <t>E2E DIGITAL TWIN</t>
  </si>
  <si>
    <t>O projeto E2E DIGITAL TWIN visa revolucionar a produção de rolhas de cortiça com a implementação de Digital Twins, IA e Realidade Aumentada, melhorando a classificação de qualidade, eficiência produtiva e formação de trabalhadores, visando um avanço significativo na precisão e inovação no setor.</t>
  </si>
  <si>
    <t>COMPETE2030-FEDER-01288900</t>
  </si>
  <si>
    <t>OLIBEST, GESTÃO AGRÍCOLA, LDA</t>
  </si>
  <si>
    <t>514854952</t>
  </si>
  <si>
    <t>Ampliação da capacidade do lagar</t>
  </si>
  <si>
    <t>A Olibest é uma empresa prestadora de serviços de extração de azeite, com um lagar instalado em Serpa.
Este projeto tem como objetivo a ampliação da capacidade do lagar existente, que atualmente está dimensionado para 65.000 toneladas de azeitona por ano, e picos de laboração diária de 2.400 toneladas de azeitona, para uma capacidade total de 120.000 toneladas de azeitona, com picos de laboração diária de 4.400 toneladas de azeitona.
O projeto inclui a construção da ampliação das instalações num total de 7.024m2 de construção, dos quais são área exclusivamente produtivas 5.168m2, bem como de todos os equipamentos produtivos necessários: 3 linhas de receção de azeitona, 7 linhas de extração, 64 depósitos.
Todos os equipamentos a serem adquiridos são da mais avançada tecnologia e serão equipados com uma série de sensores, medidores, e analisadores, para controlo do processo in loco e à distância, alinhados com os objetivos da Política Setorial Indústria 4.0 e em continuação dos equipamentos já instalados anteriormente
Além disso, uma das linhas será equipada com um sistema de inteligência artificial, para testar os impactos que um sistema de total automatização com apoio de IA, poderá ter numa série de questões como: a qualidade do produto, rendimentos, eficácia na utilização de recursos, etc. Este será o primeiro sistema de IA instalado num lagar, constituindo-se assim como uma inovação internacional.
O projeto prevê ainda a instalação de painéis fotovoltaicos dimensionados para as necessidades energéticas inerentes a esta ampliação.</t>
  </si>
  <si>
    <t>2024-05-28</t>
  </si>
  <si>
    <t>COMPETE2030-FEDER-00536800</t>
  </si>
  <si>
    <t># RA3I – Rock Art Analysis with Artificial Intelligence</t>
  </si>
  <si>
    <t>O RA3I permitirá fazer em horas o que antes demoraria anos a arqueólogos na catalogação e interpretação de arte rupestre com a Identificação de padrões e recorrências nas figuras para entender a cognição humana pré-histórica com base em repositórios de milhares de gravuras e pinturas realizadas ao longo de milhares de anos sobre um mesmo suporte de pedra, em muitos casos com sobreposições e “desaparecimento” de cores a olho nu).</t>
  </si>
  <si>
    <t>COMPETE2030-FEDER-01240900</t>
  </si>
  <si>
    <t xml:space="preserve">GreenCode: Otimização de software baseado em inteligência artificial e aprendizagem automática para reduzir custos e impactos ambientais  </t>
  </si>
  <si>
    <t>O projeto GreenCode visa resolver os desafios relacionados com o consumo de energia excessivo e emissões de carbono nas TIC. O projeto propõe desenvolver um sistema de ferramentas inovadoras baseadas em IA Generativa para otimizar automaticamente o software visando a eficiência energética. O objetivo é reduzir custos, energia e impacto climático e ao mesmo tempo aumentar a produtividade e a fiabilidade dos sistemas de software.</t>
  </si>
  <si>
    <t>COMPETE2030-FEDER-00582000</t>
  </si>
  <si>
    <t>KELVIN, UNIPESSOAL LDA</t>
  </si>
  <si>
    <t>514381710</t>
  </si>
  <si>
    <t>Assistente Inteligente para apoio às operações em ativos de petróleo e gás</t>
  </si>
  <si>
    <t xml:space="preserve">O projeto visa criar uma solução capaz de responder de forma automática a questões de Engenheiros de Produção, usando know-how disponível em documentos técnicos obtida por técnicas de PLN, e um assistente (Kelvin.AI) que visa automatizar os processos relacionados com operações do dia-a-dia de Engenheiros de produção prevendo em tempo real situações que possam impactar a operação dos seus ativos, prescrevendo ações para otimizar o seu trabalho. </t>
  </si>
  <si>
    <t>COMPETE2030-FEDER-00582100</t>
  </si>
  <si>
    <t xml:space="preserve">SNexT: Nova geração de ferramentas híbridas </t>
  </si>
  <si>
    <t>O projeto SNexT tem como objetivo principal desenvolver uma nova geração de ferramentas e materiais para setores de elevado valor acrescentado, com foco em reduzir o impacto ambiental e impulsionar a transição digital. O projeto assenta no desenvolvimento de três áreas de intervenção: ferramentas de corte avançadas e suportes inovadores, a criação de materiais para fabrico aditivo e a implementação de uma plataforma digital conectada ao processo.</t>
  </si>
  <si>
    <t>COMPETE2030-FEDER-00582200</t>
  </si>
  <si>
    <t>COPEFI COMPONENTS FOR AUTOMOTIVE, S.A.</t>
  </si>
  <si>
    <t>505246961</t>
  </si>
  <si>
    <t>POLECAT (coPefi - In-mOld eLEctronics para Componentes do setor AuTomóvel)</t>
  </si>
  <si>
    <t xml:space="preserve">O projeto POLECAT tem como objetivo principal otimizar a eficiência do setor automóvel, especificamente nas áreas de moldação por injeção e de eletrónica impressa, visando a redução das operações de montagem e a eliminação estratégica de componentes multimaterial.
Assim, por meio da sinergia entre duas tecnologias, o smart glass e o In-Mold Electronics (IME), procura-se inovar o espelho da pala de sol do automóvel.
</t>
  </si>
  <si>
    <t>COMPETE2030-FEDER-01241700</t>
  </si>
  <si>
    <t>ZAISAN (PORTUGAL) - UNIPESSOAL LDA</t>
  </si>
  <si>
    <t>516736000</t>
  </si>
  <si>
    <t>DENYSE: Uma infraestrutura digital para energia descentralizada e descarbonizada - Número do pedido: 5238</t>
  </si>
  <si>
    <t>DENYSE tem como objectivo melhorar a viabilidade, a precisão e a governação de activos energéticos utilizando UnitySensors de um chip, a integração com NextgenGateways e o desenvolvimento da DenysePlatform. Oferece comprovativos de operação, rastreio de energia verde, monitorização contínua e cibersegurança, melhorando as receitas das energias renováveis.  A tecnologia será testada em Portugal em três Hubs de Energia, avançando do TRL 4 para o 6.</t>
  </si>
  <si>
    <t>COMPETE2030-FEDER-01241600</t>
  </si>
  <si>
    <t xml:space="preserve">Veículos Autónomos Cooperativos para missões de Vigilância </t>
  </si>
  <si>
    <t>O projeto aborda a falta de interoperabilidade entre diferentes classes de veículos autónomos: aéreos, subaquáticos e à superfície. Estes veículos variam em capacidades, planeamento de missão e protocolos de comunicação, criando fragmentação que dificulta tarefas eficientes de inspeção e vigilância. O projeto visa pesquisar e desenvolver uma estrutura para simulação, integração, teste e execução flexível e extensível de enxames AV de vários tipos.</t>
  </si>
  <si>
    <t>COMPETE2030-FEDER-01257500</t>
  </si>
  <si>
    <t>TMAD - SOLUÇÕES EM MADEIRA E DERIVADOS, LDA</t>
  </si>
  <si>
    <t>514801662</t>
  </si>
  <si>
    <t>TMAD - Criação de unidade industrial para tratamento por pré- exsicação e fabrico de estruturas de madeira</t>
  </si>
  <si>
    <t>A TMAD prevê criar uma nova unidade industrial especializada em soluções construtivas 100% à base de madeira. Fundada como empresa de engenharia e construção em madeira, a TMAD evoluiu da reabilitação de imóveis históricos para o dimensionamento e instalação de estruturas modernas, incluindo painéis e mobiliário.
A crescente procura de soluções construtivas à base de madeira e justificam o investimento numa nova unidade produtiva em que a TMAD a internalizará processos-chave, como a pré-exsicação e autoclavagem química da madeira, conferindo-lhe características únicas. Esta autonomia e controlo sobre todas as áreas nucleares da sua atividade industrial permitirá superar a dependência de terceiros, otimizar custos, reduzir prazos de entrega e garantir a qualidade dos produtos.
O investimento previsto neste projeto permitirá à TMAD consolidar a sua liderança no mercado e explorar novas oportunidades internacionais tendo a madeira e a sustentabilidade como elemento central.</t>
  </si>
  <si>
    <t>COMPETE2030-FEDER-00582600</t>
  </si>
  <si>
    <t>AQUA4ALL - Microalgas para biorremediação de efluentes de sistemas de recirculação de aquacultura e produtos de valor acrescentado</t>
  </si>
  <si>
    <t xml:space="preserve">O AQUA4ALL tem como objetivo a biorremediação de efluente de RAS através da produção de microalgas e a utilização da biomassa de microalgas produzida no desenvolvimento de um produto esterilizado para cultivo de alimento vivo e de larvas de peixes marinhos e um condicionador de água com propriedades bactericidas/bacterioestáticas, contribuindo para práticas mais amigas do ambiente, controlo dos aspetos patológicos e promoção do bem-estar animal. </t>
  </si>
  <si>
    <t>COMPETE2030-FEDER-01236200</t>
  </si>
  <si>
    <t>A400 - PROJETISTAS E CONSULTORES DE ENGENHARIA, LDA</t>
  </si>
  <si>
    <t>503500259</t>
  </si>
  <si>
    <t>Adaptive Office</t>
  </si>
  <si>
    <t xml:space="preserve">O AdOff propõe novas tecnologias adaptativas de escritórios inteligentes para prever situações de risco e otimizar o funcionamento considerando as preferências dos trabalhadores. O impacto das decisões será objetivamente mensurável. Para melhorar a satisfação dos ocupantes e, ao mesmo tempo, otimizar a ocupação dos escritórios e o consumo de energia, será concebida uma plataforma de gestão de escritórios inovadora e centrada no utilizador. </t>
  </si>
  <si>
    <t>COMPETE2030-FEDER-01233000</t>
  </si>
  <si>
    <t>REMO - Monitorização remota da saúde focada no paciente para redução da carga de trabalho clínico</t>
  </si>
  <si>
    <t>A falta de profissionais de saúde e a mudança demográfica exigem o aumento do uso de cuidados domiciliários. O objetivo do REMO é inovar na monitorização contínua da saúde numa vertente profissional, fornecendo apoio a clínicos e pacientes no seu tratamento e recuperação em casa, abordando três segmentos de mercado na saúde: o da saúde em geral, da monitorização remota de pacientes e IA aplicada à saúde.</t>
  </si>
  <si>
    <t>COMPETE2030-FEDER-01232900</t>
  </si>
  <si>
    <t>PHRESH - Resposta de saúde do paciente em ambientes emergentes e seguros para cuidados de saúde conectados</t>
  </si>
  <si>
    <t>A solução PHRESH permitirá remodelar a avaliação de riscos de saúde, a resposta a emergências e tratamento, integrando tecnologias de ponta, incluindo sensores altamente precisos, aprendizagem colaborativa preservadora da privacidade e tecnologias de criptografia quântica-segura. Isto capacitará a pesquisa em saúde, fornecendo dados acessíveis e partilháveis, servindo como recurso essencial para a investigação avançada.</t>
  </si>
  <si>
    <t>COMPETE2030-FEDER-01232700</t>
  </si>
  <si>
    <t>SIREN - Segurança e Resposta a Incidentes para construção de Redes de Emergência</t>
  </si>
  <si>
    <t>O projeto SIREN foca-se na melhoria da gestão e logística em situações de emergência e catástrofe, tais como, cenários de incêndios, inundações e terramotos, para melhorar a eficiência e eficácia das operações de ajuda humanitária e garantir assistência atempada às populações mais vulneráveis durante situações de catástrofe/emergência.</t>
  </si>
  <si>
    <t>COMPETE2030-FEDER-00583400</t>
  </si>
  <si>
    <t>GreenAgro – Desenvolvimento de sistemas de rega completamente biodegradáveis</t>
  </si>
  <si>
    <t>Este projeto visa o desenvolvimento de um sistema de rega biodegradáveis (tubo + gotejadores) utilizando poliésteres produzidos exclusivamente recorrendo a monómeros de fonte renovável. Os sistemas de rega terão tempos de biodegradação ajustáveis por forma que se ajustem a diferentes tipos de cultura, eliminando a acumulação de plásticos nos terrenos no final das culturas.</t>
  </si>
  <si>
    <t>COMPETE2030-FEDER-01216700</t>
  </si>
  <si>
    <t>Portugal Fashion Innovation Hub</t>
  </si>
  <si>
    <t>Com uma experiência de 30 anos no papel da internacionalização da moda portuguesa, o Portugal Fashion inovou na sua estratégia e posiciona-se agora
como núcleo/hub do ecossistema da moda nacional. Com um novo conceito, afirma-se como mais do que um evento e diferencia-se como uma plataforma
descentralizada, inovando no cruzamento de quatro pilares estratégicos, aliando arte, sustentabilidade e tecnologia como catalisadores da internacionalização do setor. Este reposicionamento tem como objetivo fortalecer a ligação com a indústria, promover a herança cultural e integrar a transição climática e digital. O projeto apresenta um calendário distinto, com um grande evento anual e um ambicioso roteiro internacional. O Portugal Fashion colaborará com designers
emergentes, marcas estabelecidas e especialistas em tecnologia para criar uma experiência que celebra a criatividade, a tradição e a inovação, alinhando-se com as prioridades estratégicas do país e da comunidade global.</t>
  </si>
  <si>
    <t>COMPETE2030-2024-4</t>
  </si>
  <si>
    <t>COMPETE2030-FEDER-01216600</t>
  </si>
  <si>
    <t>ASSOCIATIVE DESIGN - THE BEST OF PORTUGAL | Made in Portugal, naturally 2024-2026</t>
  </si>
  <si>
    <t xml:space="preserve">Criada com o objetivo de promover internacionalmente o design e os produtos nacionais para o habitat, a marca ASSOCIATIVE DESIGN - THE BEST OF PORTUGAL (AD) assume a missão de dinamizar um movimento de promoção das marcas nacionais de design e lançar desafios de desenvolvimento, inovação e visibilidade dos produtos portugueses, às empresas e marcas nacionais que manifestem a pretensão de uma diferenciação internacional, tendo em vista a reindustrialização baseada no design.
Com ênfase no coletivo, a AD agrega diferentes marcas, designers e indústrias para difundir uma imagem positiva do design português, baseada nos valores de inovação, tecnologia, sustentabilidade e despertando o interesse dos consumidores e profissionais internacionais para a qualidade e modernidade do Made in Portugal. 
A AD está inserida na campanha promocional das Fileiras Casa e Materiais de Construção Portuguesas: MADE IN PORTUGAL, naturally. </t>
  </si>
  <si>
    <t>COMPETE2030-FEDER-01216000</t>
  </si>
  <si>
    <t>​​Cork.Connect | Campanha Internacional da Cortiça   ​​</t>
  </si>
  <si>
    <t>O projeto Cork.Connect | Campanha Internacional da Cortiça, tem como objetivo comunicar a cortiça e os seus produtos nos mercados internacionais, com vista à valorização deste material e das suas aplicações. Com este foco, os principais eixos estratégicos são a comunicação do seu posicionamento premium (enfatizando a sua qualidade, exclusividade e valor agregado), a performance técnica (focando-se nas suas características diferenciadoras perante outros materiais) e a sustentabilidade (destacando a sua origem natural, o seu potencial renovável, reciclável e reutilizável). A estratégia delineada visa, deste modo, o incremento das exportações e o reforço da liderança de Portugal como o centro de excelência na produção, transformação e comercialização deste recurso natural único.</t>
  </si>
  <si>
    <t>COMPETE2030-FEDER-01215900</t>
  </si>
  <si>
    <t>Promoção da Maçã de Alcobaça em Mercados Externos 2024-2026</t>
  </si>
  <si>
    <t>O projeto de Promoção da Maçã de Alcobaça em Mercados Externos 2024-2026 pretende contribuir para a valorização e diferenciação da Maçã de Alcobaça, fomentando as exportações e a inovação, e, transversalmente, a competitividade e visibilidade internacional das empresas portuguesas do setor. A APMA irá, através da presente candidatura, apostar no desenvolvimento e execução de campanhas de promoção internacional da Maçã de Alcobaça nos principais mercados-alvo [Brasil e Espanha], no contexto dos meios/canais digitais e tradicionais, assim como realizar ações de prospeção em diversos mercados de língua espanhola na América e missões inversas para dar a conhecer a realidade do setor junto de compradores, jornalistas e influencers, com vista a aumentar a competitividade e notoriedade da Maçã de Alcobaça e, consequentemente, do tecido empresarial das regiões Centro e Alentejo.</t>
  </si>
  <si>
    <t>COMPETE2030-FEDER-01215400</t>
  </si>
  <si>
    <t>Vinhos Verdes e Vinhos de Lisboa – Uma nova perspetiva Internacional</t>
  </si>
  <si>
    <t>Vinhos Verdes e Vinhos de Lisboa – Uma nova perspetiva Internacional é um novo projeto de internacionalização dos vinhos de duas regiões de Portugal, que produzem vinhos muito diferentes, com muita história e raízes culturais profundas, que se podem complementar, dada a sua diversidade. O Vinho Verde do Norte de Portugal e os Vinhos de Lisboa, oriundos de terrenos à volta da capital do País, lançam-se num novo projeto de cooperação ao encontro dos mercados internacionais selecionados. Consistindo numa grande campanha de promoção do que de melhor se produz naquelas duas icónicas regiões portuguesas, compreende ações nas redes sociais e em master classes on line, bem como ações de promoção presenciais nos principais eventos vínicos internacionais.</t>
  </si>
  <si>
    <t>COMPETE2030-FEDER-00584400</t>
  </si>
  <si>
    <t>HGE - HIDRÁULICA, GÁS E ENERGIA, S.A.</t>
  </si>
  <si>
    <t>509216889</t>
  </si>
  <si>
    <t>GreenTermMOBI - Solução Inovadora de Central Térmica Móvel, de Elevada Eficiência, Alimentada a Biomassa</t>
  </si>
  <si>
    <t>A central térmica GreenTermMOBI  vai ter um primeiro protótipo com caldeira alimentada a estilha, que correspondem a projetos como equipamentos ou pequenas redes de aquecimento para edifícios públicos. As centrais móveis podem ser dimensionadas e configuradas de acordo com as necessidades específicas de cada local ou aplicação e têm a vantagem adicional de poder ser movidas para novos locais quando necessário.</t>
  </si>
  <si>
    <t>COMPETE2030-FEDER-01215300</t>
  </si>
  <si>
    <t>ANP ASSOC NACIONAL DE PRODUTORES DE PERA ROCHA</t>
  </si>
  <si>
    <t>503145955</t>
  </si>
  <si>
    <t>Pera Rocha do Oeste – Promoção Internacional</t>
  </si>
  <si>
    <t xml:space="preserve">A ANP pretende, com este projeto, promover a Pera Rocha, reforçando aumentando a notoriedade deste produto a nível internacional. Pretende-se representar os associados nos mercados externos, fomentando os laços comerciais das empresas com os seus clientes. Para iniciar a promoção, pretende-se fazer um rebranding da marca, assim como desenvolver uma forte campanha digital, dirigida a diferentes públicos-alvo. Para além disto, na presente candidatura, incluem-se ainda ações presenciais em feiras, missões inversas, mas também ações de promoção diretas em pontos de venda. Paralelamente, de modo a encontrar novos mercados de exportação, pretende-se desenvolver estudos de mercado para análise de novas possibilidades. </t>
  </si>
  <si>
    <t>COMPETE2030-FEDER-01214500</t>
  </si>
  <si>
    <t>Taste &amp; Feel Portugal 2.0</t>
  </si>
  <si>
    <t>O projeto Taste &amp; Feel Portugal 2.0, pretende a promoção da valorização internacional do setor agroalimentar português com ênfase nas suas fileiras de base territorial enquanto fileiras de excelência, promotoras da qualidade e sustentabilidade dos territórios rurais. Pretende uma abordagem integrada de mercados externos sólidos e atrativos, recorrendo à cooperação colaborativa e ativa, tanto em mercados já abordados, quanto em novos mercados, com vista ao desenvolvimento de sinergias efetivas e duradouras para as PME portuguesas. Focado nos mercados da Finlândia, Suécia, Alemanha, Dinamarca, Polónia, EUA e Canadá, o conjunto de ações previsto pelo Projeto visa não apenas a entrada bem-sucedida nos mercados visados, mas também sustentar o crescimento e a competitividade global das PME portuguesas assim como fortalecer a imagem de qualidade associada a Portugal no setor.</t>
  </si>
  <si>
    <t>COMPETE2030-FEDER-01214200</t>
  </si>
  <si>
    <t>The Eco-Conscious Country by Home from Portugal 2024-2025</t>
  </si>
  <si>
    <t xml:space="preserve">O The Eco-Conscious Country by Home from Portugal é um projeto coletivo de apoio à Internacionalização Empresarial, promovido pela Associação Home from Portugal, com o objetivo de apoiar a internacionalização da indústria do têxtil-lar português, através da demonstração que Portugal e a Indústria do Têxtil-Lar nacional são modelos de Sustentabilidade Empresarial, com respeito pela Economia Circular, utilizando materiais oriundos de matérias primas desenvolvidas e produzidas sustentavelmente, com recurso em todo o processo produtivo a energias limpas e renováveis e com responsabilidade social na relação com todos os seus colaboradores e a sociedade civil. </t>
  </si>
  <si>
    <t>COMPETE2030-FEDER-00584900</t>
  </si>
  <si>
    <t>LAVI DISPOSITIVOS MÉDICOS, UNIPESSOAL LDA</t>
  </si>
  <si>
    <t>515153281</t>
  </si>
  <si>
    <t>PolibandNextGen2.0: Kit de laqueação de varizes esofágicas com um sistema de libertação de bandas mais ágil e eficaz</t>
  </si>
  <si>
    <t>Este projeto visa evoluir o Poliband NextGeneration, um dispositivo médico para laqueação de varizes esofágicas concebido pela  pela LAVI MEDICAL de acordo com princípios de eco-design e fiabilidade, para uma v2.0 através do desenvolvimento de um inovador sistema libertador de bandas, com materiais biocompatíveis sustentáveis, maior segurança e longevidade, bem como implementar a respetiva linha piloto, inédita na Europa.</t>
  </si>
  <si>
    <t>2023-11-02</t>
  </si>
  <si>
    <t>COMPETE2030-FEDER-01213400</t>
  </si>
  <si>
    <t>Portugal Gourmet - Promoção dos produtos Portugueses dos sectores do Azeite, Queijo, Vinho, Enchidos e Frutos de Casca Rija, nos mercados do Brasil, Moçambique e Macau/China</t>
  </si>
  <si>
    <t xml:space="preserve">A AJAP, considerando o interesse manifestado pelos associados em dar a conhecer internacionalmente o que de melhor se faz em Portugal, idealizou a campanha de promoção: “Portugal Gourmet”, que objetiva promover, através de uma ação coletiva, cinco produtos de referência (Azeite, Queijo, Vinho, Enchidos e Frutos de Casca Rija) produzidos em Portugal reforçando, desta forma, a competitividade do setor agroalimentar e contribuindo para a convergência dos territórios Norte, Centro e Alentejo. As ações de promoção serão realizadas em três países cujas relações comerciais portuguesas são profundas e familiares – Brasil, Moçambique e Macau/China, potenciado o acesso a segmentos de mercado com melhores valorizações dos produtos nacionais que se pretendem promover. </t>
  </si>
  <si>
    <t>COMPETE2030-FEDER-01213300</t>
  </si>
  <si>
    <t>Global.MODAPORTUGAL 24/26</t>
  </si>
  <si>
    <t>Projeto que visa o desenvolvimento de uma campanha de promoção da imagem da indústria de vestuário e moda nacional nos mercados internacionais, assente na implementação de um conjunto de instrumentos de comunicação e marketing, tais como: revistas, ações de demonstração em Escolas de Moda, missões inversas, mostras e exposições.</t>
  </si>
  <si>
    <t>COMPETE2030-FEDER-00585300</t>
  </si>
  <si>
    <t>PURE - Planet-friendly, Ultra-Reducing microplastics Eco-detergent</t>
  </si>
  <si>
    <t>O projeto PURE tem como objetivo o desenvolvimento de um detergente bioprotetor de microfibras têxteis para aplicação na etapa de pré-lavagem de roupa, com uma afinidade química específica para vários tecidos, favorecendo uma ligação eficaz, e com efeito de proteção contra a libertação de microfibras durante a lavagem.</t>
  </si>
  <si>
    <t>COMPETE2030-FEDER-01168900</t>
  </si>
  <si>
    <t>Desenvolvimento de Sistema de Armazenamento de Substâncias em Diferentes Estados Físicos, Incorporando Protecção Anti-Refill e Dispositivo Vedante com Tecnologia de Monitorização e Alarmística Inteligente</t>
  </si>
  <si>
    <t>O projecto ambiciona criar um produto inovador que agrega três componentes distintas: 1) um recipiente destinado ao armazenamento de substâncias em diferentes estados físicos com tecnologia de monitorização integrada; 2) uma protecção anti-refill para combate à adulteração do conteúdo e contrafacção; e 3) um dispositivo vedante (tampa), interactivo, com painel LED, funcionalidades digitais e integrado com tecnologia de alarmística inteligente.</t>
  </si>
  <si>
    <t>COMPETE2030-FEDER-01211600</t>
  </si>
  <si>
    <t>SustainablePackPT - Sustainable and Innovative Packaging Solutions from Portugal</t>
  </si>
  <si>
    <t>O SustainablePackPT – Sustainable and Inovative Packaging Solutions from Portugal é uma ação coletiva de apoio à internacionalização do setor português das embalagens. Visa promover as exportações nacionais de embalagens e reforçar o posicionamento do setor em exigentes cadeias de valor de oito mercados selecionados pelo seu elevado potencial como clientes com poder de compra e grande exigência nos requisitos de qualidade, inteligência e sustentabilidade das embalagens.  Ao nível operacional o SustainablePackPt pretende promover a indústria portuguesa da embalagem nos mercados alvo, produzir e disseminar conhecimento e capacitar as empresas para serem mais competitivas nos mercados internacionais, visando o aumento das exportações e a internacionalização dos negócios e o aumento da notoriedade do setor da embalagem nos mercados globais, especialmente Países Baixos, Bélgica, Alemanha, Dinamarca, Suécia, Noruega, Canadá e EUA.</t>
  </si>
  <si>
    <t>2027-02-16</t>
  </si>
  <si>
    <t>COMPETE2030-FEDER-00585700</t>
  </si>
  <si>
    <t>Myco2Feed - Inovação e sustentabilidade na criação de micélio comestível e de alimentos  funcionais à base de micélio</t>
  </si>
  <si>
    <t>O projeto Myco2Feed pretende desenvolver novos ingredientes altamente nutritivos que possam ser ou incorporar novas matrizes alimentares, através do isolamento, avaliação nutricional, química, bioativa e toxicológica de micélios e a otimização de processos laboratoriais e industriais, promovendo o desenvolvimento de uma nova área de negócio para a empresa.</t>
  </si>
  <si>
    <t>COMPETE2030-FEDER-00585800</t>
  </si>
  <si>
    <t>Desenvolvimento de um portfolio de fios funcionais sustentáveis com base em fibras longas.</t>
  </si>
  <si>
    <t>O projeto yarnsFS visa desenvolver um portfolio de fios funcionais para têxteis de proteção combinando elevados níveis de desempenho (proteção mecânica, química e ao calor/chama), sustentabilidade e inovação em processos de fiação de fibras longas, considerando a utilização de resíduos de pós-consumo, o  incremento da durabilidade em uso e a utilização de fibras de base natural emergentes.</t>
  </si>
  <si>
    <t>COMPETE2030-FEDER-00585900</t>
  </si>
  <si>
    <t>SenseAI – Luva sensorizada para autoexame de Cancro da Mama e Algoritmo de IA para deteção anómala na mama</t>
  </si>
  <si>
    <t>O cancro da mama (CM) é a doença oncológica mais comum e mortal entre mulheres, afetando mais de 2.1 milhões de mulheres todos os anos. Como tal, a deteção precoce do CM é crucial para melhorar o prognóstico da mulher.
O método de rastreio recomendado é o autoexame mamário real, que deve ser realizado pelo menos uma vez por mês. Porém, este método é descurado devido ao esquecimento, à insegurança ao efetuar o autoexame e não saber realizar corretamente.</t>
  </si>
  <si>
    <t>2022-10-31</t>
  </si>
  <si>
    <t>COMPETE2030-FEDER-01210100</t>
  </si>
  <si>
    <t>Portugal Excecional 2030</t>
  </si>
  <si>
    <t>O projeto Portugal Excecional 2030, promovido pela PortugalFoods, tem como objetivo central estratégico a capacitação do tecido empresarial agroalimentar para a internacionalização, através da análise e vigilância de mercados, da produção e partilha de conhecimento bem como da promoção do setor em mercados internacionais estratégicos selecionados, contribuindo para o aumento das exportações e da visibilidade internacional do setor agroalimentar português.</t>
  </si>
  <si>
    <t>COMPETE2030-FEDER-01209300</t>
  </si>
  <si>
    <t>AVEIRO 5.0 EXPORT</t>
  </si>
  <si>
    <t>O projeto Aveiro 5.0 Export tem como objetivo reforçar a internacionalização das PME do distrito de Aveiro, destacando o tecido económico tecnologicamente avançado do Distrito. Com um caráter multissetorial, o projeto promove as fileiras com maior capacidade competitiva, alinhadas com as áreas de especialização inteligente das regiões. A criação da marca "Aveiro 5.0" visa promover o tecido industrial como moderno e inovador, destacando a sua capacidade de incorporar a transição digital e ambiental e inserir-se nas grandes cadeias de fornecimento globais. O projeto busca criar uma estrutura colaborativa de internacionalização das PME, com impacto contínuo na economia e reforço da orientação externa das empresas, integrando também ações de prospeção, promoção e capacitação. O foco está nos mercados maduros da França, EUA, Japão, e nos mercados emergentes da Europa Central e de Leste.</t>
  </si>
  <si>
    <t>COMPETE2030-FEDER-01209200</t>
  </si>
  <si>
    <t>GLOBAL CONNECT</t>
  </si>
  <si>
    <t>O projeto Global Connect é uma ação coletiva que pretende contribuir para o reconhecimento internacional da imagem de qualidade e sustentabilidade dos bens e serviços produzidos na fileira das industria aeronáutica e do espaço nas regiões Norte, Centro e Alentejo, da sua sofisticação e inovação, bem como, na disponibilização às PME de informação sobre as tendências mundiais nestes setores, para conhecimento das necessidades do mercado visando a sua melhor preparação para competirem nos mercados internacionais definidos como estratégicos para o setor.
Desta forma, o projeto Global Connect visa alavancar a internacionalização da economia portuguesa através da dinamização e promoção integrada da oferta das PME das fileiras AED das regiões das NUTS II (Norte, Centro e Alentejo) junto de 10 mercados internacionais com relevância e em franco crescimento nos setores visados (Alemanha, França, UK, Espanha, Itália, Estados Unidos América, Brasil, Emiratos Árabes Unidos, Países Baixos e Canadá).</t>
  </si>
  <si>
    <t>COMPETE2030-FEDER-01004100</t>
  </si>
  <si>
    <t>OptiFeeSH - Solução informática para optimização da performance das produções aquícolas</t>
  </si>
  <si>
    <t>O consórcio OptiFeeSH pretende com este projecto lançar uma nova solução informática para optimizar a produção aquícola com enfoque para a optimização da alimentação. Para isso, o consórcio irá usar modelos de simulação de crescimento de peixes baseados em nutrição, juntamente com algoritmos de optimização, para gerar as escolhas ideais de planos de produção.</t>
  </si>
  <si>
    <t>COMPETE2030-FEDER-01208600</t>
  </si>
  <si>
    <t>FÓRUM OCEANO - ASSOCIAÇÃO DA ECONOMIA DO MAR</t>
  </si>
  <si>
    <t>509072763</t>
  </si>
  <si>
    <t>PBEg@ - Portugal Blue Economy Go Global</t>
  </si>
  <si>
    <t xml:space="preserve">O PBEg@ - Portugal Blue Economy Go Global constitui uma ação coletiva orientada para promover internacionalmente a Economia Azul portuguesa, potenciando as suas exportações e a atração de investimento direto estrangeiro. Com uma componente inicial orientada para estudar e conhecer numa base atualizada as oportunidades e os desafios que se colocam à internacionalização das várias fileiras que integram a Economia Azul em Portugal, o projeto centra-se num conjunto alargado de ações de presença em certames internacionais de referência na Economia Azul, de missões diretas a mercados-alvo e de missões inversas de stakeholders dos mercados-alvo a Portugal. Em paralelo, o projeto terá uma forte preocupação com a divulgação e disseminação das ações a desenvolver e dos resultados decorrentes das mesmas, potenciando o impacto da ação coletiva como um todo.    </t>
  </si>
  <si>
    <t>COMPETE2030-FEDER-00586700</t>
  </si>
  <si>
    <t>BiOsseoSpine2.0: Membrana híbrida orgânica-inorgânica multifuncional para fusão espinhal posterolateral com propriedades inovadoras ao nível da regeneração óssea, validado in vitro e in vivo</t>
  </si>
  <si>
    <t>O BiOsseoSpine2.0 visa a investigação e o desenvolvimento experimental de uma membrana híbrida orgânica-inorgânica multifuncional para fusão espinhal posterolateral que integrará propriedades inovadoras ao nível da regeneração óssea, nomeadamente superior colonização celular e osteocondutividade, osteoindutividade por estímulos intrínsecos do próprio material, atividade antimicrobiana e angiogénica, degradabilidade e usabilidade melhorada.</t>
  </si>
  <si>
    <t>COMPETE2030-FEDER-01207700</t>
  </si>
  <si>
    <t>OPTIMAL STRUCTURAL SOLUTIONS, LDA</t>
  </si>
  <si>
    <t>508731232</t>
  </si>
  <si>
    <t>Desenvolvimento de Sistemas de Propulsão Elétricos a Célula de Hidrogénio para Veículos de Médio e Grande Porte</t>
  </si>
  <si>
    <t>O projeto e-POWER pretende assim investigar e desenvolver uma solução de um sistema propulsivo a célula de hidrogénio (FCE – Fuel Cell Electric) para veículos de passageiros e mercadorias de médio e grande porte, i.e., acima das 3,5 toneladas. Neste projeto pretende-se investigar cada um dos subsistemas e integrá-los num sistema unificada, através de um sistema de gestão de energia movido a inteligência artificial.</t>
  </si>
  <si>
    <t>COMPETE2030-FEDER-01205900</t>
  </si>
  <si>
    <t>SARSPEC, LDA</t>
  </si>
  <si>
    <t>510992900</t>
  </si>
  <si>
    <t>LIBScan - Desenvolvimento de um espetrómetro transportável LIBS com mapeamento rápido</t>
  </si>
  <si>
    <t>No projeto LIBSscan propõe-se o desenvolvimento de sistema LIBS (Laser Induced Breakdown Spectroscopy) transportável, de alto débito, sustentado por um laser pulsado sub-ns e espetrómetros de alta resolução e taxa de repetição(1kHz) combinada com um sistema de varrimento baseado em espelhos galvo - que permita a obtenção de mapas de composição de elementos químicos detalhados de amostras de dimensões relevantes (até 10x10cm), em alguns minutos.</t>
  </si>
  <si>
    <t>COMPETE2030-FEDER-01205200</t>
  </si>
  <si>
    <t>UTIS - ULTIMATE TECHNOLOGY TO INDUSTRIAL SAVINGS, LDA</t>
  </si>
  <si>
    <t>514744111</t>
  </si>
  <si>
    <t>Hidrogénio Sustentável - Processos alternativos de produção e avaliação</t>
  </si>
  <si>
    <t>O projeto SHAPPE inova ao explorar três métodos distintos de produção de hidrogénio: eletrólise PEM, Reformação com Vapor e Clivagem do Metano, usando matérias-primas inovadoras como madeira liquefeita. Destaca-se pela procura de eficiência energética superior e sustentabilidade, almejando a implementação em escala industrial com foco na redução de emissões de carbono.</t>
  </si>
  <si>
    <t>2028-01-02</t>
  </si>
  <si>
    <t>COMPETE2030-FEDER-01204800</t>
  </si>
  <si>
    <t>CPCIT4ALL - COMPANHIA PORTUGUESA DE COMPUTADORES, INOVAÇÃO TECNOLÓGICA, LDA</t>
  </si>
  <si>
    <t>507982045</t>
  </si>
  <si>
    <t>Plataforma No-code assistida por Inteligência Artificial</t>
  </si>
  <si>
    <t>O projeto Easy4ALL visa desenvolver uma solução assente no paradigma no-code que permita através de linguagem natural, por um lado a não programadores estender as aplicações da CPCIT4ALL, como a gestão de RHs, de utilities ou portais, criando novas funcionalidades/módulos sobre estas sem necessidade de programação e por outro, efetuar pedidos ou interagir com as aplicações disponibilizadas pela empresa, de forma automatizada e assistida.</t>
  </si>
  <si>
    <t>COMPETE2030-FEDER-00587200</t>
  </si>
  <si>
    <t>MATEL – Matrizes de Elevada Eficiência</t>
  </si>
  <si>
    <t>O presente projeto visa o desenvolvimento de matrizes de extrusão de alumínio de elevada eficiência, juntamente com um novo processo de fabrico que tire partido de técnicas avançadas de fabrico/tratamento superficial, em particular das tecnologias de fabrico aditivo, por Powder-Bed Fusion, e deposição por Cold Spraying. O uso destas técnicas, permitirá dotar as matrizes de propriedades térmicas e de resistência ao desgaste diferenciadoras.</t>
  </si>
  <si>
    <t>2024-01-02</t>
  </si>
  <si>
    <t>COMPETE2030-FEDER-01204700</t>
  </si>
  <si>
    <t>SKILLENT, LDA</t>
  </si>
  <si>
    <t>513489681</t>
  </si>
  <si>
    <t>SmartProduce - Sistema Inteligente para Produtores</t>
  </si>
  <si>
    <t xml:space="preserve">O projeto  tem como objetivo desenvolver um sistema de apoio à decisão inteligente e funcional para a gestão agrícola. As soluções existentes no mercado não oferecem os requisitos necessários, nomeadamente sistemas inteligentes de apoio à decisão que integrem a recolha automatizada de dados agroclimáticos no terreno com algoritmos de inteligência artificial de ponta adaptados para alertas automáticos, otimização e previsão da produção agrícola. </t>
  </si>
  <si>
    <t>COMPETE2030-FSE+-00587600</t>
  </si>
  <si>
    <t>INARBEL - INDÚSTRIA DE MALHAS E CONFECÇÕES S.A.</t>
  </si>
  <si>
    <t>501460098</t>
  </si>
  <si>
    <t>Formação empresarial individual - Clusters</t>
  </si>
  <si>
    <t>A empresa com este projeto pretende criar uma mudança no comportamento dos trabalhadores não só ao nível da comunicação como também na execução dos processos produtivos da empresa com impacto na forma e na valorização da aprendizagem, o saber agir nos contextos específicos de trabalho e o desenvolvimento da autonomia individual e das capacidades de comunicação de cada um dos trabalhadores.</t>
  </si>
  <si>
    <t>COMPETE2030-FEDER-00587700</t>
  </si>
  <si>
    <t>RPA - Desenvolvimento de Raquete de Padel Avançada</t>
  </si>
  <si>
    <t xml:space="preserve">O RPA tem como objetivo o estudo, desenvolvimento e validação de uma nova raquete de padel, sustentável, totalmente regenerativa ou reciclável, que ofereça maior controle, velocidade e precisão nos movimentos. </t>
  </si>
  <si>
    <t>2027-11-15</t>
  </si>
  <si>
    <t>COMPETE2030-FEDER-01204600</t>
  </si>
  <si>
    <t>FUMEINOR - INDÚSTRIA DE FUMEIRO E CONEXOS LDA</t>
  </si>
  <si>
    <t>503878367</t>
  </si>
  <si>
    <t>Inovação e transformação da alheira tradicional explorando o potencial da formulação e das tecnologias de conservação</t>
  </si>
  <si>
    <t>O projeto INOV@LHEIRA visa promover a inovação na indústria dos enchidos e da produção de alheira tradicional, através da investigação e desenvolvimento de processos de produção e conservação da massa de alheira como forma de obter produtos diferenciadores.</t>
  </si>
  <si>
    <t>COMPETE2030-FEDER-01204500</t>
  </si>
  <si>
    <t>TherapEase: Rehabilitation therapy at ease</t>
  </si>
  <si>
    <t>O TherapEase visa o desenvolvimento de uma plataforma de telerreabilitação agnóstica e robusta, aplicável a pessoas com qualquer patologia que beneficie de reabilitação. Ao incorporar tecnologias inovadoras, como Inteligência Artificial e Visão Computacional, o consórcio ambiciona contribuir para o equilíbrio do bem-estar físico, mental e social dos pacientes, bem como garantir o acesso a cuidados que promovam a saúde ao longo de toda a sua vida.</t>
  </si>
  <si>
    <t>COMPETE2030-FEDER-01204200</t>
  </si>
  <si>
    <t>SPIN.WORKS S.A.</t>
  </si>
  <si>
    <t>507621522</t>
  </si>
  <si>
    <t>uPGRADE-next - Protótipo miniaturizado para uma missão de avaliação do campo gravítico com recurso a meios distribuídos - engenharia dos payloads e software, testes, lançamento e operações</t>
  </si>
  <si>
    <t>O projeto destina-se à concretização da primeira missão gravimétrica jamais feita por um nano-satélite. O satélite está praticamente pronto, como resultado do projeto anterior uPGRADE (P2020, nº45927). Serão adicionados dois payloads (câmara de alta resolução e atuador não-explosivo, ambos em TRL6), e feita uma campanha de testes, seguida do lançamento e da operação durante 6 meses em órbita.</t>
  </si>
  <si>
    <t>2025-03-04</t>
  </si>
  <si>
    <t>COMPETE2030-FEDER-01208400</t>
  </si>
  <si>
    <t>Portuguese Stone – The Natural Path 24/26</t>
  </si>
  <si>
    <t>O projeto Portuguese Stone – The Natural Path 24/26, apresentado pela Associação Nacional da Indústria Extractiva e Transformadora tem como objetivo estratégico reforçar a internacionalização do Setor da Pedra Natural, procurando alavancar a visibilidade da oferta nacional, promover a entrada em segmentos de maior valor acrescentado e contribuir para a valorização e potencialização de fatores imateriais (de diferenciação e valorização) de competitividade de natureza coletiva. Pretende-se promover e valorizar a imagem e reconhecimento internacional das PME deste setor, através da dinamização de atividades de reforço de visibilidade e notoriedade, ações de promoção junto dos mercados externos, de capacitação empresarial para a internacionalização, desenvolvimento de redes colaborativas, promoção e marketing internacional, com enfoque no digital, que permitam aumentar a visibilidade da oferta de valor nos mercados externos.</t>
  </si>
  <si>
    <t>COMPETE2030-FEDER-01208200</t>
  </si>
  <si>
    <t>Portuguese Shoes 2025/2026 - Campanha de Imagem do Cluster do Calçado</t>
  </si>
  <si>
    <t xml:space="preserve">No âmbito do Plano Estratégico para o Cluster do Calçado 2030, o setor renovou a ambição de “ser a referência internacional da indústria de calçado e reforçar as exportações portuguesas, aliando virtuosamente a sofisticação e criatividade com a eficiência produtiva, assente no desenvolvimento tecnológico e na gestão da cadeia internacional de valor, assim garantindo o futuro de uma base produtiva nacional, sustentável e altamente competitiva”.
No âmbito deste projeto, a APICCAPS procurará reposicionar a indústria portuguesa de calçado na cena competitiva internacional através de uma campanha que inclui:
1. Portal Portuguese Shoes
2. Marketing de Conteúdos
3. Associação a eventos de Moda com projeção internacional 
4. Imprensa e Relações-Públicas 
5. Programas escolas internacionais 
6. Ações de disseminação e avaliação </t>
  </si>
  <si>
    <t>COMPETE2030-FEDER-01204300</t>
  </si>
  <si>
    <t>iDLS-Demo - instrumento inteligente de suporte a Descida e Aterragem planetária - desenvolvimento e qualificação para missão Lunar</t>
  </si>
  <si>
    <t>O projeto destina-se a modificar hardware atualmente em órbita, e a implementar nesse hardware algoritmos de navegação visual e de seleção automática de locais de aterragem já maduros (TRL&gt;=4/5), no sentido de construir, testar e qualificar para operação no espaço um instrumento integrado de suporte à descida e aterragem planetária de missões privadas e institucionais com um potencial significativo no mercado emergente da exploração espacial.</t>
  </si>
  <si>
    <t>COMPETE2030-FEDER-01203300</t>
  </si>
  <si>
    <t>CANNVALUE - Valorização de Subprodutos do processo de extração de canabinoides e suas aplicações</t>
  </si>
  <si>
    <t xml:space="preserve">O projeto CANNVALUE visa valorizar a biomassa remanescente após  a extração de compostos bioativos da canábis para fins medicinais e industriais. Através de métodos inovadores, busca-se garantir produtos de alta qualidade e explora-se o potencial da biomassa da canábis medicinal para promover a saúde animal.
</t>
  </si>
  <si>
    <t>COMPETE2030-FSE+-00588600</t>
  </si>
  <si>
    <t>Formação Profissional para o Reforço da Competitividade Empresarial</t>
  </si>
  <si>
    <t>O plano de formação da empresa HERCULANO – ALFAIAS AGRÍCOLAS, S.A. foi elaborado no âmbito do AAC COMPETE2030-2023-4 SIQRH–Formação empresarial individual clusters e objetiva capacitar e atualizar as competências técnico profissionais, comportamentais e gestionárias dos trabalhadores em áreas temáticas críticas, promovendo a reorganização/renovação/adaptação e melhoria das capacidades de gestão, e-skills, upskilling e reskilling.</t>
  </si>
  <si>
    <t>2024-06-10</t>
  </si>
  <si>
    <t>COMPETE2030-FEDER-01202600</t>
  </si>
  <si>
    <t xml:space="preserve">Roller Predict- Sistema de deteção de linha de soldadura e compensação de spring back com utilização de IA, NDT </t>
  </si>
  <si>
    <t>O Projeto RollerPredict visa melhorar equipamentos de curvatura de tubos, superando deficiências por meio de uma abordagem inovadora com automação e ferramentas computacionais avançadas. O projeto envolve o desenvolvimento e integração de módulos periféricos em equipamentos existentes, focando no controlo dimensional por visão computacional, identificação não destrutiva da linha de soldadura, e a aplicação de modelos numéricos e inteligência artificial.</t>
  </si>
  <si>
    <t>COMPETE2030-FEDER-00588900</t>
  </si>
  <si>
    <t>FlexTrace – Rastreabilidade Industrial com RTLS</t>
  </si>
  <si>
    <t>O FlexTrace obterá um produto modular para carrinhos de transporte utilizados na produção por lotes, composto por: tag para geolocalização (indoor e outdoor), luz para facilitar a procura (pick-to-light) e ePaper para mostrar a informação. A plataforma será apoiada em standards (e.g. omlox), permitindo outras integrações e flexibilidade para diferentes casos de uso, e dispor analítica adaptável a cada negócio para apoio à decisão.</t>
  </si>
  <si>
    <t>COMPETE2030-FEDER-01201300</t>
  </si>
  <si>
    <t>ADEGA COOPERATIVA DE FREIXO DE ESPADA A CINTA C R L</t>
  </si>
  <si>
    <t>501055550</t>
  </si>
  <si>
    <t xml:space="preserve">Inovação na cadeia de processamento da azeitona de mesa por fotobiomodulação e valorização dos resíduos através de uma abordagem sustentável </t>
  </si>
  <si>
    <t>O projeto INOVOlive visa estudar e desenvolver soluções para o setor de produção de azeitonas de mesa, nomeadamente a fotoestimulação do processo de fermentação natural e a descontaminação das azeitonas e da salmoura no final do processo fermentativo, recorrendo a tecnologia de iluminação LED, permitindo acelerar a fermentação e o embalamento das azeitonas numa salmoura com teor de sal reduzido. A valorização da salmoura será ainda estudada.</t>
  </si>
  <si>
    <t>COMPETE2030-FEDER-00589300</t>
  </si>
  <si>
    <t>JOSÉ A.F. CARDOSO - SOCIEDADE UNIPESSOAL LDA</t>
  </si>
  <si>
    <t>505556111</t>
  </si>
  <si>
    <t xml:space="preserve">TECHROAD: Pavimentando um Futuro Sustentável </t>
  </si>
  <si>
    <t>O TECHROAD propõe o desenvolvimento de um pavimento permeável inovador ecoeficiente e de baixo custo, tendo por base a utilização de bioplásticos obtidos da valorização de resíduos agroindustriais em misturas betuminosas e Resíduos de Construção e Demolição nas camadas não ligadas. Os pavimentos permeáveis a desenvolver contribuirão para a redução dos efeitos de cheia, efeito de geadas e para a redução dos efeitos de ilha de calor em meio urbano.</t>
  </si>
  <si>
    <t>COMPETE2030-FEDER-01200600</t>
  </si>
  <si>
    <t>OCEAN BLOSSOM - LDA</t>
  </si>
  <si>
    <t>517881357</t>
  </si>
  <si>
    <t>Argamassas e Betões Sustentáveis com base em Tecnologias de Carbono</t>
  </si>
  <si>
    <t>O projeto "CATS" pretende dar uma resposta integrada aos principais desafios com que, atualmente, o setor da construção se depara, tendo como principal objetivo a criação de soluções construtivas ambientalmente sustentáveis, com uma Pegada de Carbono reduzida, cuja solução deve ser técnica e funcionalmente alinhada com os requisitos de aplicação em diferentes contextos de obra.</t>
  </si>
  <si>
    <t>COMPETE2030-FEDER-01200200</t>
  </si>
  <si>
    <t>agriVOL.tec</t>
  </si>
  <si>
    <t>O projeto "agriVOL.tec" propõe a conceção e desenvolvimento de uma família de soluções estruturais metálicas e mistas integradas com tecnologias de geração fotovoltaica para sua co-localização em terrenos agrícolas, com especial foco nas vinhas, desenhadas para a realidade portuguesa, com potencial de extrapolação para outras regiões europa e do mundo com base na propriedade intelectual resultante deste projeto.</t>
  </si>
  <si>
    <t>COMPETE2030-FEDER-00589800</t>
  </si>
  <si>
    <t>BornRecycled: Novos paradigmas de produtos e modelos de negócio enquadrados nos desafios da Transição Climática</t>
  </si>
  <si>
    <t>BornRecycled propõem o desenvolvimento de novas matérias-primas, ambientalmente mais sustentáveis, a serem empregues em novos produtos de mobiliário escolar, conceptualizados e produzidos a partir de abordagens circulares. Visa ainda o desenvolvimento de um novo modelo de negócio, baseado no conceito PaaS (Product-as-a-Service), que promova a criação de valor pela extensão da vida útil dos produtos e sua gestão integrada 'cradle-to-grave'.</t>
  </si>
  <si>
    <t>COMPETE2030-FEDER-00590000</t>
  </si>
  <si>
    <t>Monitorização Preditiva de Processos para a otimização de processos de negócio</t>
  </si>
  <si>
    <t>O projeto ProMining visa desenvolver uma solução inteligente para monitorização, modelação e otimização em tempo real de processos de negócio. Pretende-se uma solução capaz de realizar descoberta supervisionada de processos e análises preditivas que fomentem a agilização e otimização de processos, e respondam às necessidades de diversos negócios, a partir de dados de diferentes fontes.</t>
  </si>
  <si>
    <t>COMPETE2030-FEDER-01199900</t>
  </si>
  <si>
    <t>Shrimp4NanoCosmetics - Novos Produtos Cosméticos de Base Nanotecnológica obtidos através de Tecnologias Avançadas de Extração e Valorização da Biomassa Marinha</t>
  </si>
  <si>
    <t>O Shrimp4NanoCosmetics visa desenvolver formulações cosméticas inovadoras, com ingredientes bio-based e de base nanotecnológica, com origem na valorização de biomassa marinha, nomeadamente através da valorização de resíduos de casca de camarão. O foco será desenvolvimento de processos de extração eficazes e ecológicos para obtenção de biocompostos e a sua adequação e integração em formulações cosméticas com propriedades diferenciadoras.</t>
  </si>
  <si>
    <t>COMPETE2030-FEDER-01199100</t>
  </si>
  <si>
    <t>CO2OFFSET, S.A.</t>
  </si>
  <si>
    <t>516594672</t>
  </si>
  <si>
    <t>Integração da Inteligência Artificial para Democratização dos Mercados de Carbono Voluntário em Florestas Sustentáveis</t>
  </si>
  <si>
    <t>O projeto DemAIForest, promovido pela CO2OFFSET, S.A., tem como objetivo a democratização e a ampliação do acesso aos mercados de créditos de carbono voluntários baseados em florestas, em resposta à crescente procura por créditos de carbono credíveis, transparentes e verificáveis. Este projeto fundamenta-se no desenvolvimento de uma solução complexa que incorporará avanços tecnológicos distribuídos por várias frentes.</t>
  </si>
  <si>
    <t>COMPETE2030-FEDER-01198300</t>
  </si>
  <si>
    <t>MiOlive3 - Desenvolvimento de variedades de oliveira micropropagadas, micorrizadas e microenxertadas.</t>
  </si>
  <si>
    <t xml:space="preserve">O projeto MiOlive3 pretende gerar um enorme impacto no setor olivícola, contribuindo para a conservação, valorização e promoção das variedades de oliveira, e consequentemente para manter a autenticidade e diferenciação do azeite português. Assim, pretende-se desenvolver e criar produtos e metodologias para obter variedades de oliveira micropropagadas, micorrizadas e microenxertadas, solucionando as dificuldades que afetam todo o tipo de olivais. </t>
  </si>
  <si>
    <t>COMPETE2030-FEDER-00590300</t>
  </si>
  <si>
    <t>IoT para Monitorização do transporte em frio potenciada por IA</t>
  </si>
  <si>
    <t>A Azitek visa desenvolver um sistema de monitorização em tempo real para a cadeia de frio, utilizando IoT e 5G, para substituir os atuais métodos reativos baseados em data loggers. A inovação reside na criação de Tags de baixo custo com sensores on-chip e algoritmos avançados para medição precisa da temperatura, integrados a uma plataforma AI para antecipar riscos e evitar perdas, com a adição de blockchain para rastreabilidade.</t>
  </si>
  <si>
    <t>COMPETE2030-FEDER-00590400</t>
  </si>
  <si>
    <t>ISOLAGO EUROPE, LDA</t>
  </si>
  <si>
    <t>516654020</t>
  </si>
  <si>
    <t>BIOCOATING - Utilização de subprodutos de origem vegetal não edíveis no desenvolvimento de bioplásticos biodegradáveis ativos para revestimento de embalagens à base de papel</t>
  </si>
  <si>
    <t>Numa estratégia de economia circular, o projeto BIOCOATING visa desenvolver bioplásticos biodegradáveis ativos (antioxidantes e com proteção à radicação ultravioleta) derivados de subprodutos não edíveis de origem vegetal e adequados ao revestimento de embalagens à base de papel.</t>
  </si>
  <si>
    <t>COMPETE2030-FEDER-01197500</t>
  </si>
  <si>
    <t>VALE DA ROSA - SOCIEDADE AGRÍCOLA, LDA</t>
  </si>
  <si>
    <t>508273080</t>
  </si>
  <si>
    <t>QuaReVAlentejo27 - Quantificação, Redução e valorização do Desperdício Alimentar em empresas do Alentejo</t>
  </si>
  <si>
    <t>O presente projeto pretende dinamizar iniciativas geradoras de conhecimento, que promovam o fomento de tecnologias e/ou práticas que possibilitem o aumento da sustentabilidade ambiental e um melhor aproveitamento de resíduos no setor agroalimentar.</t>
  </si>
  <si>
    <t>COMPETE2030-FEDER-01197300</t>
  </si>
  <si>
    <t>CADFLOW - OPTIMIZAÇÃO, REENGENHARIA E COMERCIALIZAÇÃO DE HARDWARE E SOFTWARE LDA</t>
  </si>
  <si>
    <t>504058240</t>
  </si>
  <si>
    <t>Deep4PlastiQ - Avançados métodos de deep learning para controlo de qualidade de peças plásticas</t>
  </si>
  <si>
    <t>O projeto “Deep4PlastiQ” visa desenvolver uma plataforma tecnológica baseada em sistemas de visão computacional, inteligência artificial e tecnologias de aprendizagem computacional (deep learning), como objetivo de automatizar e inovar o processo de controlo de qualidade na produção de peças de plástico.</t>
  </si>
  <si>
    <t>COMPETE2030-FEDER-01197000</t>
  </si>
  <si>
    <t>WADA SOLUTIONS, LDA</t>
  </si>
  <si>
    <t>514620927</t>
  </si>
  <si>
    <t>Solução de Gestão para Águas Residuais</t>
  </si>
  <si>
    <t xml:space="preserve">O projeto W2DS – Wastewater Data Solutions propõe a investigação e desenvolvimento de uma solução integrada para apoiar as entidades gestoras de saneamento na monitorização e gestão das afluências indevidas nas redes de drenagem de águas residuais. A solução proposta combina hardware e software para monitorizar as afluências em diretas e indiretas, bem como monitorizar a qualidade da água. </t>
  </si>
  <si>
    <t>COMPETE2030-FEDER-01195200</t>
  </si>
  <si>
    <t>AGRO-ON, UNIPESSOAL LDA</t>
  </si>
  <si>
    <t>510030408</t>
  </si>
  <si>
    <t>XtremeGourmet 2.0</t>
  </si>
  <si>
    <t>O projeto XtremeGourmet 2.0 pretende	adequar ao cultivo comercial, em sistemas sem solo, 3 novas plantas halófitas, estudar a substituição  do sódio por magnésio na solução de cultivo, aprofundar o conhecimento do potencial nutritivo, prolongar o período produtivo e a vida pós-colheita, assim como avaliar a qualidade organoléptica das novas plantas halófitas enquanto substitutos do sal na cozinha.</t>
  </si>
  <si>
    <t>COMPETE2030-FEDER-00590900</t>
  </si>
  <si>
    <t>FIGUEIRAFISH , PRODUÇÃO E COMÉRCIO DE PEIXE, LDA</t>
  </si>
  <si>
    <t>510718604</t>
  </si>
  <si>
    <t>SolarFish – Novo sistema integrado de gestão da atividade de aquacultura alavancado na geração de energia fotovoltaica</t>
  </si>
  <si>
    <t>O objetivo do SolarFish é criar uma plataforma integrada de gestão da aquacultura com geração de energia elétrica, criando um sistema completamente automatizado, sensorizado capaz de controlar e monitorizar os dados de aquacultura e simultaneamente gerar energia elétrica. O sistema de sombreamento com painéis fotovoltaicos permite a geração de eletricidade e a manutenção de parâmetros da água, permitindo um desenvolvimento equilibrado dos peixes.</t>
  </si>
  <si>
    <t>COMPETE2030-FEDER-01195100</t>
  </si>
  <si>
    <t>LIGHTENJIN II - INDUSTRIA DE ILUMINAÇÃO, LDA</t>
  </si>
  <si>
    <t>513904409</t>
  </si>
  <si>
    <t>BiMAIS: (Bi)ombos (M)odulares com (A)cústica e (I)luminação para edifícios (S)ustentáveis</t>
  </si>
  <si>
    <t>O projeto "BiMAIS" foca-se no desenvolvimento de biombos modulares que integram tecnologia acústica e de iluminação com materiais sustentáveis. Promove a produtividade e o bem-estar em ambientes de trabalho e educacionais, combinando inovação em design e fabricação, como a impressão 3D, para customização eficaz e flexível.</t>
  </si>
  <si>
    <t>COMPETE2030-FEDER-01194000</t>
  </si>
  <si>
    <t>SMALLMATEK - SMALL MATERIALS AND TECHNOLOGIES, LDA</t>
  </si>
  <si>
    <t>509613780</t>
  </si>
  <si>
    <t>Tecnologias bio-inspiradas de nova geração para prevenção da bioincrustação marinha</t>
  </si>
  <si>
    <t>O projeto NanoBioEscudo visa desenvolver produtos anti-incrustantes para prevenir a bioincrustação em revestimentos marítimos, de forma disruptiva, duradoura e ecológica. A inovação dos NanoBioEscudos reside em moléculas bioinspiradas com propriedades anti-incrustantes imobilizadas em nano/biomateriais com capacidade de libertação controlada, que aumentarão a eficácia e durabilidade dos revestimentos atuais com ganhos económicos e ambientais.</t>
  </si>
  <si>
    <t>COMPETE2030-FEDER-01193900</t>
  </si>
  <si>
    <t>AgeTech - Investigação de Novos Compostos para o Desenvolvimento Inovador de Produtos Cosméticos de AntiEnvelhecimento</t>
  </si>
  <si>
    <t>O projeto AgeTech tem como objetivo principal investigar e desenvolver novas formulações cosméticas baseadas em novos compostos ativos capazes de intervir diretamente nos mecanismos moleculares responsáveis pelo envelhecimento da pele, promovendo a sua saúde ao nível celular e melhorando o aspeto físico da mesma. O foco será a investigação e identificação de novos compostos farmacológicos e compostos marinhos, com propriedades antienvelhecimento.</t>
  </si>
  <si>
    <t>COMPETE2030-FEDER-00591300</t>
  </si>
  <si>
    <t>BIoT - Solução IoT de monitorização do processo de tratamento de biorresíduos</t>
  </si>
  <si>
    <t>O BIoT irá desenvolver uma solução de monitorização do processo de compostagem, contribuindo para a valorização do tratamento de biorresíduos e agregar valor rumo a uma sociedade sustentável. A solução será única no mercado, permitindo a monitorização dos indicadores de qualidade da compostagem (temperatura, oxigénio e humidade), e simultaneamente estabelecer comunicação à cloud e armazenar e analisar os dados numa plataforma IoT.</t>
  </si>
  <si>
    <t>COMPETE2030-FEDER-01193100</t>
  </si>
  <si>
    <t>SHELLBLOOM – Desenvolvimento de novas dietas de microalgas para valorização de bivalves ao longo da cadeia de valor</t>
  </si>
  <si>
    <t>O SHELLBLOOM tem como objetivo desenvolver 4 novas dietas de microalgas promotoras de organismos saudáveis, com valor acrescentado para a aquacultura de espécies bivalves economicamente relevantes ao longo da cadeia de valor nomeadamente: NutriHealth (dieta de reprodutores), BabyDiet (dieta de larvas), PearlDiet (dieta para juvenis e acabamento de adultos) e DepuraShell (dieta para salas conexas e/ou depuração).</t>
  </si>
  <si>
    <t>COMPETE2030-FEDER-01193000</t>
  </si>
  <si>
    <t>Solução de Gestão de Recusas e Devoluções de Pedidos de Comparticipação de Pagamento por Parte do Pagador</t>
  </si>
  <si>
    <t>É frequente uma seguradora de saúde recusar as devoluções de pedidos de comparticipação de pagamento (claim denials) apresentada por fornecedores de serviços, ou pelo paciente, por vários motivos (cobertura inadequada, procedimentos não autorizados, erros de codificação…). Pretende-se desenvolver uma solução integrada que permita gerir e otimizar estes processos, com recurso a técnicas avançadas de hiperautomação e IA generativa.</t>
  </si>
  <si>
    <t>COMPETE2030-FEDER-01192200</t>
  </si>
  <si>
    <t>Construção com Robótica Inteligente e Arquitetura Revolucionária de Tecnologias Emergentes</t>
  </si>
  <si>
    <t xml:space="preserve">O projeto CRIARTE foca em inovar a construção em Portugal e na União Europeia, integrando tecnologias como robótica, IA, controlo avançado, gémeos digitais e realidade aumentada. Tem como objetivo melhorar a segurança, eficiência e sustentabilidade no setor, desenvolvendo robôs autónomos de grande porte capazes de colaborar com o ser humano em tarefas que requerem interação verbal e não-verbal. </t>
  </si>
  <si>
    <t>COMPETE2030-FEDER-00591800</t>
  </si>
  <si>
    <t>ITSCRED - INFORMATION TECHNOLOGY, S.A.</t>
  </si>
  <si>
    <t>514829320</t>
  </si>
  <si>
    <t>Plataforma para monitorização do ciclo de vida de Financiamento Sustentável suportado por Tecnologias de Bigdata e Machine Learning</t>
  </si>
  <si>
    <t>Eventos extremos como pandemias e situações geopolíticas sensíveis têm um impacto significativo e imprevisível em todos os setores económicos, gerando novos desafios na gestão de risco, nomeadamente na concessão de crédito. O projeto MFS visa criar uma ferramenta para monitorização de financiamento responsável, suportada em ferramentas que assegurem créditos desenhados às particularidades e capacidades financeiras dos clientes.</t>
  </si>
  <si>
    <t>COMPETE2030-FEDER-00591900</t>
  </si>
  <si>
    <t>SUSTAINC - TECNOLOGIA VERDE, LDA</t>
  </si>
  <si>
    <t>517731169</t>
  </si>
  <si>
    <t>Bio-Waste2Carbon (BW2C): Captura criogénica de carbono de gases de pós-combustão de resíduos florestais</t>
  </si>
  <si>
    <t>O projeto BW2C visa a investigação e desenvolvimento experimental de um inovador sistema criogénico de captura de CO2 de gases de pós-combustão. Esta solução poderá ser acoplada a qualquer sistema de combustão, distinguindo-se da concorrência ao evitar o uso de componentes químicos ou de difícil reciclagem, capturando o CO2 na sua forma sólida e reduzindo significativamente os custos de transporte para armazenamento ou uso.</t>
  </si>
  <si>
    <t>COMPETE2030-FEDER-01191300</t>
  </si>
  <si>
    <t>SUBMERCI CONSTRUÇÃO E URBANIZAÇÕES LDA</t>
  </si>
  <si>
    <t>505274230</t>
  </si>
  <si>
    <t xml:space="preserve">SustainAsphalt, Tecnologia asfáltica sustentável e inteligente. </t>
  </si>
  <si>
    <t>O SustainAsphalt tem como objetivo desenvolver um conceito inovador de mistura betuminosa para pavimentos de infraestruturas de transporte rodoviárias, criando um produto diferenciado produzido por um novo processo, que integra conceitos de sustentabilidade na cadeia de valor. Pretende estabelecer uma tecnologia competitiva que valoriza e reutiliza resíduos, numa ótica de economia circular.
É uma iniciativa conjunta: Submerci, ISEC, IST e CTCV.</t>
  </si>
  <si>
    <t>COMPETE2030-FEDER-01190900</t>
  </si>
  <si>
    <t>Solução integrada de diagnostico e monitorização de pacientes com septicémia</t>
  </si>
  <si>
    <t>O projeto SEPSISmultiSPIN tem como foco o desenvolvimento de um teste point-of-care para septicemia, integrando painéis para diagnóstico e monitorização usando biomarcadores proteicos e genéticos. Esta inovação responde à necessidade global de testes rápidos, específicos e precisos para controlo da resposta corporal extrema a uma infeção que resulta frequentemente em altas taxas de mortalidade se não diagnosticada e tratada prontamente.</t>
  </si>
  <si>
    <t>COMPETE2030-FEDER-01190500</t>
  </si>
  <si>
    <t>ADYTA, LDA</t>
  </si>
  <si>
    <t>513563407</t>
  </si>
  <si>
    <t xml:space="preserve">AdytaPhone - aplicação para comunicações seguras post-quantum
</t>
  </si>
  <si>
    <t xml:space="preserve">O projeto propõe desenvolver uma versão evoluída da plataforma de comunicações seguras- Adyta.Phone, respondendo à crescente evolução tecnológica, em concreto ao crescimento da computação quântica, permitindo a utilização de criptografia pós-quântica na proteção de comunicações móveis.
</t>
  </si>
  <si>
    <t>COMPETE2030-FEDER-01189700</t>
  </si>
  <si>
    <t>CORTADORIA NACIONAL DE PÊLO S.A.</t>
  </si>
  <si>
    <t>505230887</t>
  </si>
  <si>
    <t>LagusColl – Cola de Colagénio de Alto Desempenho</t>
  </si>
  <si>
    <t>Este projeto tem como objetivo a valorização, pela Cortadoria, da pele de coelho, que é um subproduto do seu processo de produção de pêlo para o fabrico de têxteis feltrados e não feltrados. Pretende-se implementar a extração de colagénio da pele, para uso como cola natural em objetos de marroquinaria, e como componente de colas de poli(acetato de vinilo), para aplicação em produtos de madeira.</t>
  </si>
  <si>
    <t>COMPETE2030-FEDER-01188400</t>
  </si>
  <si>
    <t>DecoCEL – Where Nature Meets Electronics in Sustainable Forms</t>
  </si>
  <si>
    <t>O DecoCEL - Where Nature Meets Electronics in Sustainable Forms pretende desenvolver soluções tecnológicas e criar competências para o desenvolvimento e a produção de componentes poliméricos injetados para o interior do habitáculo dos automóveis da próxima geração (elétricos, conectados, partilhados, autónomos), e que incorporem as tendências recentes do setor automóvel, como as superfícies estéticas decorativas e, simultaneamente, funcionais.</t>
  </si>
  <si>
    <t>COMPETE2030-FEDER-01187700</t>
  </si>
  <si>
    <t>SCIVEN, DESENVOLVIMENTO E EXPLORAÇÃO DE SISTEMAS DE ENERGIA LDA</t>
  </si>
  <si>
    <t>516011987</t>
  </si>
  <si>
    <t xml:space="preserve">SCINERGY – WHR, Framework tecnológico de implementação de sistemas de recuperação e gestão de energia térmica para produção elétrica </t>
  </si>
  <si>
    <t>O Projeto SCINERGY WHR -Waste Heat Recover visa viabilizar e valorizar economicamente a recuperação de calor residual atualmente desperdiçado na indústria na mini escala para produção de eletricidade (abaixo de 300 oC e 1 MW ), desbloqueando uma via com grande potencial de melhoria da eficiência de utilização das energias primárias e de redução das emissões de gases com efeito de estufa.</t>
  </si>
  <si>
    <t>COMPETE2030-FEDER-00592700</t>
  </si>
  <si>
    <t>Gestão inteligente de carregamento de veículos elétricos integrando com a produção e armazenagem de energia renovável, e o preço da eletricidade no mercado</t>
  </si>
  <si>
    <t xml:space="preserve">A EVIO pretende criar uma solução SaaS disruptiva, que integre o carregamento de veículos elétricos com energia renovável, preços de mercado e consumo dos edifícios. Recorrendo a inteligência artificial, a solução permitirá aumentar a eficiência energética e poupança para as empresas através da gestão da variação dinâmica da potência de carregamento e a otimização do carregamento, equilibrando a potência entre edifícios e postos de carregamento. </t>
  </si>
  <si>
    <t>COMPETE2030-FEDER-01185300</t>
  </si>
  <si>
    <t>LOPES - (LEO OPtical TelEscope for Space)</t>
  </si>
  <si>
    <t>O projeto LOPES - (LEO OPtical TelEscope for Space), promovido pela empresa ATLAR, tem como objetivo investigar e desenvolver uma solução inovadora baseada em sensores óticos avançados para a monitorização e rastreamento de objetos espaciais em órbitas baixas, com grande campo de visão e capacidade de recolha de dados avançados.</t>
  </si>
  <si>
    <t>COMPETE2030-FEDER-01184800</t>
  </si>
  <si>
    <t>HOUSELAB, LDA</t>
  </si>
  <si>
    <t>510802230</t>
  </si>
  <si>
    <t>ADVANCED PRODUCTION SYSTEM FOR THE BUILT ENVIRONMENT FOCUSING ON PRODUCTIVITY AND SUSTAINABILITY II</t>
  </si>
  <si>
    <t>O projeto STEPS II é a segunda fase do ambicioso processo de investigação e desenvolvimento de um novo sistema avançado de produção de edifícios, com o qual se pretende alterar o paradigma da indústria da construção, aproximando seus os processos produtivos aos da indústria transformadora. Nesta fase, pretende-se investigar e desenvolver os componentes que materializam todos os subsistemas interiores de um edifício (com exceção das redes).</t>
  </si>
  <si>
    <t>COMPETE2030-FEDER-00593000</t>
  </si>
  <si>
    <t>LEADZAI, S.A.</t>
  </si>
  <si>
    <t>514339098</t>
  </si>
  <si>
    <t>ALAP.AI - Plataforma Automatizada de Aquisição de Leads com IA</t>
  </si>
  <si>
    <t>O projeto ALAP.AI da Leadzai visa revolucionar o marketing digital para PMEs através de uma plataforma automatizada que integra técnicas AI que garantam a criação, gestão, análise e otimização de campanhas de publicitárias online de forma automática, democratizando o acesso ao marketing digital eficaz e estabelecendo novos padrões de eficiência no setor.</t>
  </si>
  <si>
    <t>COMPETE2030-FEDER-01184500</t>
  </si>
  <si>
    <t>NUTRIAGUIAR - INDÚSTRIA DE SUBSTRATOS, LDA</t>
  </si>
  <si>
    <t>510643930</t>
  </si>
  <si>
    <t>Novos substratos sustentáveis para o setor  hortícola e desenvolvimento de extratos naturais biocidas para pragas e doenças agrícolas.</t>
  </si>
  <si>
    <t>O projeto SUBSUS visa estudar e desenvolver; um substrato sem turfa para o cultivo de plantas ornamentais, a partir de resíduos agroindustriais e florestais, garantindo a circularidade de todo o processo produtivo; e extratos vegetais e/ou formulações, produzidos a partir da biomassa resultante da produção de ornamentais, com composição química bioativa adequada ao combate de pragas e fungos infestantes em horticultura.</t>
  </si>
  <si>
    <t>COMPETE2030-FEDER-01184000</t>
  </si>
  <si>
    <t>INDUTAN - COMÉRCIO E INDÚSTRIA DE PELES S.A.</t>
  </si>
  <si>
    <t>502907649</t>
  </si>
  <si>
    <t>3S4-Leather – Soluções Sustentáveis e Sensorizadas à base de resíduos de couro por manufatura aditiva</t>
  </si>
  <si>
    <t xml:space="preserve">O projeto 3S4LEATHER está centrado no desenvolvimento de Soluções Sustentáveis e Sensorizadas à base de resíduos de couro por manufatura aditiva (AM, do inglês Additive Manufacturing). Trata-se de um projeto sustentável, com dupla valorização, em linha com os princípios da economia circular e Industria 4.0, para produção de novos produtos de valor acrescentado. </t>
  </si>
  <si>
    <t>COMPETE2030-FEDER-01183500</t>
  </si>
  <si>
    <t>ACTRÁDIA, S.A.</t>
  </si>
  <si>
    <t>508292751</t>
  </si>
  <si>
    <t>Otimização do processo produtivo de lavandas e sua valorização como agentes promotores de saúde e desenvolvimento regional sustentável.</t>
  </si>
  <si>
    <t xml:space="preserve">O mercado de plantas aromáticas e medicinais (PAM) está a aumentar devido à crescente procura por compostos derivados das mesmas, que têm usos diversificados e em expansão  e poderão ser responsáveis pela revitalização de alguns territórios de baixa densidade. O projeto OneHealthLav pretende optimizar o processo produtivo  e identificar opções  socioeconómicas viáveis relacionadas com as PAM que permitam revigorar territórios de baixa densidade. </t>
  </si>
  <si>
    <t>COMPETE2030-FSE+-00596300</t>
  </si>
  <si>
    <t>Aposta decisiva na inovação de competências e conhecimentos potenciadores de ganhos de competitividade geral da organização</t>
  </si>
  <si>
    <t>Implementação de Plano de formação que sustente a estratégia de acréscimo de competências internas que potenciem a inovação, digitalização, crescimento, internacionalização e competitividade geral da empresa.</t>
  </si>
  <si>
    <t>COMPETE2030-FEDER-01183400</t>
  </si>
  <si>
    <t>EGITRON - ENGENHARIA E AUTOMAÇÃO INDUSTRIAL, UNIPESSOAL LDA</t>
  </si>
  <si>
    <t>503842060</t>
  </si>
  <si>
    <t>PrecisionPlastics: Redefinindo a reciclagem com tecnologia</t>
  </si>
  <si>
    <t>A iniciativa PrecisionPlastics visa revolucionar a reciclagem de plásticos, através do desenvolvimento de tecnologias avançadas de separação, monitorização em tempo real e traçabilidade e identificação do produto final. Este projeto surge como resposta à crescente procura por plástico reciclado, procurando superar os desafios associados à classificação, limpeza e baixo valor comercial destas matérias-primas.</t>
  </si>
  <si>
    <t>2027-10-01</t>
  </si>
  <si>
    <t>COMPETE2030-FEDER-01182900</t>
  </si>
  <si>
    <t>Investigação e Desenvolvimento de uma nova geração de Plataformas de Automação de Marketing Omnicanal com Inteligência Artificial Avançada e Computação de Alto Desempenho</t>
  </si>
  <si>
    <t>O projeto E-goiNextGen propõe a Investigação e Desenvolvimento de uma nova geração de Plataformas de Automação de Marketing Omnicanal com Inteligência Artificial Avançada e Computação de Alto Desempenho. Com base num Omni Channel Delivery Gateway, para envio de comunicações de marketing com alto desempenho, e em novos algoritmos avançados de Inteligência Artificial, pretende-se atingir Hiper-Personalização Avançada e Omnicanalidade Aperfeiçoada.</t>
  </si>
  <si>
    <t>COMPETE2030-FEDER-01182500</t>
  </si>
  <si>
    <t>INAUTOM-ROBÓTICA, LDA</t>
  </si>
  <si>
    <t>516257510</t>
  </si>
  <si>
    <t>AdaptiHand - Solução adaptativa e automatizada para manipulação em sistemas de produção</t>
  </si>
  <si>
    <t>O AdaptiHand, pretende desenvolver uma solução inovadora, tecnológica e automatizada, que permita oferecer ao mercado uma ferramenta reconfigurável e adaptativa para manipulação de peças, complementada com um sistema de visão e controlo diferenciado para a geração automática de trajetórias, e a realização do controlo e gestão da produção, diminuindo assim tempo e recursos por via da digitalização dos processos de fabrico.</t>
  </si>
  <si>
    <t>COMPETE2030-FSE+-00599900</t>
  </si>
  <si>
    <t>Qualificar a Apertex!</t>
  </si>
  <si>
    <t>Com o projeto formativo, a APERTEX pretende fomentar um ambiente de aprendizagem contínuo que estimule o crescimento pessoal e profissional dos seus colaboradores. O plano formativo irá incidir em áreas críticas da empresa e apoiar na implementação de novos métodos e processos organizacionais e tecnológicos e contribuir para a contínua adaptação dos trabalhadores aos processos de mudança da empresa com vista ao seu crescimento.</t>
  </si>
  <si>
    <t>COMPETE2030-FEDER-01181800</t>
  </si>
  <si>
    <t>Desenvolvimento de produtos eco-eficentes com compósitos cimentícios incorporando resíduos industriais</t>
  </si>
  <si>
    <t>O projeto WasteCrete centra-se no desenvolvimento de novos produtos de base cimentícia com incorporação de resíduos industriais para aplicações não estruturais (e.g. pavês, lancis, lajetas, painéis de revestimento), melhorando algumas das suas propriedades (e.g., térmicas, acústicas, de reação ao fogo, de durabilidade, colorimétricas). Serão, igualmente, desenvolvidos aditivos e/ou adjuvantes alternativos a partir dos resíduos industriais.</t>
  </si>
  <si>
    <t>COMPETE2030-FSE+-00600100</t>
  </si>
  <si>
    <t>AMISHOES - CALÇADOS LDA</t>
  </si>
  <si>
    <t>506109550</t>
  </si>
  <si>
    <t>Amishoes RH</t>
  </si>
  <si>
    <t>A AMISHOES pretende assim formar os RH, munindo-os das competências necessárias para que se tornem num ativo estratégico para a inovação e a internacionalização, em linha com os seus objetivos e investimentos preconizados no âmbito do processo de alteração do perfil produtivo que se pretende encetar.</t>
  </si>
  <si>
    <t>COMPETE2030-FSE+-00600300</t>
  </si>
  <si>
    <t>GARCIA, GARCIA S.A.</t>
  </si>
  <si>
    <t>501275800</t>
  </si>
  <si>
    <t>Qualificação Garcia</t>
  </si>
  <si>
    <t>A Garcia considera que a chave do seu sucesso também está na equipa d RH que dispõe. Este projeto é para eles, para lhes dar melhores competências, atualizar técnicas e permitir o seu crescimento a todos os níveis pois só assim é possível a Garcia crescer. Ao crescer consegue fincar o seu posicionamento no mercado e dar aos seus RH o melhor que tem e pode.</t>
  </si>
  <si>
    <t>COMPETE2030-FSE+-00985300</t>
  </si>
  <si>
    <t>+Competências - PROJETO CONJUNTO DE FORMAÇÃO</t>
  </si>
  <si>
    <t>O presente projeto visa promover a inovação e competitividade, através da qualificação específica dos trabalhadores, empresários e gestores das PME intervenientes, para a reorganização e melhoria das capacidades de gestão, reforçando a sua produtividade e a capacidade de resposta das PME no mercado global. Tem como objetivo envolver 20 empresas em três áreas temáticas num total de 225 horas por empresa.</t>
  </si>
  <si>
    <t>COMPETE2030-2023-6</t>
  </si>
  <si>
    <t>COMPETE2030-FEDER-01180800</t>
  </si>
  <si>
    <t>CPIMC - CUSTOMIZE PORTUGAL INDUSTRIA MÉDICA E COMERCIO DE DISPOSITIVOS PERSONALIZADOS, UNIPESSOAL LDA</t>
  </si>
  <si>
    <t>514509120</t>
  </si>
  <si>
    <t>CustomNiTi – Desenvolvimento de distratores ósseos Avançados</t>
  </si>
  <si>
    <t>O projeto CustomNiTi visa a conceção e desenvolvimento de placas para fixação óssea e de distração óssea, customizados e inovadores. As placas são feitas à medida de cada paciente; as placas contêm zonas de módulo de elasticidade customizado a cada situação clínica; as placas para distração óssea contêm elementos com memória de forma, ativados externamente e com atuação interna, sem contacto, e multidirecionais.</t>
  </si>
  <si>
    <t>COMPETE2030-FSE+-00601000</t>
  </si>
  <si>
    <t>PONTOS SUPREMOS, CONFEÇÃO DE VESTUÁRIO E BORDADOS, UNIPESSOAL LDA</t>
  </si>
  <si>
    <t>507846451</t>
  </si>
  <si>
    <t>Rumo à qualificação Supremos</t>
  </si>
  <si>
    <t>A visão da Pontos Supremos passa pela necessidade continua d investir na evolução do setor e tal só será possível através da formação do capital humano, dando competências para atingir 1posição competitiva. O desafio é global, a export. obriga a respostas rápidas e adoção imediata d soluções. Desta forma revela-se impreterível a qualificação dos RH com fluida transferência dos conhecimentos adquiridos em contexto de trabalho para o dia-a-dia.</t>
  </si>
  <si>
    <t>2025-02-24</t>
  </si>
  <si>
    <t>COMPETE2030-FSE+-00601200</t>
  </si>
  <si>
    <t>GARSTEEL - CONSTRUÇÕES METÁLICAS LDA</t>
  </si>
  <si>
    <t>505292173</t>
  </si>
  <si>
    <t>RH Made to last</t>
  </si>
  <si>
    <t>Os contextos de trabalho exigem cada vez mais um conjunto de características técnicas e sociais inovadoras e maleáveis. Nesse sentido a Garsteel pretende dotar os seus RH com essas competências indo ao encontro das suas necessidades enquanto empregador e enquanto ator na sociedade atual, permitindo contribuir quer para o desenvolvimento empresarial quer para o equilíbrio social.</t>
  </si>
  <si>
    <t>COMPETE2030-FSE+-00601300</t>
  </si>
  <si>
    <t>CATRAPORT, LDA</t>
  </si>
  <si>
    <t>513619089</t>
  </si>
  <si>
    <t>CatraportSkillUp</t>
  </si>
  <si>
    <t xml:space="preserve">Os principais objetivos da presente candidatura consistem em especializar e qualificar os altos quadros da empresa e das chefias intermédias, assim como aperfeiçoar as competências técnicas dos trabalhadores que desempenham funções na área da produção e fomentar um bem-estar laboral.
</t>
  </si>
  <si>
    <t>COMPETE2030-FEDER-01179800</t>
  </si>
  <si>
    <t>XHOCKWARE, LDA</t>
  </si>
  <si>
    <t>510942571</t>
  </si>
  <si>
    <t xml:space="preserve">Self Service NextGen					
</t>
  </si>
  <si>
    <t>Devido às lacunas atuais dos sistemas de self-checkout ao nível da diferenciação e inovação tecnológica de métodos de pagamento e aumentos de furto, a Xhockware pretende desenvolver um novo portfólio de soluções de self-service de retalho, recorrendo a tecnologias avançadas de visão computacional, IA e segurança de dados, promovendo a automatização e digitalização dos processos de auto-atendimento das empresas de grande e pequeno retalho.</t>
  </si>
  <si>
    <t>COMPETE2030-FEDER-01179500</t>
  </si>
  <si>
    <t>A.N.O.-SISTEMAS DE INFORMATICA E SERVIÇOS LDA</t>
  </si>
  <si>
    <t>503182710</t>
  </si>
  <si>
    <t>IA APLICADA À ÁREA DE TRANSPORTES</t>
  </si>
  <si>
    <t>O projeto visa o desenvolvimento de soluções inovadoras para o setor de transportes, integrando tecnologias avançadas como IA e data mining. Objetiva-se melhorar a eficiência operacional e a atratividade dos transportes públicos, proporcionando previsões precisas em tempo real e alocação otimizada de recursos.</t>
  </si>
  <si>
    <t>COMPETE2030-FSE+-00603100</t>
  </si>
  <si>
    <t>NAVIGATOR PAPER FIGUEIRA, S.A.</t>
  </si>
  <si>
    <t>507747313</t>
  </si>
  <si>
    <t xml:space="preserve"> NavigatorPaper Excellence in Industry 4.0
</t>
  </si>
  <si>
    <t>O principal objetivo da presente candidatura consiste em especializar e qualificar os altos quadros da empresa e das chefias intermédias, assim como, aperfeiçoar e reciclar  as competências técnicas dos trabalhadores que  desempenham funções na área da manutenção, qualidade e produção e por fim, fomentar um bem-estar laboral.</t>
  </si>
  <si>
    <t>2024-04-29</t>
  </si>
  <si>
    <t>COMPETE2030-FEDER-01167700</t>
  </si>
  <si>
    <t>PORTUGAL SOU EU V</t>
  </si>
  <si>
    <t xml:space="preserve">Foco: Portugal Sou Eu evolui com Sustentabilidade e Digitalização
Linhas de força: 
Consumidores: Destacar os impactos ambientais do consumo e a sustentabilidade da produção local.
Empresas: transição de modelos de gestão tradicionais para modelos que atendam a estratégia ESG e outras relevantes. 
Das ações dirigidas às empresas destacamos  a sensibilização e capacitação para responder às exigências de um passaporte digital de produto, a promoção da digitalização das PME, a promoção de modelos colaborativos para a inovação e a promoção da sustentabilidade.
Futuro: Importância da sustentabilidade; a economia circular como modelo económico; opções para negócios sustentáveis.
O Programa Portugal Sou Eu tem a capacidade de fazer a ponte entre consumidores, empresas e instituições públicas e privadas e assegurar retorno económico, através da promoção de bens e serviços com elevado índice de incorporação nacional e consequente impacto positivo na economia nacional, incluindo o emprego.
</t>
  </si>
  <si>
    <t>COMPETE2030-2024-3</t>
  </si>
  <si>
    <t>COMPETE2030-FSE+-01187300</t>
  </si>
  <si>
    <t>O Projeto de Capacitação do Cluster do Calçado e Moda foi edificados sobre as linhas força do plano estratégico para o Cluster do Calçado 2030, tendo em vista a missão e visão do cluster, e responde às necessidades de formação identificadas para cumprir os desígnios do cluster: tornar-se uma referência internacional referenciar e reforçar as suas exportações, combinando virtuosamente sofisticação e criatividade com eficiência produtiva, baseada no desenvolvimento tecnológico e gestão da cadeia de valor internacional, garantindo assim a futuro de uma base de produção nacional, sustentável e altamente competitiva.
Pretende-se qualificar 1640 trabalhadores, num mínimo de 4920 formandos, num total de volume de formação de 123.000 horas, abrangendo a região Norte e Centro do País.
Esta operação virá reforçar as competências já existentes nas empresas, introdução de novas, aumentar a empregabilidade dos colaboradores e cativar jovens, rumo a um cluster inovador e de excelência.</t>
  </si>
  <si>
    <t>COMPETE2030-FEDER-01178600</t>
  </si>
  <si>
    <t>SIVAL-GESSOS ESPECIAIS LDA</t>
  </si>
  <si>
    <t>501720103</t>
  </si>
  <si>
    <t>G2E  Gessos Eco-Eficientes</t>
  </si>
  <si>
    <t>O projeto G2E visa desenvolver argamassas eco-eficientes com base em gesso, incorporando subprodutos de placas de gesso cartonado. Definindo procedimentos e requisitos técnicos para sua valorização, e adaptando equipamentos industriais, criará novos produtos com princípios de eco-design que serão revestimentos interiores duráveis, com desempenho higrotérmico e eficiência energética melhorados, contribuindo para a descarbonização de edifícios.</t>
  </si>
  <si>
    <t>2027-10-09</t>
  </si>
  <si>
    <t>COMPETE2030-FSE+-00604700</t>
  </si>
  <si>
    <t>FIAVIT-FIAÇÃO DA VITÓRIA, LIMITADA</t>
  </si>
  <si>
    <t>501934537</t>
  </si>
  <si>
    <t>Capacitar os colaboradores da FIAVIT</t>
  </si>
  <si>
    <t>Este projeto é fundamental pois complementa o investimento da empresa num software para monitorar e gerir os stocks de matérias-primas programar a produção e otimizar os processos. A formação complementa o investimento pois visa capacitar os colaboradores para utilizar nova ferramenta de gestão da produção visando melhorar as habilidades e conhecimentos na área, aumentar a eficiência operacional e garantir a qualidade dos produtos fabricados.</t>
  </si>
  <si>
    <t>COMPETE2030-FSE+-00605100</t>
  </si>
  <si>
    <t>NAVIGATOR PULP AVEIRO, S.A.</t>
  </si>
  <si>
    <t>508933471</t>
  </si>
  <si>
    <t>QualiPulpAveiroEvolution</t>
  </si>
  <si>
    <t>O principal objetivo da presente candidatura consiste em especializar e qualificar os altos quadros da empresa e das chefias intermédias, assim como, aperfeiçoar e reciclar  as competências técnicas dos  trabalhadores que  desempenham funções na área da manutenção, qualidade e produção e por fim, fomentar um bem-estar laboral.</t>
  </si>
  <si>
    <t>COMPETE2030-FSE+-00605300</t>
  </si>
  <si>
    <t>NAVIGATOR PULP FIGUEIRA, S.A.</t>
  </si>
  <si>
    <t>509377092</t>
  </si>
  <si>
    <t xml:space="preserve"> FigueiraPulpInnovation&amp;Leadership</t>
  </si>
  <si>
    <t>COMPETE2030-FSE+-00605400</t>
  </si>
  <si>
    <t>SODECIA SAFETY &amp; MOBILITY GUARDA, S.A.</t>
  </si>
  <si>
    <t>500993378</t>
  </si>
  <si>
    <t>DrivePT: desenvolvimento de competências para a inovação no setor automóvel português</t>
  </si>
  <si>
    <t>O projeto DrivePT visa dotar os colaboradores da Sodecia de competências que suportem a inovação e a modernização da empresa e do cluster automóvel português. Para isso, o projeto irá executar um volume de formação de 9.531 horas, ao longo de 24 meses, abrangendo 178 colaboradores. O plano de formação contemplará 27 formações, em 5 áreas temáticas. As metodologias de formação privilegiam a inovação e a flexibilidade.</t>
  </si>
  <si>
    <t>2024-03-14</t>
  </si>
  <si>
    <t>2026-03-05</t>
  </si>
  <si>
    <t>COMPETE2030-FSE+-00605800</t>
  </si>
  <si>
    <t>Petrotec Excelência 360</t>
  </si>
  <si>
    <t>A presente candidatura tem como principal objetivo a especialização e qualificação dos altos quadros da empresa e das chefias intermédias, assim como, pretende o aperfeiçoamento das competências técnicas dos trabalhadores que desempenham funções na área da produção, e por fim, melhorar as competências digitais dos altos quadros da empesa, e atribuir competências digitais aos trabalhadores com baixos níveis  de literacia digital.</t>
  </si>
  <si>
    <t>2024-03-04</t>
  </si>
  <si>
    <t>COMPETE2030-FSE+-00605900</t>
  </si>
  <si>
    <t>PETROASSIST - ENGENHARIA E SERVIÇOS, S.A.</t>
  </si>
  <si>
    <t>502860448</t>
  </si>
  <si>
    <t>PetroassistProSkills</t>
  </si>
  <si>
    <t>O principal objetivo da presente candidatura consiste em especializar e qualificar os altos quadros da empresa e das chefias intermédias, assim como, aperfeiçoar as competências técnicas dos trabalhadores que desempenham funções na área da manutenção elétrica, planeamento, administrativos, de forma a promover um bem-estar laboral, e por fim, atribuir competências digitais aos trabalhadores que desempenham funções do foro administrativo.</t>
  </si>
  <si>
    <t>COMPETE2030-FSE+-00606400</t>
  </si>
  <si>
    <t>Ramalhos - Master Training</t>
  </si>
  <si>
    <t xml:space="preserve">Pretende-se que o plano de formação conduza à introdução de novas metodologias de gestão e de trabalho através da total adequação dos colaboradores aos meios disponibilizados, efetivando-se a sua qualificação específica em domínios relevantes para a estratégia de inovação e internacionalização.
</t>
  </si>
  <si>
    <t>COMPETE2030-FSE+-00606600</t>
  </si>
  <si>
    <t>NAVIGATOR TISSUE AVEIRO, S.A.</t>
  </si>
  <si>
    <t>513485368</t>
  </si>
  <si>
    <t>Capacitar para Transformar NavigatorTissueAveiro</t>
  </si>
  <si>
    <t>O principal objetivo do plano formativo consiste em especializar e qualificar os altos quadros da empresa e das chefias intermédias, assim como, aperfeiçoar e reciclar  as competências técnicas dos  trabalhadores que  desempenham funções na área da manutenção, qualidade e produção e por fim, fomentar um bem-estar laboral.</t>
  </si>
  <si>
    <t>COMPETE2030-FSE+-00606700</t>
  </si>
  <si>
    <t>EXPORLUX-ILUMINAÇÃO, S.A.</t>
  </si>
  <si>
    <t>501854037</t>
  </si>
  <si>
    <t>Exporlux Skill</t>
  </si>
  <si>
    <t>O objetivo é que o programa de formação promova a implementação de novas práticas de gestão e operacionais, assegurando uma completa integração dos colaboradores com os recursos fornecidos, culminando na sua capacitação específica em áreas pertinentes para a estratégia de inovação e de expansão global da empresa.</t>
  </si>
  <si>
    <t>COMPETE2030-FSE+-00606900</t>
  </si>
  <si>
    <t>FERRÃO &amp; GUERRA LDA</t>
  </si>
  <si>
    <t>500737959</t>
  </si>
  <si>
    <t>FERRÃO &amp; GUERRA - ClusterUpSkill</t>
  </si>
  <si>
    <t>Pretende-se que este o programa formativo fomente a adoção de metodologias de gestão e procedimentos operacionais inovadores, garantindo a plena harmonização dos colaboradores com os meios disponibilizados. Este processo visa culminar na especialização dos mesmos em domínios que se revelam cruciais para a estratégia de inovação e expansão internacional da empresa.</t>
  </si>
  <si>
    <t>2024-10-10</t>
  </si>
  <si>
    <t>2026-09-11</t>
  </si>
  <si>
    <t>COMPETE2030-FSE+-00607000</t>
  </si>
  <si>
    <t>CARVITIN, TINTURARIA E ACABAMENTOS, LDA</t>
  </si>
  <si>
    <t>507975170</t>
  </si>
  <si>
    <t>Qualificar para inovar e modernizar a Carvitin</t>
  </si>
  <si>
    <t>O plano de formação sustenta a estratégia da CARVITIN, para ser mais flexível e adaptada às tendências de mercado, e, consequentemente da moda em constante mudança, bem como capacitar as pessoas, colmatando as suas dificuldades e ir ao encontro das suas necessidades de atualização e aperfeiçoamento, mantendo  padrões rigorosos para garantir acabamentos consistentes/duráveis, priorizando o controlo da qualidade em todo o processo produtivo.</t>
  </si>
  <si>
    <t>COMPETE2030-FSE+-00607100</t>
  </si>
  <si>
    <t>FIMEL-INDUSTRIA DE METALURGIA E ELECTRICIDADE S.A.</t>
  </si>
  <si>
    <t>500236801</t>
  </si>
  <si>
    <t>FimelInnovate</t>
  </si>
  <si>
    <t>Pretende-se que o programa de formação promova a adoção de métodos de gestão e processos operacionais inovadores, garantindo a completa assimilação dos recursos por parte dos colaboradores. Este programa visa à obtenção de competências especializadas em domínios estrategicamente relevantes, essenciais para fomentar a inovação e o crescimento internacional da empresa.</t>
  </si>
  <si>
    <t>2027-02-07</t>
  </si>
  <si>
    <t>COMPETE2030-FEDER-01178500</t>
  </si>
  <si>
    <t>HOSPITAL VETERINÁRIO DE S. BENTO LDA</t>
  </si>
  <si>
    <t>503900699</t>
  </si>
  <si>
    <t>PetBionic - Desenvolvimento de Próteses Biónicas Sensorizadas com IA</t>
  </si>
  <si>
    <t>O PetBionic visa desenvolver uma nova geração de próteses biónicas padronizadas, escaláveis e comercializáveis, que apresentem uma capacidade de osteointegração otimizada por via da utilização de revestimentos com agentes terapêuticos, e integrem tecnologia de ponta, sendo enriquecidas com monitorização em tempo real, analisando dados através de inteligência artificial, para oferecer uma experiência sem precedentes em próteses instrumentadas.</t>
  </si>
  <si>
    <t>COMPETE2030-FSE+-00607900</t>
  </si>
  <si>
    <t>RECUTEX - RECUPERADOS TÊXTEIS, LIMITADA</t>
  </si>
  <si>
    <t>500228590</t>
  </si>
  <si>
    <t>Capacitar os colaboradores da RECUTEX</t>
  </si>
  <si>
    <t>COMPETE2030-FSE+-00608000</t>
  </si>
  <si>
    <t>CLEAN BREEZE ENGENHARIA E SERVIÇOS LDA</t>
  </si>
  <si>
    <t>507398009</t>
  </si>
  <si>
    <t xml:space="preserve">CLEANBREEZE - Innovate
</t>
  </si>
  <si>
    <t>Este programa de formação está estruturado para promover a implementação de estratégias de gestão de excelência e métodos operacionais inovadores, garantindo uma integração total dos colaboradores com os recursos disponíveis. Visa primariamente equipar os formandos com competências profundamente especializadas em áreas chave, vitais para catalisar a inovação e ampliar robustamente a presença internacional da empresa.</t>
  </si>
  <si>
    <t>2026-10-22</t>
  </si>
  <si>
    <t>COMPETE2030-FSE+-00608200</t>
  </si>
  <si>
    <t>TEXLAAUTOMOTIVE - TÊXTEIS LDA</t>
  </si>
  <si>
    <t>504389378</t>
  </si>
  <si>
    <t xml:space="preserve">TEXLA - Learning
</t>
  </si>
  <si>
    <t xml:space="preserve">O propósito é que o programa formativo incentive a adopção de metodologias avançadas na gestão e nos procedimentos operativos, garantindo a integração total dos colaboradores com os instrumentos disponibilizados. Este processo visa a especialização dos participantes em sectores que são essenciais para a dinâmica de inovação e o crescimento internacional da empresa.
</t>
  </si>
  <si>
    <t>COMPETE2030-FEDER-01178100</t>
  </si>
  <si>
    <t>BATT2LIFE, LDA</t>
  </si>
  <si>
    <t>518137589</t>
  </si>
  <si>
    <t>Desenvolvimento de sistemas de armazenamento de energia modulares e sistemas de descarrega total de baterias para reciclagem.</t>
  </si>
  <si>
    <t xml:space="preserve">O POWER-OFF visa desenvolver sistemas de armazenamento de energia modulares, via ecodesign, promovendo a reutilização de baterias para aplicações de 2ª vida, assim como sistemas de descarregamento de baterias para envio para reciclagem. Serão desenvolvidos sensores flexíveis para medição de parâmetros, assim como uma plataforma para diagnóstico e, através de algoritmos de machine learning, determinar o estado de saúde e a predição de falhas. </t>
  </si>
  <si>
    <t>COMPETE2030-FEDER-01177900</t>
  </si>
  <si>
    <t>ECO4M: Máquina de perfilar ecológica</t>
  </si>
  <si>
    <t xml:space="preserve">ECO4M: Máquina de perfilar ecológica tem como objetivo desenvolver uma linha de perfilagem roll-forming inovadora, modular e ecológica. Esta máquina será equipada com tecnologias de eficiência energética, sensorização avançada e integração em plataformas integradas de gestão de produção, permitindo uma produção modular e flexível adequada a diversos setores industriais, incluindo automóvel, construção civil para LSF e energética. </t>
  </si>
  <si>
    <t>COMPETE2030-FEDER-01177800</t>
  </si>
  <si>
    <t>ARALAB - EQUIPAMENTOS DE LABORATÓRIO E ELECTROMECÂNICA GERAL LDA</t>
  </si>
  <si>
    <t>501516590</t>
  </si>
  <si>
    <t>EcoEnviroClimate - Inovação em refrigeração sustentável</t>
  </si>
  <si>
    <t xml:space="preserve">Este projeto pretende desenvolver um novo sistema de refrigeração que utilize uma combinação de gases, nomeadamente CO2, butano ou gases A2L que permitam verificar as exigências operacionais/funcionais e regulamentares da nova legislação (F-gas), otimizando também o desempenho das novas câmaras climáticas em temperaturas extremas de -70 ºC a 180 ºC. </t>
  </si>
  <si>
    <t>COMPETE2030-FSE+-00610200</t>
  </si>
  <si>
    <t>Qualificar Leiper</t>
  </si>
  <si>
    <t>Para a Leiper a formação contínua caraterizada pela diversificação de competências, criatividade e liberdade de pensamento, contribui para o desenvolvimento pessoal e profissional da equipa e da empresa no seu todo. Com esta visão em mente e os objetivos em linha de fundo, queremos dar aos colaboradores a hipótese de uma formação que permitirá continuar a enfrentar os desafios com que a indústria têxtil se depara diariamente.</t>
  </si>
  <si>
    <t>COMPETE2030-FSE+-00610300</t>
  </si>
  <si>
    <t>Veneporte Projecto Formação - 2024-2026</t>
  </si>
  <si>
    <t xml:space="preserve">A VENEPORTE, líder em sistemas de escape, busca reconhecimento global. Após avanços no EURO6 e SCRs, foca no mercado francês pós-pandemia. Visa liderar em Qualidade/Serviço/Preço no setor automotivo. Compromisso com valores éticos, melhoria contínua e responsabilidade ambiental. Estratégia para 2024-2026 inclui ampliar capacidade produtiva, adotar tecnologias climáticas e I4.0, internalizar processos e contribuir para a sustentabilidade. </t>
  </si>
  <si>
    <t>COMPETE2030-FSE+-00610500</t>
  </si>
  <si>
    <t>ECOREDE - ENGENHARIA E SERVIÇOS, S.A.</t>
  </si>
  <si>
    <t>508271754</t>
  </si>
  <si>
    <t>Promoção de Competências nos ativos da Ecorede</t>
  </si>
  <si>
    <t>A Ecorede pretende promover as competências profissionais dos seus trabalhadores contribuindo assim para o aumento da qualificação interna da empresa, permitindo o aumento e crescimento da mesma, tornando-a mais competitiva, sustentável e rentável.</t>
  </si>
  <si>
    <t>COMPETE2030-FSE+-00610700</t>
  </si>
  <si>
    <t>NOBRE ALIMENTAÇÃO, LDA</t>
  </si>
  <si>
    <t>500138931</t>
  </si>
  <si>
    <t xml:space="preserve">Caminhos Nobres: Trajetórias de Crescimento e Excelência Operacional. </t>
  </si>
  <si>
    <t xml:space="preserve">A presente candidatura tem como principal objetivo capacitar os  trabalhadores que desempenham funções no departamento de recursos humanos, qualidade, manutenção e logística, de competências técnico-operacionais, e para a transformação digital. </t>
  </si>
  <si>
    <t>COMPETE2030-FSE+-00610800</t>
  </si>
  <si>
    <t>BIOPORT, S.A.</t>
  </si>
  <si>
    <t>507800699</t>
  </si>
  <si>
    <t>BioInnova: Capacitação e Transformação</t>
  </si>
  <si>
    <t>A Bioport visa através da presente operação, apostar em formação que permita a introdução/atualização de métodos e processos de produção, o aumento da qualidade, eficiência e performance, não descurando a sustentabilidade e o contexto ambiental. O objetivo principal é sempre reforçar a competitividade da empresa, procurando capacitar os recursos humanos que têm disponíveis, ajustando as ofertas formativas às necessidades da empresa.</t>
  </si>
  <si>
    <t>2025-03-11</t>
  </si>
  <si>
    <t>COMPETE2030-FSE+-00611600</t>
  </si>
  <si>
    <t>J MOREIRA SA</t>
  </si>
  <si>
    <t>500374988</t>
  </si>
  <si>
    <t xml:space="preserve">	FELMINI + QUALIFICADA</t>
  </si>
  <si>
    <t>A J. MOREIRA pretende, com o presente projeto, implementar um plano de formação interno, que visa a promoção das qualificações e desenvolvimento de competências específicas dos seus colaboradores, tão essenciais para o reforço da competitividade empresarial da empresa e caminhar a par dos objetivos do Cluster de Competitividade do Calçado e Moda.</t>
  </si>
  <si>
    <t>COMPETE2030-FSE+-00612100</t>
  </si>
  <si>
    <t>COBELBA - SOCIEDADE DE CONSTRUÇÃO CIVIL S.A.</t>
  </si>
  <si>
    <t>500781826</t>
  </si>
  <si>
    <t>Formação para o aumento de competências dos trabalhadores da Cobelba para a inovação e modernização</t>
  </si>
  <si>
    <t>A Cobelba, hoje reconhecida como uma empresa de referência no mercado da construção, conta com um vasto portfólio de obras nos mais diversos setores. Um caminho sólido que aliado ao seu crescimento, permitiu o desenvolvimento e qualificação de todos os recursos humanos, base para o sucesso da empresa. Neste sentido, com esta candidatura a Cobelba vai ministrar 17 cursos a 216 formandos, num total de 350h e um volume de 4966.</t>
  </si>
  <si>
    <t>COMPETE2030-FSE+-00612200</t>
  </si>
  <si>
    <t>MANUFACTURAS SANTOS S.A.</t>
  </si>
  <si>
    <t>500181535</t>
  </si>
  <si>
    <t>Santos - Innova</t>
  </si>
  <si>
    <t xml:space="preserve">O objetivo deste programa de formação é estimular a implementação de práticas de gestão avançadas e processos operacionais inovadores, assegurando uma integração total dos colaboradores com os recursos que lhes são disponibilizados. Este processo pretende culminar na sua especialização em áreas estratégicas, fundamentais para a política de inovação e o desenvolvimento global da empresa.
</t>
  </si>
  <si>
    <t>2026-12-24</t>
  </si>
  <si>
    <t>COMPETE2030-FEDER-01176700</t>
  </si>
  <si>
    <t>MULTIVISION - CONSULTORIA EM TELECOMUNICAÇÕES E INFORMÁTICA, LDA</t>
  </si>
  <si>
    <t>508104190</t>
  </si>
  <si>
    <t>OptimAI-Z – Plataforma de Inteligência Artificial Preditiva de Planeamento e Otimização de Redes de Telecomunicações</t>
  </si>
  <si>
    <t>O OptimAI-Z visa a I&amp;D para implementar efetivamente o conceito de Self-Organizing Networks (SON). Com uma proposta baseada numa arquitetura inovadora em quatro camadas (dados, processamento, ontologia, solução), sendo a última a responsável por abranger as soluções SON desenvolvidas com AI. Destaca-se ainda a utilização pioneira de Knowledge Graphs aliado a AI. A abordagem é incremental e modular para cada componente SON através de AI.</t>
  </si>
  <si>
    <t>COMPETE2030-FSE+-00612400</t>
  </si>
  <si>
    <t>MEPHISTO PORTUGUESA-FÁBRICA DE CALÇADO, LDA</t>
  </si>
  <si>
    <t>501770224</t>
  </si>
  <si>
    <t>Projeto de Capitação -  Mephisto</t>
  </si>
  <si>
    <t>O projeto visa a capacitação dos recursos humanos da MEPHISTO para uma resposta mais consentânea com os desafios da digitalização, diferenciação do produto e desenvolvimento ágil e sustentável, envolvendo todos os seus colaboradores num total de 11.880 horas de volume de formação.</t>
  </si>
  <si>
    <t>COMPETE2030-FSE+-00612600</t>
  </si>
  <si>
    <t>JOSE MARIA PEREIRA PONTES LDA</t>
  </si>
  <si>
    <t>500926840</t>
  </si>
  <si>
    <t>Capacitação para o Futuro</t>
  </si>
  <si>
    <t xml:space="preserve">O plano de formação proposto foi criado com o objetivo de aperfeiçoar as competências, otimizar o desempenho organizacional e aumentar a produtividade dos colaboradores da empresa. Esse desenvolvimento é fundamentado através de uma análise criteriosa das necessidades de formação, alinhada aos objetivos delineados na estratégia de inovação da organização. </t>
  </si>
  <si>
    <t>COMPETE2030-FSE+-00612800</t>
  </si>
  <si>
    <t>SERRATEC, PRODUÇÃO DE COMPONENTES INDUSTRIAIS, S.A.</t>
  </si>
  <si>
    <t>514336676</t>
  </si>
  <si>
    <t>SIQRH - SERRATEC</t>
  </si>
  <si>
    <t>O plano de formação apresentado, visa elevar a inovação e a competitividade da SERRATEC através do aumento de competências técnicas e pessoais dos colaboradores, para a melhoria das capacidades de gestão e aumento da produtividade.</t>
  </si>
  <si>
    <t>COMPETE2030-FSE+-00612900</t>
  </si>
  <si>
    <t>POLITÉRMICA ENGENHARIA, LDA</t>
  </si>
  <si>
    <t>503653209</t>
  </si>
  <si>
    <t xml:space="preserve">POLITÉRMICA - ClusterUpSkill
</t>
  </si>
  <si>
    <t>Este programa formativo conta com 228 participações de formandos, o que reflete a frequência de alguns colaboradores em diversas ações de formação, totalizando 5.317,00 horas de formação. As ações de formação decorrerão em horário laboral e na forma de organização presencial.
Esta operação terá a duração de 24 meses.
A POLITÉRMICA acredita que esta oportunidade de formação profissional resultará em mais produtividade, mais conhecimento, mais desenvolvimento pessoal e profissional, informação mais atualizada, processos mais otimizados e mais diferenciação no mercado nacional e internacional.</t>
  </si>
  <si>
    <t>COMPETE2030-FSE+-00613700</t>
  </si>
  <si>
    <t>FORTUNATO O. FREDERICO &amp; CA LDA</t>
  </si>
  <si>
    <t>501441905</t>
  </si>
  <si>
    <t>Projeto de Capacitação - KYAIA</t>
  </si>
  <si>
    <t>O projeto visa a capacitação dos recursos humanos da KYAIA para uma resposta mais consentânea com os desafios da internacionalização, digitalização, diferenciação do produto e desenvolvimento ágil e sustentável, envolvendo 325 formandos num total de 8.165  horas de volume de formação, num período de tempo proposto de 22 meses.</t>
  </si>
  <si>
    <t>COMPETE2030-FSE+-00614000</t>
  </si>
  <si>
    <t>FECOCIVIL - FERRAMENTAS PARA CONSTRUÇÃO CIVIL S.A.</t>
  </si>
  <si>
    <t>502474017</t>
  </si>
  <si>
    <t>Fecocivil Inova</t>
  </si>
  <si>
    <t>Pretende-se que o plano de formação conduza à introdução de novas metodologias de gestão e de trabalho através da total adequação dos colaboradores aos meios disponibilizados, efetivando-se a sua qualificação específica em domínios relevantes para a estratégia de inovação e internacionalização.</t>
  </si>
  <si>
    <t>COMPETE2030-FSE+-00614400</t>
  </si>
  <si>
    <t>SIQRH - Formação empresarial individual clusters</t>
  </si>
  <si>
    <t>Projeto de formação individual, para os anos de 2024 a 2026, direcionado para 93 colaboradores da MULTIMOTO – MOTOR PORTUGAL, SA, localizada na região Norte, distribuídas por 46 ações, totalizando 308h de formação, num volume total de 16 496h.</t>
  </si>
  <si>
    <t>COMPETE2030-FEDER-01207800</t>
  </si>
  <si>
    <t>AHRESP-ASSOCIAÇÃO DA HOTELARIA RESTAURAÇÃO E SIMILARES DE PORTUGAL</t>
  </si>
  <si>
    <t>Taste Portugal - TASCA: Restaurante Português Autêntico - Valorização e Promoção Internacional</t>
  </si>
  <si>
    <t>A operação Taste Portugal – TASCA: Restaurante Português Autêntico tem como âmbito a valorização e a promoção internacional da gastronomia portuguesa como produto turístico diferenciador e sustentável. Para tal, irá atuar na capacitação, estruturação da oferta e promoção turística dos restaurantes portugueses autênticos, a “Tasca Portuguesa”, enquanto estabelecimentos de referência para a experimentação dos produtos gastronómicos das regiões Norte, Centro e Alentejo, mas também como lugares de socialização e de vivência cultural naqueles territórios. Por outro lado, o projeto prevê a consolidação da Rede de Restaurantes Portugueses no Mundo, enquanto espaços de promoção dos produtos e receituário da gastronomia portuguesa e do país enquanto destino turístico de referência. Contempla, ainda, a realização de ações de promoção e ativação em mercados prioritários no continente europeu e americano, bem como a realização de ações dirigidas à promoção do país em plataformas digitais.</t>
  </si>
  <si>
    <t>COMPETE2030-FSE+-01194800</t>
  </si>
  <si>
    <t>APIMA_ formação empresarial conjunta</t>
  </si>
  <si>
    <t>A APIMA propõe com este projeto desenvolver a capacitação das PME para a sua competitividade por via da incorporação do princípio da sustentabilidade no mobiliário.
Ao realizar este projeto com uma entidade formadora com experiência em projetos de formação empresarial iremos retirar às PME a carga burocrática deste tipo de operações de forma a que estas se foquem nos seus negócios.
Este projeto tem como destinatárias empresas do Cluster do Habitat Sustentável, com foco nas empresas que trabalham indiretamente ou diretamente para o setor do mobiliário em Portugal , para se adaptarem efetivamente às mudanças e inovação do mercado, enquanto se promove um ambiente de trabalho saudável e seguro.</t>
  </si>
  <si>
    <t>COMPETE2030-FSE+-01195000</t>
  </si>
  <si>
    <t>M&amp;T-Habitat Sustentável</t>
  </si>
  <si>
    <t>O presente projeto visa a capacitação das PME para a sua competitividade por via da incorporação do princípio da sustentabilidade. Este projeto tem como destinatárias empresas do Cluster do Habitat Sustentável (inclui empresas dos setores da construção civil, área florestal, jardinagem, mobiliário e outros) para se adaptarem efetivamente às mudanças do mercado, enquanto se promove um ambiente de trabalho saudável e seguro.</t>
  </si>
  <si>
    <t>COMPETE2030-FSE+-01195400</t>
  </si>
  <si>
    <t>APCMC-Habitat Sustentável</t>
  </si>
  <si>
    <t xml:space="preserve">A APCMC propõe com este projeto desenvolver a capacitação das PME para a sua competitividade por via da incorporação do princípio da sustentabilidade na área da construção civil em Portugal.
Ao ter uma associação empresarial a implementar esta operações, irá aliviar as PME da sobrecarga burocrática associada à formação empresarial, permitindo que se concentrem plenamente nos seus negócios
Este projeto visa atender às necessidades das empresas da área das construção civil, empresas com atividade que se enquadram no Cluster do Habitat Sustentável, especialmente aquelas envolvidas direta ou indiretamente no setor de  matérias para a construção civil em Portugal. O nosso objetivo é capacitá-las para se adaptarem de maneira eficaz às mudanças e inovações do mercado, ao mesmo tempo em que se promove um ambiente de trabalho saudável e seguro.
</t>
  </si>
  <si>
    <t>COMPETE2030-FEDER-01189400</t>
  </si>
  <si>
    <t>NERBE - AEBAL ASSOCIAÇÃO EMPRESARIAL DO BAIXO ALENTEJO E LITORAL</t>
  </si>
  <si>
    <t>SAVEURS du PORTUGAL - Promoção Internacional de Produtos Endógenos Regionais</t>
  </si>
  <si>
    <t>O projeto de internacionalização SAVEURS du PORTUGAL visa aumentar as exportações e elevar o posicionamento de produtos agroalimentares endógenos nos mercados de França, Luxemburgo e Suíça, aproveitando o potencial da rede de importadores/ distribuidores e empresários da restauração da diáspora portuguesa para alavancar a presença internacional da oferta nacional e o reconhecimento dos seus atributos de diferenciação, qualidade e sustentabilidade. A abordagem a estes mercados é feita mediante um conjunto estruturado de ações que potenciam mais e melhor inteligência económica na competitividade nos mercados internacionais, tais como partilha de conhecimento, a capacitação e a promoção internacional da oferta regional portuguesa.</t>
  </si>
  <si>
    <t>COMPETE2030-FEDER-01189300</t>
  </si>
  <si>
    <t>Expand Portugal</t>
  </si>
  <si>
    <t>O Projeto "Expand Portugal" visa apoiar a internacionalização das empresas através da promoção de processos colaborativos, por meio do desenvolvimento de uma plataforma digital que facilitará o planeamento estratégico internacional, a partilha de conhecimentos e a capacitação para a abordagem aos mercados do Golfo Pérsico e da Índia. As ações pretendem disponibilizar ferramentas coletivas que aumentem a inteligência económica das empresas, reforcem a sua competitividade nos mercados internacionais, permitindo-lhes responder a segmentos mais sofisticados da procura e a desenvolver ações internacionais mais sustentadas. O objetivo é dotar as PMEs de instrumentos inovadores e conhecimentos técnicos que sustentem ações de internacionalização mais eficazes e duradouras. Com um enfoque no aumento do conhecimento e no reforço da competitividade, pretende-se dotar as empresas com ferramentas e conhecimentos para enfrentarem com sucesso os desafios da internacionalização no cenário global.</t>
  </si>
  <si>
    <t>COMPETE2030-FSE+-01195800</t>
  </si>
  <si>
    <t>MODAPORTUGAL SKILLS III</t>
  </si>
  <si>
    <t>Projeto conjunto de formação estruturante que visa qualificar um grupo de empresas do setor do vestuário e da moda em áreas temáticas como a Economia Digital e a Indústria 4.0, a Economia Circular, a Sustentabilidade e o Ambiente, a Produtividade, a Internacionalização, o Eco-Design e a Engenharia de Produto, a Liderança, a Inovação Produtiva, Tecnológica e Organizacional, entre outras.</t>
  </si>
  <si>
    <t>COMPETE2030-FSE+-01195900</t>
  </si>
  <si>
    <t>Formação empresarial conjunta Cluster Habitat Sustentável - AEVM</t>
  </si>
  <si>
    <t>O projeto é uma iniciativa inovadora destinada a fortalecer competências dos trabalhadores de 10 empresas associadas ao Cluster Habitat Sustentável, visando promover uma cultura de inovação e gestão estratégica avançada. O foco é em incorporar práticas de eco-design, melhorar a eficiência energética e integrar tecnologias sustentáveis, otimizando assim a eficiência operacional e minimizar os impactos ambientais. A formação abrange aspetos críticos como segurança e saúde no trabalho, desenvolvimento de habilidades de liderança, e utilização eficaz de ferramentas colaborativas digitais. O projeto também enfatiza a importância da adaptação às mudanças do mercado e a implementação de práticas sustentáveis para garantir a competitividade a longo prazo. Ao promover a inovação contínua e a excelência operacional, permitirá as empresas participantes melhorem a sustentabilidade corporativa e também contribuírem significativamente para o desenvolvimento de uma economia mais verde e resiliente.</t>
  </si>
  <si>
    <t>COMPETE2030-FSE+-00614800</t>
  </si>
  <si>
    <t>PROCALÇADO - PRODUTORA DE COMPONENTES PARA CALÇADO S.A.</t>
  </si>
  <si>
    <t>501200720</t>
  </si>
  <si>
    <t>Projeto Capacitação - Procalçado</t>
  </si>
  <si>
    <t>O projeto visa a capacitação dos recursos humanos da PROCALÇADO para uma resposta mais consentânea com os desafios do reforço da sua base produtiva no que respeita à inovação, Produtividade, Flexibilidade, Qualidade para atingir nichos de alto valor acrescentado, transição digital (i4.0), envolvendo um significante número de colaboradores num total de 5480 horas de formação e 283 formandos.</t>
  </si>
  <si>
    <t>COMPETE2030-FSE+-00615000</t>
  </si>
  <si>
    <t>EUROCAST AVEIRO, S.A.</t>
  </si>
  <si>
    <t>513850074</t>
  </si>
  <si>
    <t>EUROCAST AVEIRO - Qualificação para a Mudança, a  Inovação e a Transição Digital</t>
  </si>
  <si>
    <t>Formação em áreas temáticas críticas, promovendo o matching entre as necessidades da EAV e a qualificações dos trabalhadores com vista a aumentar as qualificações específicas em domínios relevantes para a estratégia de inovação, internacionalização e modernização da empresa, através de estratégias de upskilling e de reskilling, com vista à adaptação e especialização dos RH da empresa, da sua capacidade de retenção de competências e talento.</t>
  </si>
  <si>
    <t>COMPETE2030-FSE+-00615100</t>
  </si>
  <si>
    <t>EUROCAST PORTUGAL VIANA, S.A.</t>
  </si>
  <si>
    <t>513342575</t>
  </si>
  <si>
    <t xml:space="preserve">EUROCAST PORTUGAL VIANA - Qualificação para a Mudança, a  Inovação e a Transição Digital
</t>
  </si>
  <si>
    <t>Formação em áreas temáticas críticas, promovendo o matching entre as necessidades da EVI e a qualificações dos trabalhadores com vista a aumentar as qualificações específicas em domínios relevantes para a estratégia de inovação, internacionalização e modernização da empresa, através de estratégias de upskilling e de reskilling, com vista à adaptação e especialização dos RH da empresa, da sua capacidade de retenção de competências e talento.</t>
  </si>
  <si>
    <t>2024-12-12</t>
  </si>
  <si>
    <t>COMPETE2030-FEDER-01189100</t>
  </si>
  <si>
    <t>AGÊNCIA REGIONAL DE PROMOÇÃO TURÍSTICA DO ALENTEJO - TURISMO DO ALENTEJO</t>
  </si>
  <si>
    <t>506829987</t>
  </si>
  <si>
    <t>Reforço da Notoriedade dos destinos Alentejo, Porto e Norte e Centro de Portugal</t>
  </si>
  <si>
    <t>Iniciativa de natureza estruturante e concertada, para a promoção internacional dos 3 territórios Regionais, com foco essencial na redução da sazonalidade captação de conhecimento e correção de assimetrias na procura, contribuindo para a solidificação da notoriedade dos Destinos Alentejo, Porto e Norte e Centro de Portugal e concomitantemente do Destino Portugal. Neste âmbito, as Agências Regionais de Promoção Internacional (Alentejo, Porto e Norte e Centro de Portugal) procederão à realização de ações de prospeção e conhecimento nos mercados, ações inversas, campanhas de marketing digital, acompanhadas de campanhas de disseminação e comunicação dos resultados através de ferramenta inovadora de partilha de conhecimento, . Estas ações incidirão sobre os mercados do Arábia Saudita, Emiratos Árabes Unidos, Japão, Coreia do Sul e México por se reconhecer que estes procuram os produtos turísticos que se oferecem durante todo o ano e em todos estes territórios.</t>
  </si>
  <si>
    <t>COMPETE2030-FSE+-00615400</t>
  </si>
  <si>
    <t>Sarreliber - Reforço da Capacitação</t>
  </si>
  <si>
    <t>O projeto visa melhorar as competências e qualificações por via da adoção das melhores práticas dos sistemas de gestão e da gestão industrial, na inovação tecnológica, organizacional e produtiva, transformação digital, sustentabilidade e aperfeiçoamento de competências críticas para o negócio.</t>
  </si>
  <si>
    <t>2024-03-18</t>
  </si>
  <si>
    <t>COMPETE2030-FEDER-01175100</t>
  </si>
  <si>
    <t>N10GLED, LDA</t>
  </si>
  <si>
    <t>517438828</t>
  </si>
  <si>
    <t>M(PS)2 – Desenvolvimento de um sistema miniaturizado de pointing para satélites com aplicação na distribuição de chaves quânticas</t>
  </si>
  <si>
    <t>O projeto M(PS)2 visa desenvolver um sistema de distribuição de chaves quânticas através de satélites, superando as limitações de distância das fibras óticas e garantindo comunicações seguras globalmente. O novo sistema usa tecnologia de pointing de alta precisão para transmitir fotões, através de princípios da física quântica para criar chaves criptográficas inquebráveis, elevando os padrões de segurança contra ameaças modernas e futuras.</t>
  </si>
  <si>
    <t>COMPETE2030-FSE+-00616000</t>
  </si>
  <si>
    <t>ARESTALFER, S.A.</t>
  </si>
  <si>
    <t>503648825</t>
  </si>
  <si>
    <t>ARESTALFER-Skills</t>
  </si>
  <si>
    <t>Ambiciona-se que o programa formativo encoraje a adopção de práticas de gestão avançadas e métodos operacionais de vanguarda, assegurando a plena integração dos colaboradores nos recursos disponibilizados. Este programa tem como meta dotar os participantes de competências altamente especializadas em áreas que são críticas para impulsionar a inovação e facilitar o expansão global da empresa.</t>
  </si>
  <si>
    <t>COMPETE2030-FEDER-01175000</t>
  </si>
  <si>
    <t xml:space="preserve">RESET_BONE_AGEING_2 - Desenvolvimento de um implante customizado com revestimento biológico ósseo-integrador e anti-envelhecimento, para aplicação óssea em indivíduos envelhecidos
</t>
  </si>
  <si>
    <t>O projeto RESET_BONE_AGEING_2 pretende desenvolver um implante customizado (cavilha intramedular) com revestimento biológico ósseo-integrador e anti-envelhecimento, produzido de acordo com as especificações GMP, para aplicação óssea em indivíduos envelhecidos. Pretende-se que este revestimento seja seco/liofilizado e embalado, para que possa permitir a sua aplicação num bloco operatório sem que haja perda da atividade do revestimento.</t>
  </si>
  <si>
    <t>COMPETE2030-FSE+-00617200</t>
  </si>
  <si>
    <t>SULIMET, LDA</t>
  </si>
  <si>
    <t>504914618</t>
  </si>
  <si>
    <t>Formar para crescer na Sulimet</t>
  </si>
  <si>
    <t>O projeto de formação aposta na Melhoria da Competência Digital, Eficiência e Produtividade, relações interpessoais, reforço da cibersegurança, num Ambiente de Trabalho Mais Seguro e Saudável.</t>
  </si>
  <si>
    <t>COMPETE2030-FEDER-01174800</t>
  </si>
  <si>
    <t>LaserCer – Tecnologias Inteligentes de Manufatura Aditiva por Laser para Cerâmica</t>
  </si>
  <si>
    <t xml:space="preserve">O LaserCer visa investigar e validar a utilização de tecnologias de Manufatura Aditiva (MA) por Laser integradas com tecnologias computacionais avançadas, com o objetivo de criar produtos de porcelana disruptivos a partir de processos de fabrico otimizados, baseados em sistemas de Inteligência Artificial (IA) e de Realidade Misturada (MR). Em específico, o projeto irá digitalizar vertentes do processo de design e manufatura deste processo. </t>
  </si>
  <si>
    <t>COMPETE2030-FSE+-00617800</t>
  </si>
  <si>
    <t>Qualificar para a sustentabilidade e inovação</t>
  </si>
  <si>
    <t>A Orthos XXI Lda. desenvolverá este projeto de formação para aumentar a qualificação específica dos colaboradores em diferentes domínios, com vista a mais facilmente encetar processos de mudança como a sustentabilidade, modernização desmaterialização de processos, inovação e desenvolvimento, liderança e gestão da empresa.</t>
  </si>
  <si>
    <t>COMPETE2030-FEDER-01174500</t>
  </si>
  <si>
    <t>SILICOLIFE, S.A.</t>
  </si>
  <si>
    <t>509377220</t>
  </si>
  <si>
    <t>Fermentação de precisão e produção de ingredientes puros para suplementos alimentares utilizando a Inteligência Artificial e a biologia</t>
  </si>
  <si>
    <t>O projeto PureBio, através de fermentação de precisão, desenho computacional racional e IA, pretende produzir suplementos alimentares de alta qualidade com base em ingredientes puros que promovam a saúde e o bem-estar dos consumidores. Esta iniciativa visa impulsionar a inovação na indústria alimentar, melhorando processos de produção, promovendo a especialização regional e contribuindo para uma economia mais sustentável.</t>
  </si>
  <si>
    <t>COMPETE2030-FSE+-00618600</t>
  </si>
  <si>
    <t>DUAL BORGSTENA TEXTILE PORTUGAL, UNIPESSOAL LDA</t>
  </si>
  <si>
    <t>502355409</t>
  </si>
  <si>
    <t>Borgstena Projecto de Formação - 2024-2026</t>
  </si>
  <si>
    <t xml:space="preserve">A DUAL Borgstena Textile Portugal, integrada no Grupo Sul Coreano Dual Borgstena Sweden AB, visa liderar globalmente na indústria têxtil automotiva. Compromete-se a reduzir emissões de CO2, adotar energia renovável e contribuir para 8 Objetivos de Desenvolvimento Sustentável da ONU. Para 2024, focaliza em objetivos como expansão internacional, sustentabilidade, capacitação de pessoal, inovação, eficiência digital e atuação em cadeias logísticas. </t>
  </si>
  <si>
    <t>COMPETE2030-FSE+-00618800</t>
  </si>
  <si>
    <t>BECRI - MALHAS E CONFECÇÕES S.A.</t>
  </si>
  <si>
    <t>501371621</t>
  </si>
  <si>
    <t>Becri 2024 - SIQRH - Formação empresarial individual clusters</t>
  </si>
  <si>
    <t>Implementação de um Plano de Formação na Becri, considerando o diagnóstico de necessidades e os objetivos a alcançar, para a qualificação dos colaboradores em domínios essenciais para a competitividade da empresa. O Plano de Formação proposto engloba 13 cursos que se desdobram em 31 ações de formação e um volume de formação previsto de 32.940 horas e inclui 211 pessoas do total de 214 colaboradores, correspondendo a 98,6% do total.</t>
  </si>
  <si>
    <t>COMPETE2030-FEDER-01174400</t>
  </si>
  <si>
    <t>Solução de diagnóstico de origem de infeções por marcadores de leucócitos</t>
  </si>
  <si>
    <t>A Biosurfit está a desenvolver uma solução de diagnóstico inovadora para a septicemia, capaz de diferenciar entre infeções bacterianas e virais. O produto centra-se na criação de um sistema de diagnóstico avançado para uso hospitalar, tirando partido da experiência da empresa em microfluídica e instrumentação óptica, nomeadamente microscopia de fluorescência, bem como de um vasto portfólio de patentes em microfluídica e diagnóstico.</t>
  </si>
  <si>
    <t>COMPETE2030-FEDER-01173200</t>
  </si>
  <si>
    <t>INOVATOOLS PORTUGAL, UNIPESSOAL LDA</t>
  </si>
  <si>
    <t>507864964</t>
  </si>
  <si>
    <t>Multitool4 - Ferramentas de Corte Multifuncionais</t>
  </si>
  <si>
    <t>O projeto Multitool4 visa desenvolver ferramentas de corte multifuncionais para aumentar a produtividade e reduzir o impacto ambiental, focando-se no segmento dos moldes de injeção de plástico para aplicação na indústria automóvel. Com uma abordagem para simplificar processos, reduzir tempos de produção e promover práticas sustentáveis, conferindo vantagem competitiva às empresas participantes e moldando o futuro da indústria.</t>
  </si>
  <si>
    <t>COMPETE2030-FSE+-00619400</t>
  </si>
  <si>
    <t>FSM-INDÚSTRIA DE CONFECÇÕES S.A.</t>
  </si>
  <si>
    <t>500896496</t>
  </si>
  <si>
    <t>FSM 2024 - SIQRH - Formação empresarial individual clusters</t>
  </si>
  <si>
    <t>Implementação de um Plano de Formação na empresa FSM, considerando o diagnóstico de necessidades e os objetivos a alcançar, para a qualificação dos colaboradores em domínios essenciais para a competitividade da empresa. O Plano de Formação proposto engloba 29 cursos que se desdobram em 54 ações de formação e um volume de formação previsto de 52.613 horas e inclui 105 pessoas do total de 128 colaboradores, correspondendo a 82,0% do total.</t>
  </si>
  <si>
    <t>2025-01-22</t>
  </si>
  <si>
    <t>COMPETE2030-FSE+-00619600</t>
  </si>
  <si>
    <t>Projeto de Formação da West Horse Powertrain Portugal</t>
  </si>
  <si>
    <t>O presente Plano de Formação integra-se na estratégia de desenvolvimento da HORSE AVEIRO que se orienta p/ desenvolver novas competências, criando condições p/ se posicionar c/o fornecedor de uma nova gama de produto inovadores, não só p/ a Renault, mas também p/ outros potenciais clientes da indústria automóvel, através da transferência e aplicação de conhecimento Grupo Renault em parceria c/ a sua equipa de engenharia do produto-processo.</t>
  </si>
  <si>
    <t>2026-02-18</t>
  </si>
  <si>
    <t>COMPETE2030-FSE+-00620300</t>
  </si>
  <si>
    <t>SPRAL-SOCIEDADE DE PRÉ-ESFORÇADOS DE AVEIRO, LDA</t>
  </si>
  <si>
    <t>500276757</t>
  </si>
  <si>
    <t>O presente projeto visa incrementar a qualificação e a competitividade da empresa, de modo a potenciar o desenvolvimento de atividades produtivas suportadas em conhecimento e criatividade e com forte incorporação de valor acrescentado nacional.</t>
  </si>
  <si>
    <t>COMPETE2030-FSE+-00620500</t>
  </si>
  <si>
    <t>JAPAUTOMOTIVE - COMÉRCIO DE AUTOMÓVEIS, S.A.</t>
  </si>
  <si>
    <t>505897210</t>
  </si>
  <si>
    <t>A JAPAutomotive tem urgência na qualificação dos seus agentes, devido à modernização tecnológica na reparação e manutenção dos veículos. Prevê desenvolver formação para as equipas de gestão, vendas, após venda e produtivos, para desenvolver técnicas de liderança e comunicação interna;comunicar e servir o cliente, com vista à satisfação/fidelização;utilização das tecnologias de comunicação digital e divulgação dos serviços;gestão da informação.</t>
  </si>
  <si>
    <t>2027-03-01</t>
  </si>
  <si>
    <t>COMPETE2030-FSE+-00620600</t>
  </si>
  <si>
    <t xml:space="preserve">Skills 2.0 future- Formar para competir e inovar  </t>
  </si>
  <si>
    <t>A candidatura, em articulação com o Cluster Engineering &amp; Tooling contribuirá para o aumento de competitividade da Durit, com impacto direto na cadeia de valor, com ganhos em inovação, em transferência de conhecimentos e na capacidade de abordagem a mercados externos, através da promoção e desenvolvimento das competências e qualificações dos seus trabalhadores capacitando a Durit com métodos disruptivos assentes na Industria 4.0.</t>
  </si>
  <si>
    <t>COMPETE2030-FSE+-00620900</t>
  </si>
  <si>
    <t>LAMEIRINHO-INDÚSTRIA TEXTIL S.A.</t>
  </si>
  <si>
    <t>500151539</t>
  </si>
  <si>
    <t>Lameirinho 2024 - SIQRH - Formação empresarial individual clusters</t>
  </si>
  <si>
    <t>Implementação de um Plano de Formação na Lameirinho, considerando o diagnóstico de necessidades e os objetivos a alcançar, para a qualificação dos colaboradores em domínios essenciais para a competitividade da empresa. O Plano de Formação proposto engloba 33 cursos que se desdobram em 82 ações de formação e um volume de formação previsto de 64.103 horas e inclui 362 pessoas do total de 723 colaboradores, correspondendo a 50,1% do total.</t>
  </si>
  <si>
    <t>COMPETE2030-FEDER-01172400</t>
  </si>
  <si>
    <t>ASFERTGLOBAL, LDA</t>
  </si>
  <si>
    <t>510257895</t>
  </si>
  <si>
    <t>DroughtResist - Consórcio de Biofábricas Bacterianas: um Bioestimulante para o Aumento da Tolerância das Plantas ao Stress Hídrico face à Crise Climática</t>
  </si>
  <si>
    <t>O projeto DroughtResist propõe desenvolver uma solução de base biológica, alicerçada num consórcio bacteriano e enriquecido em metabolitos osmoprotectores e osmorreguladores, que permita aumentar a tolerância das plantas ao stress hídrico. Trata-se de uma solução que visa aumentar a produtividade das culturas, induzir resistência em situações de stress fisiológico e promover a sustentabilidade agrícola.</t>
  </si>
  <si>
    <t>COMPETE2030-FSE+-00621800</t>
  </si>
  <si>
    <t>TWINTEX II - INDÚSTRIA DE CONFECÇÕES, S.A.</t>
  </si>
  <si>
    <t>509067280</t>
  </si>
  <si>
    <t>TWINTEX 2024 - SIQRH - Formação empresarial individual clusters</t>
  </si>
  <si>
    <t>Implementação de um Plano de Formação na empresa Twintex, considerando o diagnóstico de necessidades e os objetivos a alcançar, para a qualificação dos colaboradores em domínios essenciais para a competitividade da empresa. O Plano de Formação proposto engloba 12 cursos que se desdobram por 87 ações de formação, com um volume de formação previsto de 118.145 horas e inclui 285 pessoas do total de 299 colaboradores, correspondendo a 95,3% do total.</t>
  </si>
  <si>
    <t>2026-08-07</t>
  </si>
  <si>
    <t>COMPETE2030-FEDER-01188300</t>
  </si>
  <si>
    <t>Amex IV - Ambiente e Exportação</t>
  </si>
  <si>
    <t xml:space="preserve">O projeto AMEX IV visa dar continuidade ao trabalho da APEMETA de suporte coletivo à internacionalização do Setor português das tecnologias e serviços ambientais numa abordagem sistémica combinando a sua promoção internacional e reforço da qualidade percecionada por 22 mercados (m) externos; a identificação de oportunidades e constrangimentos no acesso a parte destes mercados, reunindo informação técnica e jurídica em matéria ambiental (7 m), criando pontes úteis com entidades congéneres (16 m) e dinamizando atividades impulsionadoras de sinergias (2 missões inversas). 
O projeto AMEX IV trará ainda instrumentos (3 guias) de apoio e reforço da orientação externa e vocação exportadora das PME portuguesas do setor do Ambiente e estimulará processos colaborativos de internacionalização através da (co)criação de uma marca coletiva, a par com uma plataforma online para suporte às PME na demanda de informação sobre mercados externos e também promoção internacional da oferta portuguesa.
</t>
  </si>
  <si>
    <t>COMPETE2030-FSE+-00622000</t>
  </si>
  <si>
    <t>TÍTULOS E RUBRICAS - UNIPESSOAL LDA</t>
  </si>
  <si>
    <t>514495901</t>
  </si>
  <si>
    <t>TÍTULOS &amp; RÚBRICAS 2024 - SIQRH - Formação empresarial individual clusters</t>
  </si>
  <si>
    <t>Implementação de um Plano de Formação na Títulos &amp; Rúbricas, considerando o diagnóstico de necessidades e os objetivos a alcançar, para a qualificação dos colaboradores em domínios essenciais para a competitividade da empresa. O Plano de Formação proposto engloba 5 cursos que se desdobram em 37 ações de formação e um volume de formação previsto de 47.100 horas e inclui 210 pessoas do total de 215 colaboradores, correspondendo a 97,7% do total.</t>
  </si>
  <si>
    <t>COMPETE2030-FSE+-00623800</t>
  </si>
  <si>
    <t>IMPETUS PORTUGAL - TÊXTEIS S.A.</t>
  </si>
  <si>
    <t>500736685</t>
  </si>
  <si>
    <t xml:space="preserve">Qualificação e Inovação </t>
  </si>
  <si>
    <t xml:space="preserve">O plano de formação proposto pretende reforçar a aposta na eficiência da cadeia de processos de produção e na promoção de uma cultura de inovação e melhoria contínua, otimizando, por conseguinte, os investimentos realizados em tecnologia e inovação.
</t>
  </si>
  <si>
    <t>2024-07-16</t>
  </si>
  <si>
    <t>2026-07-06</t>
  </si>
  <si>
    <t>COMPETE2030-FSE+-01196000</t>
  </si>
  <si>
    <t>ANIET_ Habitat Sustentável - Industria extrativa e transformadora</t>
  </si>
  <si>
    <t>No âmbito da sua missão a ANIET pretende contribuir para a sustentabilidade das empresas promovendo atividades de apoio à inovação, à cooperação e a capacitação dos colaboradores nas empresas, estimulando fatores de competitividade de natureza coletiva essenciais às estratégias de crescimento e emprego, que possam induzir boas práticas de gestão abrangentes e com efeitos na economia nacional
Este projeto visa atender às necessidades das empresas da área das construção civil, empresas com atividade que se enquadram no Cluster do Habitat Sustentável, especialmente aquelas envolvidas direta ou indiretamente no setor da industria extrativa em Portugal. O nosso objetivo é capacitá-las para se adaptarem de maneira eficaz às mudanças e inovações do mercado, ao mesmo tempo em que se promove um ambiente de trabalho saudável e seguro.</t>
  </si>
  <si>
    <t>2024-05-07</t>
  </si>
  <si>
    <t>COMPETE2030-FEDER-01188200</t>
  </si>
  <si>
    <t>COUNTRYSYDE TOUR – Destinos Portugueses com Tradição e Luxo</t>
  </si>
  <si>
    <t xml:space="preserve">O projeto COUNTRYSIDE TOUR pretende promover o crescimento do Turismo em Espaço Rural nos mercados internacionais, tendo em conta as mudanças verificadas na procura com o surgimento de novos segmentos de consumo, a consolidação da economia digital, a crescente preocupação com as questões de âmbito ambiental e social, que comportam o turismo responsável e regenerativo, e o desenvolvimento de novas experiências, suportadas em ativos claramente diferenciadores. 
A estratégia responde à necessidade de diminuir a forte dependência do mercado interno e combater a sazonalidade, promovendo a oferta nacional em mercados maduros, como o Reino Unido, Alemanha, França, Países Baixos, Irlanda e EUA e reforçando a notoriedade em mercados de crescimento como o caso do Canadá, contribuindo para a diversificação da procura turística, em estreito alinhamento com as Linhas Orientadoras para a Promoção e Comercialização Turística Externa definida pelo Turismo de Portugal.
</t>
  </si>
  <si>
    <t>COMPETE2030-FSE+-01196300</t>
  </si>
  <si>
    <t>SKILLSTECH II</t>
  </si>
  <si>
    <t xml:space="preserve">Projeto de qualificação do Cluster PRODUTECH, destina-se a 25 PME da fileira, é constituído por 6 áreas temáticas "Economia Digital, digitalização e Indústria 4.0", "Ferramentas de Gestão e Melhoria da Produtividade",  "Governança ambiental, social e corporativa (ESG)", "Internacionalização: vendas online, comunicação e marketing digital", "Inteligência artificial aplicável a várias áreas de negócio", e "Liderança e motivação de equipas", 21 cursos, 53 ações de formação, para o envolvimento de 795 formandos que corresponderão a 250 trabalhadores, 1325 horas de formação e um volume de 19875 horas de formação. </t>
  </si>
  <si>
    <t>2025-05-28</t>
  </si>
  <si>
    <t>COMPETE2030-FSE+-01196500</t>
  </si>
  <si>
    <t>AECOA.2030RH</t>
  </si>
  <si>
    <t xml:space="preserve">A AECOA pretende aumentar as qualificações específicas de 380 trabalhadores de 14 PME do cluster Produtech, através do Programa Formação Empresarial Conjunta Clusters.
O presente Projeto - AECOA.2030RH - responde a necessidade de formação transversais identificadas e contempla um Volume Global de Formação de 40.000h a realizar em 2 anos.
O Plano formativo é dirigido à qualificação de trabalhadores, empresários e gestores em áreas de competência chave para as estratégias de inovação, internacionalização e modernização das empresas.
</t>
  </si>
  <si>
    <t>COMPETE2030-FEDER-01172000</t>
  </si>
  <si>
    <t>Darwin TISEW – Trademark Image Semantic Extraction Workframe</t>
  </si>
  <si>
    <t>A solução DARWIN TISEW permitirá extrair o conteúdo semântico de imagens, tanto no seu conjunto como nas partes individualizadas, utilizando depois esses mesmos conteúdos semânticos para encontrar outras imagens que representem conceitos similares para um Ser Humano. Para tal o TISEW desdobrar-se-á na identificação e adaptação de workframes e datasets em imagens de uso geral, estendendo a aplicação ao contexto de marcas registadas em todo o mundo.</t>
  </si>
  <si>
    <t>COMPETE2030-FSE+-01196800</t>
  </si>
  <si>
    <t>Qualificar para a sustentabilidade</t>
  </si>
  <si>
    <t>A Associação Comercial e Industrial do Concelho de Esposende (ACICE), como entidade coordenadora e formadora certificada, apresenta um Plano de Formação empresarial conjunto ajustado às estratégias de inovação e internacionalização das empresas do Cluster de Competitividade do Habitat Sustentável participantes neste projeto, com vista à qualificação específica dos seus ativos (trabalhadores/empresários), em domínios prioritários para uma Construção e Habitat mais sustentável, e ao reforço da sua competitividade e resiliência em ambiente global.</t>
  </si>
  <si>
    <t>COMPETE2030-FEDER-01188000</t>
  </si>
  <si>
    <t>Promoção Internacional da Fileira Casa</t>
  </si>
  <si>
    <t>O presente projeto integra uma estratégia de Promoção Internacional da Fileira Casa, Made in Portugal Naturally, alinhada entre a AICEP e a APIMA, com o apoio institucional das restantes associações da fileira, a AIMMP, AIPI e Home From Portugal na maior parte das ações a desenvolver. O projeto pretende aumentar o reconhecimento do Made in Portugal em mercados e geografias com elevado potencial de crescimento da Fileira, assim como, mostrar o design português, a sofisticação e inovação, e a sustentabilidade promovida pelas nossas industrias.</t>
  </si>
  <si>
    <t>COMPETE2030-FSE+-01197100</t>
  </si>
  <si>
    <t>ASSOCIAÇÃO EMPRESARIAL DE AGUEDA</t>
  </si>
  <si>
    <t>500832668</t>
  </si>
  <si>
    <t>Projeto Conjunto 2024 - 2026</t>
  </si>
  <si>
    <t>Projeto conjunto de formação profissional, para trabalhadores por conta de outrem, no âmbito do Programa de Capacitação do Cluster Produtech, promovido pela AEA.
Ao longo dos 24 meses de execução deste projeto, serão apoiadas 24 PME e 660 colaboradores, sendo ainda desenvolvidas 241 ações de formação e ministradas 1 353h de formação e, no somatório de formandos em todas as ações de formação, serão alcançados 5 201 formandos, num volume total de formação de 76 466horas.</t>
  </si>
  <si>
    <t>COMPETE2030-FEDER-01187900</t>
  </si>
  <si>
    <t>TISSOA – Shared Services &amp; Outsourcing TI na ASIA</t>
  </si>
  <si>
    <t>O mercado do outsourcing nas tecnologias de informação apresenta crescimentos anuais que rondam os 8%, podendo atingir os 10% nos mercados emergentes. Esta evolução está associada aos desafios da transformação digital que provocam um incremento exponencial da procura, despoletando a necessidade de recorrer à subcontratação destes serviços por parte de grandes players de mercado, situação que se acentuou grandemente no período que sucedeu a pandemia do Covid19. 
Assim, o projeto TISSOA, dando continuidade à ação da AAPI junto do setor das IT em Portugal, visa preparar este setor para o mercado internacional dos Serviços Partilhados e Outsourcing nas IT, com foco na região da Ásia Pacífico, tirando partido da competitividade nacional e do crescimento do setor nesta região do globo. Para tal, integra ações de prospeção e recolha de informação de vários mercados asiáticos, promove a aproximação institucional com alguns players e capacita as PME portuguesas para a abordagem a estes mercados.</t>
  </si>
  <si>
    <t>COMPETE2030-FEDER-01171400</t>
  </si>
  <si>
    <t>ENGING - MAKE SOLUTIONS, S.A.</t>
  </si>
  <si>
    <t>510095216</t>
  </si>
  <si>
    <t xml:space="preserve"> PreditMot4Future - Plataforma Avançada de Diagnóstico Automático de Falhas em Motores</t>
  </si>
  <si>
    <t>O Projeto PreditMot4Future reúne diversas técnicas de deteção e identificação de falhas - incluindo análise de dados em tempo real, machine learning e inteligência artificial –eliminando a necessidade de intervenção humana no diagnóstico de falhas de motores elétricos e surge num contexto de procura por inovação na indústria que tem impulsionado de forma crescente o desenvolvimento de soluções inovadoras de monitorização e diagnóstico.</t>
  </si>
  <si>
    <t>2024-11-02</t>
  </si>
  <si>
    <t>COMPETE2030-FSE+-00625400</t>
  </si>
  <si>
    <t>HENDO - COMÉRCIO DE AUTOMÓVEIS, S.A.</t>
  </si>
  <si>
    <t>501919422</t>
  </si>
  <si>
    <t>A Hendo tem urgência na qualificação dos seus agentes, devido à modernização tecnológica na reparação e manutenção dos veículos. Prevê desenvolver formação para as equipas de gestão após venda e produtivos, para desenvolver técnicas de liderança e comunicação interna; comunicar e servir o cliente, com vista à satisfação/fidelização; utilização das tecnologias de comunicação digital e divulgação dos serviços; gestão da informação.</t>
  </si>
  <si>
    <t>COMPETE2030-FEDER-01171000</t>
  </si>
  <si>
    <t>FlatFIRST - Microdietas para primeiras alimentações de larvas de peixes planos: melhoria de performance, sobrevivência e qualidade de larvas e juvenis</t>
  </si>
  <si>
    <t>O projeto FlatFIRST visa desenvolver novas microdietas para melhorar a performance biológica e a qualidade das larvas e juvenis de peixes planos (linguado, pregado e alabote). As atividades incluem investigação dos requisitos nutricionais dos peixes planos, ensaios em escala piloto e ensaios em escala industrial para validação comercial. Este projeto é liderado pela SPAROS, que coordenará as atividades com os parceiros FLATLANTIC e CCMAR.</t>
  </si>
  <si>
    <t>COMPETE2030-FEDER-01168300</t>
  </si>
  <si>
    <t>AmbioAgroSense – AI Management System for Agricultural</t>
  </si>
  <si>
    <t>O projeto AmbioAgrosense propõe a Investigação e Desenvolvimento de um sistema de gestão inteligente, que visa dar apoio à tomada de decisão em ambiente agrícola. A aproximação proposta assenta no desenvolvimento de uma plataforma Internet of Things, que, conjuntamente com técnicas de computação inteligente, suportam a análise e predição de comportamentos nas culturas agrícolas.</t>
  </si>
  <si>
    <t>COMPETE2030-FSE+-00627300</t>
  </si>
  <si>
    <t>CONSTRUÇÕES - BAIRRO DO SOL LDA</t>
  </si>
  <si>
    <t>506071472</t>
  </si>
  <si>
    <t>Qualificação CBS</t>
  </si>
  <si>
    <t>No âmbito de atuação da CBS a formação continua é de extrema importância permitindo atualizações constantes nas temáticas da área de atuação assim como ajuda a minimizar o risco de incidentes. Através do PF apresentado é pretende-se contribui para o desenvolvimento pessoal e profissional da equipa e da empresa. Com esta visão em mente e os objetivos em linha de fundo pretende-se dotar os RH de formação que permitirá a evolução que é pretendida.</t>
  </si>
  <si>
    <t>COMPETE2030-FSE+-00627500</t>
  </si>
  <si>
    <t>LSM-SERVIÇOS E MANUTENÇÃO, LDA</t>
  </si>
  <si>
    <t>514690186</t>
  </si>
  <si>
    <t>Qualificar a LSM!</t>
  </si>
  <si>
    <t xml:space="preserve">Com o projeto formativo, a LSM demonstra um compromisso de evolução contínua, pretendendo incrementar as qualificações específicas dos seus colaboradores em domínios críticos de competitividade, no âmbito da estratégia de inovação e modernização da empresa. Neste âmbito, a LSM vai capacitar e preparar os seus RH para acompanharem os processos de mudança; ultrapassar os desafios e abraçar as oportunidades emergentes. </t>
  </si>
  <si>
    <t>COMPETE2030-FSE+-00627600</t>
  </si>
  <si>
    <t>RACE - REFRIGERATION &amp; AIR CONDITIONING ENGINEERING, S.A.</t>
  </si>
  <si>
    <t>502808004</t>
  </si>
  <si>
    <t xml:space="preserve">RACE - PLANO DE FORMAÇÃO </t>
  </si>
  <si>
    <t>COMPETE2030-FSE+-00627700</t>
  </si>
  <si>
    <t>AMORIM CORK, S.A.</t>
  </si>
  <si>
    <t>500311390</t>
  </si>
  <si>
    <t>Academia Amorim Cork - Inovação, Sustentabilidade 2025</t>
  </si>
  <si>
    <t xml:space="preserve">A AMORIM CORK tem como objetivo principal a sustentabilidade, tendo em consideração o manuseio do seu produto mais nobre, a cortiça, implicando critérios de condutas agrícolas sustentáveis, gestão responsável dos recursos naturais e redução do impacto ambiental, através do recurso a novas tecnologias visando racionalizar todo o processo de forma integrada.
</t>
  </si>
  <si>
    <t>COMPETE2030-FEDER-01168100</t>
  </si>
  <si>
    <t>FEERICA-FABRICA DE EQUIPAMENTOS PARA SEGURANÇA E INOVAÇÃO INDUSTRIAL, S. A.</t>
  </si>
  <si>
    <t>501268189</t>
  </si>
  <si>
    <t>FEERICA 5.0 - Actualização Física e Tecnológica do Portfólio de Produtos/ Serviços</t>
  </si>
  <si>
    <t>Prevendo o que serão as actualizações a médio/longo prazo no sector, a FEERICA planeou e definiu o presente projecto de I&amp;D, transversal a toda a sua actividade, de modo a actualizar física e tecnologicamente os seus produtos.</t>
  </si>
  <si>
    <t>COMPETE2030-FEDER-01187500</t>
  </si>
  <si>
    <t>Atlantic Metal – Reforço de mercados e novas geografias no Atlântico</t>
  </si>
  <si>
    <t>Atlantic Metal visa reforçar a presença das PME portuguesas do setor da metalurgia e eletromecânica em mercados tradicionais, mas com pouca expressão no volume das exportações, e ainda, a prospeção de novos mercados, emergentes e com elevadas oportunidades, todos eles banhados pelo Oceano Atlântico. No primeiro caso, a abordagem é direcionada para os países da América do Norte (EUA e Canadá), onde as exportações do setor têm potencial de crescimento e para três países africanos, com os quais a ANEME tem vindo a reforçar uma cooperação institucional relevante e com potencial de crescimento para as PME portuguesas (Cabo Verde, São Tomé e Principe e Marrocos). No segundo caso, a abordagem recai sobre o Suriname e Guiana, países que estão a revelar índices de crescimento exponenciais devido à recente descoberta de petróleo, gerando oportunidades no domínio da mineração, das infraestruturas e obras públicas, face à dependência de fornecedores e prestadores de serviço de países terceiros.</t>
  </si>
  <si>
    <t>COMPETE2030-FSE+-00629000</t>
  </si>
  <si>
    <t>JAPRAC, RENT A CAR - ALUGUER DE AUTOMÓVEIS LDA</t>
  </si>
  <si>
    <t>501335854</t>
  </si>
  <si>
    <t>A JAPRAC tem urgência na qualificação dos seus agentes, encontrando-se num permanente processo de evolução, impulsionado pela transição energética e pelo avanço das tecnologias digitais. Prevê desenvolver formação para as equipas de gestão e vendas, para habilitar os profissionais a lidar com as mais recentes inovações, possibilitando que a empresa se posicione de maneira cada vez mais competitiva no mercado.</t>
  </si>
  <si>
    <t>2027-04-05</t>
  </si>
  <si>
    <t>COMPETE2030-FSE+-00629400</t>
  </si>
  <si>
    <t>ENTREPOSTO A. FONTES S.A.</t>
  </si>
  <si>
    <t>501262300</t>
  </si>
  <si>
    <t>A E. A. FONTES tem urgência na qualificação dos seus agentes, devido à modernização tecnológica na reparação e manutenção dos veículos. Prevê desenvolver formação para as equipas de gestão, vendas, após venda e produtivos, para desenvolver técnicas de liderança e comunicação interna;comunicar e servir o cliente, com vista à satisfação/fidelização;utilização das tecnologias de comunicação digital e divulgação dos serviços;gestão da informação.</t>
  </si>
  <si>
    <t>2025-05-29</t>
  </si>
  <si>
    <t>2027-05-28</t>
  </si>
  <si>
    <t>COMPETE2030-FEDER-01159700</t>
  </si>
  <si>
    <t>HELIOTEXTIL ETIQUETAS E PASSAMANARIAS SARL</t>
  </si>
  <si>
    <t>CIRATEX – CIRcularidade aplicada a Adesivos TÊXteis</t>
  </si>
  <si>
    <t xml:space="preserve">O propósito central deste projeto é desenvolver adesivos têxteis integrados com materiais recicladas. Com esta filosofia de economia circular, ambiciona-se agregar valor aos resíduos poliméricos industriais, especialmente provenientes de espumas de poliuretano (PU), os quais, após passarem por um processo de funcionalização, deverão incorporados e apresentar desempenho adequado para garantir a qualidade dos adesivos têxteis resultantes. </t>
  </si>
  <si>
    <t>COMPETE2030-FEDER-01167600</t>
  </si>
  <si>
    <t>INTER.PROF - Promoção internacional do Ensino Profissional</t>
  </si>
  <si>
    <t xml:space="preserve">O projeto INTER.PROF tem como objetivo promover a internacionalização do ensino profissional português nos PALOP, através de uma resposta articulada e musculada materializada numa estratégia de internacionalização concreta e sustentável. 
Desta forma, o projeto surge para apoiar as empresas no seu contacto com os mercados e na introdução de novas ofertas nos mesmos, o que se verifica válido tanto para o contacto inicial com os mercados como para a afirmação da posição internacional das Escolas Profissionais.
</t>
  </si>
  <si>
    <t>COMPETE2030-FEDER-00631200</t>
  </si>
  <si>
    <t>INEGI - INSTITUTO DE CIÊNCIA E INOVAÇÃO EM ENGENHARIA MECÂNICA E ENGENHARIA INDUSTRIAL</t>
  </si>
  <si>
    <t>501814957</t>
  </si>
  <si>
    <t>Sistema de Apoio à decisão para Otimização de Transporte de Última Milha de Contentores Marítimos</t>
  </si>
  <si>
    <t>LMMCODSS visa ser um sistema de apoio à decisão para suportar a otimização da atividade de transporte de última milha de contentores marítimos. Permitirá um aumento da eficiência do transporte, reduzindo custos e pegada de carbono, maior sustentabilidade das atividades, com melhoria da circulação rodoviária e da qualidade do ar, na envolvente dos portos. O sistema baseia-se em métodos de otimização de rotas, inteligência artificial e simulação.</t>
  </si>
  <si>
    <t>1001 - Investigação científica e desenvolvimento tecnológico (IC&amp;DT)</t>
  </si>
  <si>
    <t>MPr-2023-12</t>
  </si>
  <si>
    <t>2025-09-16</t>
  </si>
  <si>
    <t>COMPETE2030-FEDER-01073700</t>
  </si>
  <si>
    <t>EMISSIUM LABS, UNIPESSOAL LDA</t>
  </si>
  <si>
    <t>517979799</t>
  </si>
  <si>
    <t>EGRID (Inteligência da Rede de Emissões) - Rastreamento, monitorização e redução inovadores das emissões de carbono da eletricidade</t>
  </si>
  <si>
    <t>O projeto EGRID visa, por via da investigação em Advanced Grid Modelling, Data Reconciliation &amp; Integration, Advanced Blockchain, Machine Learning e Artificial Intelligence, Análise de Ciclo de Vida e Otimização de Sistemas de Energia, a construção de um protótipo funcional de uma plataforma de rastreio de emissões de eletricidade em tempo real, que disponibilize dados relevantes e acionáveis para reduzir emissões, para um futuro sustentável.</t>
  </si>
  <si>
    <t>COMPETE2030-FEDER-01057200</t>
  </si>
  <si>
    <t>JUMPSELLER LDA</t>
  </si>
  <si>
    <t>509168930</t>
  </si>
  <si>
    <t>Editor visual de próxima geração para e-commerce</t>
  </si>
  <si>
    <t xml:space="preserve">Pretende-se desenvolver um Editor Visual para e-commerce, que proporcione uma experiência de criação de lojas online mais intuitiva, eficiente e flexível do que as atuais soluções. Serão utilizadas tecnologias disruptivas como AI para criar funcionalidades avançadas de recomendação inteligente e de personalização, com uma estratégia de low e no-code, de modo que seja facilmente usada por qualquer pessoa, mesmo sem conhecimentos de programação. </t>
  </si>
  <si>
    <t>COMPETE2030-FEDER-01006200</t>
  </si>
  <si>
    <t>EarlyCOD - Alimentação precoce de larvas de bacalhau com cryoplankton e novas microdietas</t>
  </si>
  <si>
    <t>O projeto EarlyCOD visa desenvolver uma nova gama de alimentos para melhorar a performance biológica e a qualidade das larvas e juvenis de bacalhau. As atividades incluem investigação dos requisitos nutricionais do bacalhau, ensaios em escala piloto e ensaios em escala industrial para validação comercial. Este projeto é liderado pela SPAROS (Portugal), que coordenará as várias atividades com os parceiros CIIMAR (Portugal) e Planktonic (Noruega).</t>
  </si>
  <si>
    <t>2022-06-26</t>
  </si>
  <si>
    <t>COMPETE2030-FEDER-00876800</t>
  </si>
  <si>
    <t>CIIMAR - CENTRO INTERDISCIPLINAR DE INVESTIGAÇÃO MARINHA E AMBIENTAL</t>
  </si>
  <si>
    <t>508792657</t>
  </si>
  <si>
    <t>CyanoMetAl-Descoberta de agentes quelantes de metais de origem cianobacteriana: uma solução multifuncional para a doença de Alzheimer</t>
  </si>
  <si>
    <t>O projeto CyanoMetAl visa identificar metalóforos de cianobactérias como agentes quelantes de metais capazes de modular a concentrações de metais e inibir alvos moleculares da Doença de Alzheimer (DA). Através de ferramentas avançadas de genómica e metabolómica, o projeto alia a produção de metalóforos por uma rica biodiversidade de cianobactérias à desregulação de iões metálicos observada na DA, para tratamentos novos e mais eficazes.</t>
  </si>
  <si>
    <t>COMPETE2030-FEDER-00875500</t>
  </si>
  <si>
    <t>INSTITUTO DE SAÚDE PÚBLICA DA UNIVERSIDADE DO PORTO</t>
  </si>
  <si>
    <t>509093892</t>
  </si>
  <si>
    <t>Prever a suscetibilidade à dor musculoesquelética crónica em adultos jovens: olhar para trás para construir a saúde do futuro</t>
  </si>
  <si>
    <t>Neste projeto abordaremos desafios chave na investigação populacional sobre dor crónica: 1) definir trajetórias adversas de dor músculo-esquelética com base em dados relatados e experimentais, 2) estimar o impacto da adversidade e resiliência durante a infância na incorporação da dor crónica, e 3) aplicar técnicas de aprendizagem automática emergentes para responder a questões epidemiológicas e melhorar as abordagens à proteção de dados.</t>
  </si>
  <si>
    <t>2028-05-16</t>
  </si>
  <si>
    <t>COMPETE2030-FEDER-00873300</t>
  </si>
  <si>
    <t>Integrar Dados Biogeoquímicos e Genómicos para Prever Mudanças no Ciclo do Azoto no Oceano Ártico</t>
  </si>
  <si>
    <t>O projeto CHANGE preenche a lacuna de integração de dados de  genómica nos modelos ecológicos de biogeoquímca marinha. Serão utílizados dados multidisciplinares de longo prazo (2015-2027) de estudos do Oceano Ártico realizados na Bacia de Nansen e no arquipélago de Svalbard para desenvolver um modelo inovador de previsão do impacto do aquecimento acelerado do Ártico nos processos e microbioma do ciclo biogeochímico do azoto.</t>
  </si>
  <si>
    <t>2025-07-23</t>
  </si>
  <si>
    <t>2028-07-21</t>
  </si>
  <si>
    <t>COMPETE2030-FEDER-00865400</t>
  </si>
  <si>
    <t>Sensores óticos altamente sensíveis baseados em nanoestruturas inovadoras para excitarem ondas eletromagnéticas de superfície aplicados na deteção de contaminantes da água</t>
  </si>
  <si>
    <t>O projeto procura aproveitar conhecimentos e técnicas existentes para melhorar os sensores óticos em diversas aplicações. Isto envolve estruturas ESW inovadoras, com a fabricação de materiais avançados, ótica integrada e novo reconhecimento usando MIP, e validação em laboratório. Os resultados esperados incluem sensibilidades e resoluções elevadas, deteção de múltiplos analitos e melhor gestão da qualidade da água e dados precisos para decisões informadas.</t>
  </si>
  <si>
    <t>COMPETE2030-FEDER-00864900</t>
  </si>
  <si>
    <t>Exame Cardíaco Confiável e Pervasivo com Múltiplos Sensores</t>
  </si>
  <si>
    <t>O projeto PULSE vai desenvolver soluções de IA para avaliação não invasiva da atividade eletromecânica do coração por meio de sons cardíacos, eletrocardiogramas e fotopletismogramas. Uma equipa com mais de 10 anos de experiência na área fornecerá soluções para triagem em cenários de pontos de atendimento e monitoramento remoto de pacientes, que serão baseadas em modelos de aprendizagem profunda transparentes, confiáveis e generalizáveis.</t>
  </si>
  <si>
    <t>2028-07-13</t>
  </si>
  <si>
    <t>COMPETE2030-FEDER-00864800</t>
  </si>
  <si>
    <t>Despiste de contaminantes emergentes através de dispositivos móveis</t>
  </si>
  <si>
    <t>O projeto SEC-MODE propõe métodos baseados em smartphones para detetar contaminantes emergentes na água. Pretende oferecer uma solução de baixo custo, para uso em campo e para ciência cidadã. Baseia-se em colorimetria e fluorescência para a deteção de contaminantes emergentes. O projeto incorpora a ciência cidadã através de uma app e visa a proteção ambiental, o envolvimento dos cidadãos, o avanço tecnológico e os benefícios económicos.</t>
  </si>
  <si>
    <t>COMPETE2030-FEDER-00862700</t>
  </si>
  <si>
    <t>UNIVERSIDADE NOVA DE LISBOA</t>
  </si>
  <si>
    <t>501559094</t>
  </si>
  <si>
    <t>Explorando a riqueza subutilizada do feijão português no desenvolvimento de ferramentas integradas para um melhoramento de precisão que responda às preocupações dos consumidores</t>
  </si>
  <si>
    <t>Para aumentar o consumo e cultivo de feijão no país, agrónomos, cientistas alimentares e geneticistas, apoiados pelo sector agroalimentar, explorarão a riqueza nutricional/organolética subutilizada do feijão português, em novas ferramentas de previsão genómica/fenómica. Estas facilitarão a seleção de características complexas (ex. organoléticas) alinhando preocupações agronómicas e dos consumidores em variedades apelativas orientadas pela procura</t>
  </si>
  <si>
    <t>COMPETE2030-FEDER-00640200</t>
  </si>
  <si>
    <t>AUTOMAISE, S.A.</t>
  </si>
  <si>
    <t>514610875</t>
  </si>
  <si>
    <t>Plataforma de IA Sustentável da AUTOMAISE</t>
  </si>
  <si>
    <t>O projeto visa a criação de 1 plataforma AI sustentável, revolucionando a forma de se desenvolver as soluções de AI. A empresa propõe-se a desenvolver 3 módulos para a sua plataforma AI, que irão garantir a observação e monitorização das emissões de carbono das soluções e a redução da atual dependência de grandes conjuntos de dados, criando mecanismos que permitem minimizar as emissões carbónicas sem compromisso do desempenho da solução de AI.</t>
  </si>
  <si>
    <t>COMPETE2030-FEDER-00645300</t>
  </si>
  <si>
    <t>MOG TECHNOLOGIES, LDA</t>
  </si>
  <si>
    <t>508225825</t>
  </si>
  <si>
    <t>MEMENTO - Mapeamento de Emoções em Experiências no setor dos Media utilizando Neurociência para uma Observação Transparente</t>
  </si>
  <si>
    <t>O MEMENTO, promovido pela MOG Technologies e pela Universidade de Aveiro, foca o desenvolvimento de uma toolbox que analisa e classifica emoções, tendo como tecnologia base o BCI - Brain Computer Interface.
Direciona-se aos setores de Media e Saúde, com o objetivo de otimizar a produção de conteúdo audiovisual pela análise das emoções da audiência e de aumentar o impacto da reabilitação de pacientes paraplégicos, através de tecnologias imersivas.</t>
  </si>
  <si>
    <t>COMPETE2030-FEDER-00861300</t>
  </si>
  <si>
    <t xml:space="preserve">Extração de matérias-primas estratégicas para a UE a partir de águas residuais e salmouras utilizando uma tecnologia disruptiva </t>
  </si>
  <si>
    <t>LiquidMining pretende revolucionar a extração de matérias-primas estratégicas para a UE, a partir de águas residuais e salmouras. O projeto tem como objetivo desenvolver e testar uma instalação piloto baseada numa tecnologia disruptiva que permitirá a extração sustentável e inovadora de P, N, Ca, e Mg. LiquidMining reúne investigadores com competências e conhecimentos complementares em engenharia química e ambiental, bem como o setor empresarial.</t>
  </si>
  <si>
    <t>COMPETE2030-FEDER-00854500</t>
  </si>
  <si>
    <t>Via sintética para um baixo damping em filmes finos ferromagnéticos</t>
  </si>
  <si>
    <t>É proposta uma nova via para reduzir significativamente o damping da magnetização de ferromagnetos bem conhecidos, dopando as suas poucas camadas atómicas superiores e inferiores com material não magnético, com base em descobertas recentes dos autores. A variação dos componentes magnéticos e não magnéticos, bem como da quantidade de dopagem, permitirá maximizar o efeito descoberto e tornar a magnónica metálica adequada para aplicações praticas.</t>
  </si>
  <si>
    <t>COMPETE2030-FEDER-00854000</t>
  </si>
  <si>
    <t>Armazenamento de energia térmica bombeada para fontes de energia renováveis</t>
  </si>
  <si>
    <t>O objetivo do projeto PTES4RES é desenvolver e validar um sistema inovador que permita a gestão de energia, o armazenamento e o fornecimento de várias FER, combinando os sectores da eletricidade e do calor. Associa um sistema inovador de armazenamento de energia eletrica sob a forma de calor com aquecimento residencial para criar um sistema de gestão de energia renovável extremamente flexível e inteligente com elevada eficiência energética.</t>
  </si>
  <si>
    <t>2028-11-29</t>
  </si>
  <si>
    <t>COMPETE2030-FEDER-00631100</t>
  </si>
  <si>
    <t>AEP - Assistência Técnica Organismo Intermédio Formação-Ação</t>
  </si>
  <si>
    <t>A AEP-CCI,ao abrigo do previsto no n.º 2 e 3 do artº 37.º do DL n.º 137/2014,de 12 de setembro,em conformidade com o n.º 6 do artº 123.º do Reg. (UE) n.º 1303/2013,do Parlamento Europeu e do Conselho, de 17 de dezembro, assume e exercerá com eficiência e eficácia as funções delegadas de gestão dos FEEI,no período de 1jan24 a 30jun24, relativamente às atividades de encerramento das operações da formação-ação,no âmbito do Aviso COMPETE2030-2024-02.</t>
  </si>
  <si>
    <t>COMPETE2030-2024-2</t>
  </si>
  <si>
    <t>2024-06-30</t>
  </si>
  <si>
    <t>COMPETE2030-FEDER-00639400</t>
  </si>
  <si>
    <t>Assistência Técnica para apoiar as ações necessárias ao encerramento do Programa Operacional Competitividade e Internacionalização (COMPETE2020), no quadro das competências delegadas pela AG no CEC/CCIC enquanto  OI.</t>
  </si>
  <si>
    <t>Assistência Técnica para apoiar as ações necessárias ao encerramento eficaz e eficiente do Programa Operacional Competitividade e Internacionalização (COMPETE2020), no quadro das competências delegadas pela Autoridade de Gestão no CEC/CCIC enquanto Organismo Intermédio (OI), nomeadamente: controlo dos projetos; avaliação da formação e do programa, e promoção de ações de dinamização e sensibilização para a mudança e intercâmbio de boas práticas.</t>
  </si>
  <si>
    <t>COMPETE2030-FEDER-00643200</t>
  </si>
  <si>
    <t xml:space="preserve">Assistência Técnica Formação-Ação OI CCP	</t>
  </si>
  <si>
    <t xml:space="preserve">A candidatura em causa destina-se a apoiar as ações necessárias ao encerramento eficaz e eficiente do Projeto Dinamizar, implementado pelo OI CCP, e do Programa Operacional Competitividade e Internacionalização – COMPETE 2020. </t>
  </si>
  <si>
    <t>COMPETE2030-FEDER-00648100</t>
  </si>
  <si>
    <t>Assistência Técnica dirigido aos organismos intermédios da formação-ação</t>
  </si>
  <si>
    <t xml:space="preserve">Existindo diversas ações ainda por efetuar para o correto encerramento do programa existe a necessidade desta candidatura de forma a dar cobertura ao apoio as mesmas. </t>
  </si>
  <si>
    <t>COMPETE2030-FEDER-00648200</t>
  </si>
  <si>
    <t>Assistência Técnica dirigido aos organismos intermédios - COMPETE2030-2024-1</t>
  </si>
  <si>
    <t>A presente candidatura ao Eixo de Assistência Técnica visa assegurar as funções de gestão, acompanhamento e encerramento das tipologias de investimento alvo de delegação de competências pela Autoridade de Gestão, nomeadamente das competências de apoio, monitorização, gestão, avaliação e acompanhamento, certificação, auditoria e controlo de projetos.</t>
  </si>
  <si>
    <t>COMPETE2030-2024-1</t>
  </si>
  <si>
    <t>COMPETE2030-FEDER-00651400</t>
  </si>
  <si>
    <t>Encerramento das operações do Sistema de Apoio à Investigação Científica e Tecnológica 2020</t>
  </si>
  <si>
    <t>A presente candidatura enquadra-se no Eixo Prioritário VI - AT do POCI, que tem por objetivo na prossecução do exercício eficaz e eficiente das competências e atribuições delegadas, em 2015, na FCT como Organismo Intermédio, através do financiamento de ações relativas ao Sistema de Apoio à Investigação Científica e Tecnológica (SAICT) no PT2020.</t>
  </si>
  <si>
    <t>COMPETE2030-FEDER-00652300</t>
  </si>
  <si>
    <t>Assistência Técnica para apoiar as acções necessárias ao encerramento eficaz e eficiente do programa, no âmbito das competências delegadas</t>
  </si>
  <si>
    <t>A candidatura da Assistência técnica visa o acompanhamento de todo o processo de acordo com o previsto na legislação e no contracto de delegação de competências quanto à gestão técnica, administrativa e financeira de todo o ciclo de vida das operações.</t>
  </si>
  <si>
    <t>COMPETE2030-FEDER-00654600</t>
  </si>
  <si>
    <t>AGÊNCIA PARA A MODERNIZAÇÃO ADMINISTRATIVA, I.P.</t>
  </si>
  <si>
    <t>508184509</t>
  </si>
  <si>
    <t>Assistência Técnica - AMA 2024</t>
  </si>
  <si>
    <t xml:space="preserve">Este projeto pretende dotar a Agência para a Modernização Administrativa, I.P. dos meios físicos e financeiros para cumprir a sua missão no âmbito do contrato de delegação de competências, no que respeita ao encerramento do POCI – COMPETE2020, com sucesso, rigor, transparência, cooperação e simplificação. </t>
  </si>
  <si>
    <t>COMPETE2030-FEDER-00655500</t>
  </si>
  <si>
    <t>Assistência Técnica MOVE PME</t>
  </si>
  <si>
    <t>Projeto no âmbito  de ação TAS07.1-02 Assistência Técnica, para a realização das atividades de encerramento do COMPETE 2020, visando o cumprimento integral das obrigações decorrentes da delegação de competências técnicas, financeiras e administrativas da Autoridade de Gestão no OI AIP, para os projetos conjuntos de Formação-Ação, com uma duração de 6 meses e um orçamento total de  300.331,33€.</t>
  </si>
  <si>
    <t>2024-06-28</t>
  </si>
  <si>
    <t>COMPETE2030-FEDER-00853900</t>
  </si>
  <si>
    <t>ECOAT- Estratégias inspiradas na natureza para novas tecnologias anti-incrustantes sustentáveis</t>
  </si>
  <si>
    <t>A investigação de tecnologias anti-incrustantes alternativas utilizando bioinspiração é uma abordagem promissora. O projeto ECOAT conta com a expertise multidisciplinar da equipa para a valorização de estratégias naturais marinhas, para a inovação em novas tecnologias de materiais anti-incrustantes, eficazes e mais sustentáveis, proporcionando benefícios para as indústrias marítimas, para o ambiente, para a economia e para a sociedade.</t>
  </si>
  <si>
    <t>COMPETE2030-FEDER-00853200</t>
  </si>
  <si>
    <t>MIKADO - Gestão inteligente de energia em tempo real: modelos baseados em dados e em conhecimento para tomada de decisão utilizando semântica e aprendizagem automática</t>
  </si>
  <si>
    <t>O projeto MIKADO propõe modelos com base em Inteligência Artificial e Aprendizagem Automática, conjugando dados e conhecimento pericial para uma Gestão Energética Automática eficiente, em tempo real e de acordo com o contexto. Estes modelos evoluem com base em raciocínio dedutivo, indutivo e intuitivo, assemelhando-se à decisão humana, e recorrem a modelos explicativos, contribuindo para a sua transparência e confiança.</t>
  </si>
  <si>
    <t>2028-12-27</t>
  </si>
  <si>
    <t>COMPETE2030-FEDER-00852800</t>
  </si>
  <si>
    <t>Desvendando o potencial dos peroxissomas para o desenvolvimento de terapêuticas antivirais inovadoras de largo espetro e dirigidas ao hospedeiro</t>
  </si>
  <si>
    <t>Este projeto tem como objetivo descobrir processos celulares relacionados com os peroxissomas, que possam ser alvos para o desenvolvimento de terapias antivirais inovadoras de largo espectro e direcionadas ao hospedeiro. Envolve um plano experimental ambicioso, tecnologia de ponta e uma equipa de renome, especializada em virologia e biologia celular, unicamente posicionada para concretizar aa tarefa propostas e alcançar os objetivos estabelecidos</t>
  </si>
  <si>
    <t>COMPETE2030-FEDER-00852600</t>
  </si>
  <si>
    <t>Melhorar a estabilização tartárica do vinho usando silicatos de zircónio microporosos</t>
  </si>
  <si>
    <t>O projeto explora o uso de silicatos de zircónio microporosos zeolíticos na estabilização tartárica do vinho de mesa. A afinidade destes silicatos por iões potássio e a troca iónica seletiva oferecem uma alternativa aos métodos tradicionais. Este projeto avalia a eficácia, segurança e o custo deste processo de estabilização tartárica, preservando-se a qualidade do vinho. Constitui uma abordagem pioneira e inovadora para a vinificação sustentável.</t>
  </si>
  <si>
    <t>COMPETE2030-FEDER-00852000</t>
  </si>
  <si>
    <t>Desenvolvimento de antibióticos inovadores e multifuncionais direcionados para o tratamento de infeções bacterianas associadas a biofilmes</t>
  </si>
  <si>
    <t>O projeto MultAntiBiofilm aborda a urgente necessidade médica de compostos terapêuticos específicos para infecções bacterianas por biofilme.Ao combinar fitoquímicos promissores com antibióticos pouco eficazes, visa ser pioneiro no desenvolvimento de agentes/nanosistemas híbridos multifuncionais com potentes efeitos antibiofilme.Essas descobertas prometem revolucionar a I&amp;D em agentes antibacterianos, beneficiando a ciência, sociedade e economia.</t>
  </si>
  <si>
    <t>COMPETE2030-FEDER-00960500</t>
  </si>
  <si>
    <t>INDIE ENERGY, LDA</t>
  </si>
  <si>
    <t>517328780</t>
  </si>
  <si>
    <t>Comercialização de Energia baseado em Peer-to-Peer trading</t>
  </si>
  <si>
    <t>O projeto visa desenvolver um EMS/cVPP disruptivo com algoritmos preditivos real-time e modelos de P2P trading para a gestão e controlo dos recursos energéticos descentralizados. O projeto contribuirá para uma gestão e distribuição da energia renovável mais eficiente, justa e acessível entre Comunidades Energéticas, disponibilizando serviços de sistema e flexibilidade ao SEN.</t>
  </si>
  <si>
    <t>COMPETE2030-FEDER-00851900</t>
  </si>
  <si>
    <t>UNIVERSIDADE DA BEIRA INTERIOR</t>
  </si>
  <si>
    <t>502083514</t>
  </si>
  <si>
    <t>A importância do volume do treino de força e a sua relação com a função cognitiva e estrutura cerebral em indivíduos com comprometimento cognitivo. O estudo Exercise4Brain</t>
  </si>
  <si>
    <t>O estudo Exercise4Brain é um ensaio controlado aleatório que objetiva comparar os efeitos de diferentes volumes do treino de força na função e cognitiva e estrutura cerebral em indivíduos com comprometimento cognitivo. Através de uma equipa de investigadores em Ciências do Desporto, Medicina e Psicologia, o estudo Exercise4Brain espera contribuir eficazmente para o combate do declínio cognitivo numa região envelhecida do interior de Portugal.</t>
  </si>
  <si>
    <t>COMPETE2030-FEDER-00851800</t>
  </si>
  <si>
    <t xml:space="preserve">Ar limpo para Portugal: Implementação de um sistema de modelação de alta resolução para o cumprimento da legislação da qualidade do ar ambiente </t>
  </si>
  <si>
    <t>A qualidade do ar (QA) em três zonas de Portugal atinge sistematicamente níveis prejudiciais para a saúde. A revisão em curso da Diretiva Europeia para a QA tem objetivos mais estritos para 2030. Onde exista uma excedência dos limites, será obrigatório o recurso à modelação da QA de alta resolução (MQAAR) para criar planos de QA. O SWIFT-AIR vai implementar MQAAR para informar as autoridades e decisores sobre a eficiência de medidas de mitigação.</t>
  </si>
  <si>
    <t>2028-12-13</t>
  </si>
  <si>
    <t>COMPETE2030-FEDER-00851600</t>
  </si>
  <si>
    <t>Sexagem de sémen de base imunológica para direcionamento da produção animal.</t>
  </si>
  <si>
    <t>O projeto visa desenvolver o primeiro kit de sexagem de sémen rentável para aplicação na cunicultura e, potencialmente, noutras espécies. Ao separar os espermatozoides X e Y com base numa proteína específica dos X identificada pela nossa equipa multidisciplinar, este kit permitiria pré-selecionar o sexo dos animais, algo especialmente benéfico em setores com preferência por um dos sexos, promovendo uma produção mais eficiente e sustentável.</t>
  </si>
  <si>
    <t>COMPETE2030-FEDER-00978800</t>
  </si>
  <si>
    <t>IBERFAR, INDÚSTRIA FARMACÊUTICA S.A.</t>
  </si>
  <si>
    <t>500109753</t>
  </si>
  <si>
    <t>DeVMedCanEM - Desenvolvimento e validação clínica do primeiro medicamento português à base de canábis medicinal para tratamento da sintomatologia em doentes com esclerose múltipla.</t>
  </si>
  <si>
    <t xml:space="preserve">O projeto DeVMedCanEM visa o desenvolvimento do primeiro medicamento mundial à base de canábis medicinal com diferentes rácios de THC:CBD, sob a forma de solução oral e administrado por seringa, obtido através de um processo de extração e purificação baseado em métodos enzimáticos, mais sustentáveis e ecológicos, indicado para o tratamento da sintomatologia associada à esclerose múltipla moderada a grave refratária à terapêutica convencional. </t>
  </si>
  <si>
    <t>2027-11-13</t>
  </si>
  <si>
    <t>COMPETE2030-FEDER-00979400</t>
  </si>
  <si>
    <t>OLIVEIRAS S.A.</t>
  </si>
  <si>
    <t>501157344</t>
  </si>
  <si>
    <t>Eco Construções Modulares Impressas em Terra</t>
  </si>
  <si>
    <t>O projeto Eco Construções Modulares Impressas em Terra (EcoMIT), será desenvolvido pela empresa Oliveiras S.A. e pelo DEC da FEUP. Pretende-se estudar, desenvolver e testar em ambiente real uma inovadora tecnologia que permitirá a construção de habitações por impressões em 3D em Adobe (terra). Esta metodologia permitirá uma construção ecológica e sustentável, contribuindo para uma transição digital e energética da indústria da construção.</t>
  </si>
  <si>
    <t>COMPETE2030-FEDER-00851200</t>
  </si>
  <si>
    <t>AIBILI - ASSOCIAÇÃO PARA INVESTIGAÇÃO BIOMÉDICA E INOVAÇÃO EM LUZ E IMAGEM</t>
  </si>
  <si>
    <t>502288957</t>
  </si>
  <si>
    <t>Caracterização imagiológica do estadio pré-proliferativo da retinopatia diabética para identificar risco de progressão e instituir tratamento atempado</t>
  </si>
  <si>
    <t>Estudo observacional, prospetivo, longitudinal de 2 anos de seguimento em doentes com retinopatia diabética não proliferativa moderada a grave ou proliferativa de baixo risco, que realizam visitas semestrais com observação clínica e exames complementares de diagnóstico. O objetivo é encontrar biomarcadores de progressão de doença de forma a conseguir prever o desenvolvimento de complicações e instituir tratamento atempado.</t>
  </si>
  <si>
    <t>2028-08-15</t>
  </si>
  <si>
    <t>COMPETE2030-FEDER-00848000</t>
  </si>
  <si>
    <t>Micromobility to Enterprises, People, Industry and Cities: from concept to implementation.</t>
  </si>
  <si>
    <t>O congestionamento, a perda de espaços públicos e a má qualidade do ar são externalidades do sector dos transportes que influenciam a vida nas cidades. Assim, o M2EPIC irá concentrar-se na melhoria da segurança e regulação da micromobilidade para apoiar alternativas aos automóveis. Para isso, big data, data mining, preferências declaradas e reveladas dos utilizadores e sensores nos veículos gerarão informações para melhoraria da micromobilidade.</t>
  </si>
  <si>
    <t>COMPETE2030-FEDER-00847900</t>
  </si>
  <si>
    <t>ANTI-DDC terapia de ARN de Interferência na Doença de Parkinson</t>
  </si>
  <si>
    <t>O objetivo do projeto ARTPD é desenvolver a primeira terapia de interferência de ARN contra o gene que codifica a dopa descarboxílase periférica (DDC), para prevenir o agravamento dos sintomas da doença de Parkinson (DP) em doentes que têm potencial para melhor beneficiar da terapia com levodopa - a base da farmacoterapia na DP, mas em que esta se encontra comprometida pela sobre expressão do gene DDC e se associa ao agravamento da doença.</t>
  </si>
  <si>
    <t>COMPETE2030-FEDER-00847800</t>
  </si>
  <si>
    <t>Tecnologias Sustentáveis para a Recuperação de Matérias-primas Críticas de Resíduos Industriais</t>
  </si>
  <si>
    <t>Os avanços tecnológicos aumentaram a procura de elementos críticos para a tecnologia (TCEs). Contra a dependência de importações e a mineração insustentável de TCEs, REValue desenvolverá alternativas sustentáveis para a sua recuperação a partir de fontes alternativas, como lixo eletrónico e efluentes industriais. O uso de adsorventes para recuperar TCEs de amostras reais, representará uma solução eficiente e barata para a sua gestão sustentável.</t>
  </si>
  <si>
    <t>COMPETE2030-FEDER-00842900</t>
  </si>
  <si>
    <t>ASSOCIAÇÃO PARA O DESENVOLVIMENTO DO DEPARTAMENTO DE FÍSICA</t>
  </si>
  <si>
    <t>505040557</t>
  </si>
  <si>
    <t>Elastografia de coerência óptica da retina in vivo para detecção precoce de neurodegeneração</t>
  </si>
  <si>
    <t>Há uma necessidade premente de detectar doenças neurodegenerativas na sua fase assintomática. Propomos alcançar este objectivo medindo as propriedades mecânicas da retina por Elastografia de Coerência Óptica (OCE). Neste projecto, testaremos esta proposta criando um modelo numérico da viscoelasticidade da retina e realizando um estudo com modelos animais de Doença de Alzheimer, usando um sistema OCE que desenvolvemos num projecto anterior.</t>
  </si>
  <si>
    <t>COMPETE2030-FEDER-00842800</t>
  </si>
  <si>
    <t>INSTITUTO DE SISTEMAS E ROBOTICA-I.S.R.</t>
  </si>
  <si>
    <t>502854227</t>
  </si>
  <si>
    <t>BCI4ALL: Interfaces Cérebro-Computador para Pessoas em Estado de Encarceramento Mental e com Perturbações da Consciência</t>
  </si>
  <si>
    <t>Este projeto visa investigar e desenvolver interfaces cérebro-computador (BCIs) eficazes baseadas em EEG para indivíduos em estado de encarceramento (LIS/CLIS). Foca-se em métodos de aprendizagem computacional para melhorar a usabilidade das BCIs, uso de tDCS para neuromodulação, e comunicação orientada por LLM. Espera-se que as técnicas exploradas tenham o potencial para serem usadas na avaliação de pacientes com distúrbios da consciência (DoC).</t>
  </si>
  <si>
    <t>COMPETE2030-FEDER-00841800</t>
  </si>
  <si>
    <t>Melhorar a água para um ambiente mais seguro</t>
  </si>
  <si>
    <t>O projeto WISE está alinhado com o European Green Deal, visando desenvolver tecnologias verdes que utilizam processos biológicos para melhorar a remoção de P e MP de águas residuais e lamas, em ETAR urbanas. O amplo conhecimento e competências da equipa de investigação na monitorização analítica dos ECC e tratamento de águas residuais, garantirão o cumprimento dos objectivos, apostando numa nova estratégia que aborda águas residuais e lamas.</t>
  </si>
  <si>
    <t>COMPETE2030-FEDER-00840600</t>
  </si>
  <si>
    <t>Desenvolvimento de oligossacarídeos de sabor doce e com potencial de redução de açúcar em alimentos</t>
  </si>
  <si>
    <t>BySweetTech é uma ação pioneira ao tratar a redução de açúcar através da conversão de polissacarídeos da parede celular da maçã em oligossacarídeos de sabor doce e seus atributos sensoriais e nutricionais como parte de formulações de frutas. A experiência em carboidratos e tecnologia alimentar da equipa, e as condições das instituições permitirão mitigar o bagaço de maçã como alimento descartável e prover uma nova alternativa ao açúcar.</t>
  </si>
  <si>
    <t>COMPETE2030-FEDER-00840500</t>
  </si>
  <si>
    <t>Combater a doença de Alzheimer usando copolímeros multivalentes feitos sob medida</t>
  </si>
  <si>
    <t>O objetivo é desenvolver novos medicamentos para o tratamento de Alzheimer, combinando a ação dos glicopolímeros como inibidores da agregação amiloide e o PDMAEMA como transportador de microRNAs. Os copolímeros responsivos permitirão a sua clivagem estrutural sob condições de neuroinflamação, proporcionando a sua entrega localizada, eliminando efeitos adversos. O Copolym4AD contribuirá para o conhecimento de futuros candidatos a medicamentos.</t>
  </si>
  <si>
    <t>COMPETE2030-FEDER-00838100</t>
  </si>
  <si>
    <t>Identificação de biomarcadores não invasivos para Distrofia Miotónica tipo 1</t>
  </si>
  <si>
    <t>A Distrofia Miotónica tipo 1 (DM1) é uma doença que causa fraqueza muscular, atrofia e miotonia e sem opções terapêuticas. Diversas abordagens terapêuticas têm sido exploradas e alguns ensaios clínicos estão a decorrer. Existe uma necessidade urgente na identificação de biomarcadores não invasivos para DM1, produzindo conhecimento inovador para o diagnóstico, prognóstico e tratamento da DM1, levando à saúde e o bem-estar dos doentes com DM1.</t>
  </si>
  <si>
    <t>COMPETE2030-FEDER-00837400</t>
  </si>
  <si>
    <t>Tecnologia Simples para Revolucionar a Absorção: Inovação ao Serviço do Desenvolvimento de Fármacos Desafiadores</t>
  </si>
  <si>
    <t xml:space="preserve">O projeto pretende validar uma plataforma inovadora de entrega de fármacos na promoção da absorção oral de moléculas desafiantes, mas promissoras. Tem ainda como objetivo otimizar a estratégia terapêutica pelo desenvolvimento de formulações de libertação prolongada e/ou da associação de outro fármaco, para potenciar o seu efeito terapêutico em casos de acidente vascular cerebral, mas não só (por exemplo, esclerose múltipla e cancro). </t>
  </si>
  <si>
    <t>2028-08-18</t>
  </si>
  <si>
    <t>COMPETE2030-FEDER-00836800</t>
  </si>
  <si>
    <t>Revolucionando Modelos de Doenças e Triagem de Medicamentos com um Sistema Microfisiológico Cardíaco Totalmente Humano Impresso em 3D.</t>
  </si>
  <si>
    <t>Ao desenvolver uma biotinta de proteínas humanas e um modelo cardíaco 3D integrado num chip microfluídico, o CARDIO-CHIP estabelece uma plataforma de validação de fármacos com relevância fisiológica. Com base na experiência da equipa, este projeto tem um elevado potencial para transformar os testes de fármacos pré-clínicos, melhorando a segurança, eficiência e reduzindo a dependência de testes em animais.</t>
  </si>
  <si>
    <t>COMPETE2030-FEDER-00835600</t>
  </si>
  <si>
    <t>Avaliação e mitigação da presença de biocidas em águas urbanas  - A cidade do Porto como caso de estudo</t>
  </si>
  <si>
    <t>O PortoBiocide apoiará a transição para cidades resilientes e sustentáveis, desenvolvendo e avaliando inovações tecnológicas para otimizar o tratamento de águas residuais. Além disso, o PortoBiocide aumentará a sustentabilidade ambiental, substituindo os Biocidas convencionais por alternativas ecológicas a partir de componentes naturais. Esta transição visa impulsionar a proteção ambiental e a saúde humana, em linha com o Pacto Ecológico Europeu.</t>
  </si>
  <si>
    <t>COMPETE2030-FEDER-00835400</t>
  </si>
  <si>
    <t>Previsão de ondas equatoriais em modelos operacionais</t>
  </si>
  <si>
    <t>O projeto pretende desenvolver um software de livre utilização para identificação em tempo real de ondas equatoriais, muito importantes no desenvolvimento de ciclogénese nos Trópicos e na ocorrência de eventos extremos de precipitação. No final do projeto realizar-se-á um seminário para apresentação dos resultados e treino na utilização do software. Serão convidados a participar elementos de vários Institutos de Meteorologia de países lusófonos.</t>
  </si>
  <si>
    <t>COMPETE2030-FEDER-00931400</t>
  </si>
  <si>
    <t>Ferramentas de Inteligência Artificial para uma Melhor Qualidade Ambiental Interior nos Edifícios Escolares</t>
  </si>
  <si>
    <t>O projeto EduClimAIr visa melhorar a qualidade do ambiente interior dos edifícios escolares da região centro de Portugal (RCP). Centra-se na otimização da qualidade do ar interior, na introdução de um modo de ventilação resiliente, para situações críticas excecionais, procurando o melhor equilíbrio entre os consumos energéticos e o conforto ambiental. Os resultados científicos alinham-se com os objetivos RIS3 para a RCP e os ODS 3, 7 e 11.</t>
  </si>
  <si>
    <t>COMPETE2030-FEDER-00834900</t>
  </si>
  <si>
    <t>Diagnóstico personalizado de doenças infecciosas com recurso a metagenómica</t>
  </si>
  <si>
    <t>Diagnóstico de precisão rápido de patogéneos, e da sua resistência aos antimicrobianos, em biospécimes de uma coorte neonatal. Recorrendo à metagenómica integrada por painel de especialistas, o projeto MetAGNOSTICS suportará a tomada rápida de decisão de terapêutica personalizada e eficaz, e o combate à transmissão vertical e hospitalar de patógenos multirresistentes, preparando os cuidados de saúde para futuras ameaças microbiológicas.</t>
  </si>
  <si>
    <t>COMPETE2030-FEDER-00916100</t>
  </si>
  <si>
    <t>Ampliar a adesão e manutenção à Reabilitação Respiratória: codesign e implementação de uma intervenção híbrida</t>
  </si>
  <si>
    <t>A finalidade do SCALE-UP é tornar a Reabilitação Respiratória (RR) mais acessível a pessoas com doenças respiratórias crónicas, uma vez que é uma intervenção-chave na gestão destas doenças, mas a adesão aos programas de RR 'tradicionais' é baixa. O SCALE-UP irá desenhar e implementar uma intervenção híbrida de RR, considerando as necessidades e preferências dos doentes e profissionais de saúde para garantir a sua eficácia, segurança e relevância.</t>
  </si>
  <si>
    <t>2028-09-10</t>
  </si>
  <si>
    <t>COMPETE2030-FEDER-00834300</t>
  </si>
  <si>
    <t>Desvendando as vias causadoras de diabesidade induzida pelos desreguladores endócrinos</t>
  </si>
  <si>
    <t>Este projeto estuda os efeitos de desreguladores do sistema endócrino (EDC), individualmente e em misturas, na diabesidade (diabetes tipo 2 e obesidade). A avaliação dos efeitos dos EDC no metabolismo da glucose, resistência à insulina, adipogénese e inflamação e respetivas vias permitirão uma melhor definição de estratégias de prevenção e tratamento, influenciando políticas de saúde pública e regulamentações relacionadas com os EDC.</t>
  </si>
  <si>
    <t>COMPETE2030-FEDER-00834200</t>
  </si>
  <si>
    <t>Permeação Passiva de Fármacos - Validação e Implementação de um Ensaio com Lipossomas</t>
  </si>
  <si>
    <t>DrugPerm visa o desenvolvimento de um kit comercializável para uma caracterização robusta e rápida da permeabilidade passiva de fármacos através de biomembranas utilizando o método da variação de pH. O domínio de aplicabilidade do método será expandido com o desenvolvimento de sondas de pH e utilização de biomembranas obtidas a partir de linhas celulares. A sua ampla utilização irá melhorar a capacidade predictiva no desenho de novos fármacos.</t>
  </si>
  <si>
    <t>COMPETE2030-FEDER-00833500</t>
  </si>
  <si>
    <t>Otimização do Desempenho Estrutural de Vigas Alveolares de Aço em Condições de Incêndio</t>
  </si>
  <si>
    <t>As vigas alveolares de aço têm vantagens proporcionadas por suas aberturas circulares na alma, que influenciam seu comportamento e modos de falha. Dado que não há guias para essas vigas em altas temperaturas e a necessidade de atualizar as normas de projeto relativas a elas, este projeto tem como objetivo investigá-las experimental e numericamente para apresentar uma nova proposta de regras de projeto simplificadas em situações de incêndio.</t>
  </si>
  <si>
    <t>COMPETE2030-FEDER-00833300</t>
  </si>
  <si>
    <t>Valorização do biogás através da produção de hidrogénio num reator de reformação multifuncional</t>
  </si>
  <si>
    <t>O projeto Biogas2Hy pretende demonstrar uma tecnologia inovadora para a produção sustentável de H2 a partir de biogás, reduzindo as emissões de CO2. É proposto um novo reator de membrana, com membrana ultra fina, esperando superar-se a conversão do equilíbrio e obter H2 de elevada pureza. O grupo de investigação constitui um mosaico de formações, de conhecimentos interdisciplinares e competências cruciais para o sucesso do projeto.</t>
  </si>
  <si>
    <t>COMPETE2030-FEDER-00833100</t>
  </si>
  <si>
    <t xml:space="preserve">Uma ferramenta de teranóstica baseada em nanocorpos para metástases cerebrais de cancro da mama HER2+ </t>
  </si>
  <si>
    <t>As metástases cerebrais representam um desafio no tratamento de doentes com cancro da mama devido à dificuldade na passagem de fármacos pela barreira hematoencefálica. Para ultrapassar este desafio, propomos o desenvolvimento de uma ferramenta baseada em nanocorpos (NC) anti-HER2 para o diagnóstico e tratamento das metástases. A utilização de NC na deteção e tratamento de metástases irá revolucionar os cuidados de saúde destes doentes.</t>
  </si>
  <si>
    <t>COMPETE2030-FEDER-00832000</t>
  </si>
  <si>
    <t>ASSOCIAÇÃO FRAUNHOFER PORTUGAL RESEARCH</t>
  </si>
  <si>
    <t>508782252</t>
  </si>
  <si>
    <t>Mecanismo de IA Generativo Controlável para Expandir a Automação na Deteção de Pragas Agrícolas</t>
  </si>
  <si>
    <t>AgriPestForge pretende revolucionar a deteção automática de pragas com um novo mecanismo de IA generativo controlável independente da cultura, que gera imagens realistas de espécies de insetos-alvo em armadilhas adesivas. O seu controlo avançado sobre o processo generativo permitirá a mimetização precisa de diversas condições de aquisição, facilitando o desenvolvimento de novos modelos IA robustos de deteção de pragas para diversas culturas.</t>
  </si>
  <si>
    <t>COMPETE2030-FEDER-00831600</t>
  </si>
  <si>
    <t xml:space="preserve">POMEAI: Inteligência Artificial para Deteção Precoce de Doenças em Pomóideas usando Imagens Multiespectrais </t>
  </si>
  <si>
    <t>Este projeto de investigação procura redefinir os métodos de deteção de doenças como o Stemphylium vesicarium em pomares de pomóideas, integrando imagens multiespectrais com dados ambientais e biológicos do pomar usando inteligência artificial. Este trabalho representa uma potencial mudança de paradigma no controlo eficaz de doenças e na promoção de práticas agrícolas de precisão sustentáveis.</t>
  </si>
  <si>
    <t>2028-09-15</t>
  </si>
  <si>
    <t>COMPETE2030-FEDER-00830700</t>
  </si>
  <si>
    <t>ASSOCIAÇÃO BIOPOLIS</t>
  </si>
  <si>
    <t>516033727</t>
  </si>
  <si>
    <t>Desenvolvimento de ferramentas moleculares de ponta para avaliar como a hibridação afeta a adaptação do lobo ibérico a paisagens dominadas pelo Homem</t>
  </si>
  <si>
    <t>A singularidade do lobo ibérico merece atenção na sua gestão. A hibridização com cão e lobos de outras origens é expectável perante o atual cenário de expansão das populações de lobo. Temos como meta desenvolver ferramentas moleculares universais para identificar lobos e híbridos em amostras não invasivas, e contribuir com diretrizes de gestão e com treino para intervenientes relevantes. A experiência da equipa garante a boa execução da proposta.</t>
  </si>
  <si>
    <t>COMPETE2030-FEDER-00830400</t>
  </si>
  <si>
    <t>ELECTRIFY: um adesivo multifuncional piezoelétrico para o tratamento da insuficiência cardíaca.</t>
  </si>
  <si>
    <t>Os doentes com insuficiência cardíaca avançada têm menos de 50% de sobrevivência ao fim de um ano. O projeto ELECTRIFY irá desenvolver e testar uma solução terapêutica para estes doentes, explorando dois eixos inovadores: 1) nanoterapias anti-fibróticas para reduzir a fibrose no miocárdio e 2) usar a engenharia de tecidos para produzir um tecido cardíaco que contem os sinais elétricos e estruturais necessários à sua integração funcional.</t>
  </si>
  <si>
    <t>COMPETE2030-FEDER-00829700</t>
  </si>
  <si>
    <t>Efeitos da qualidade do ar na saúde da população urbana residente em Portugal usando registos individuais</t>
  </si>
  <si>
    <t>O HEART desenvolverá uma metodologia holística para avaliar os impactos da poluição atmosférica na saúde da população urbana, combinando o conhecimento das ciências e a epidemiologia ambientais do CESAM e CAC-EMHA da UA, recorrendo à monitorização e modelação, e utilizando dados individualizados de saúde, numa abordagem pioneira em Portugal. O HEART poderá apoiar futuras estratégias de mitigação de exposição para melhorar a saúde e o bem-estar.</t>
  </si>
  <si>
    <t>COMPETE2030-FEDER-00828300</t>
  </si>
  <si>
    <t>Modelos Generativos Explicáveis para Dados Sintéticos de Mercados Locais de Energia Elétrica</t>
  </si>
  <si>
    <t>O projeto GENESIS propõe novas soluções de simulação de mercados locais de energia elétrica utilizando modelos inovadores de geração contextual de dados sintéticos que irão gerar novos conjuntos alargados de dados, representativos de dados reais. Serão desenvolvidos modelos de inteligência artificial explicável, permitindo uma melhor compreensão sobre o processo de geração, melhorando assim a confiança dos utilizadores nas soluções do projeto.</t>
  </si>
  <si>
    <t>2025-07-02</t>
  </si>
  <si>
    <t>COMPETE2030-FEDER-00828200</t>
  </si>
  <si>
    <t>Sensores nano óticos para deteção rápida de toxinas marinhas</t>
  </si>
  <si>
    <t>O projeto NANOCEAN visa desenvolver testes de rastreio ótico para a deteção rápida de toxinas paralisantes e diarreicas em extractos de bivalves. O projeto propõe uma nova plataforma analítica para a deteção de toxinas baseada na libertação de corantes pelas nanoesferas lipofílicas contendo ionóforos por induzida pelo analito. Os testes rápidos destinam-se a ser utilizados fora do laboratório por operadores não especializados.</t>
  </si>
  <si>
    <t>COMPETE2030-FEDER-00828000</t>
  </si>
  <si>
    <t>Desenvolvendo a Pesquisa Redox Além das Abordagens Convencionais: Novos Modelos Celulares em Níveis de Oxigénio Fisiológico para uma Descoberta Avançada de Biomarcadores e Triagem de Antioxidantes</t>
  </si>
  <si>
    <t>O projeto PhysOxy4Redox aborda a lacuna entre estudos in vitro e resultados clínicos, introduzindo condições de cultura com níveis de oxigênio adaptados ao fisiológico para melhorar a validade translacional dos estudos pré-clínicos. Utilizando uma abordagem integrada e diversas técnicas, busca-se descobrir biomarcadores e terapias mais eficazes, promovendo avanços na medicina personalizada.</t>
  </si>
  <si>
    <t>COMPETE2030-FEDER-00827300</t>
  </si>
  <si>
    <t>Plataforma digital de avaliação da condição para pontes ferroviárias resilientes e sustentáveis</t>
  </si>
  <si>
    <t>O Digi4RailBridges visa desenvolver uma plataforma digital inovadora para avaliação da condição de pontes ferroviárias que funde dados adquiridos por sistemas de monitorização estrutural com dados de sistemas de visão computacional em UAVs. A análise de dados é automática e baseada em técnicas de AI. O projeto promove uma mudança de paradigma rumo a uma manutenção preditiva. Os objetivos do projeto são validados numa ponte ferroviária nacional.</t>
  </si>
  <si>
    <t>2028-10-04</t>
  </si>
  <si>
    <t>COMPETE2030-FEDER-00827200</t>
  </si>
  <si>
    <t>MAGRES - Aprendizagem automática para uma utilização efetiva da resposta de grupos de consumidores em edifícios em suporte de integração de produção de origem renovável</t>
  </si>
  <si>
    <t>MAGRES propõe métodos para determinar o uso contextual de diferentes programas de resposta da procura de acordo com o contexto, considerando que alguns programas são mais rápidos e que alguns programas têm mais capacidade de redução, contudo ambos possuem diferente incerteza na resposta. Os métodos dinâmicos de agrupamento são utilizados para reunir diferentes consumidores e unidades de produção distribuída de acordo com o contexto.</t>
  </si>
  <si>
    <t>COMPETE2030-FEDER-00917500</t>
  </si>
  <si>
    <t>Soluções em betão com metaestruturas embebidas para mitigação de ruído ferroviário</t>
  </si>
  <si>
    <t>Existe hoje em dia um interesse estratégico no transporte ferroviário e na sua promoção como um sistema de transporte sustentável. Assim, a implementação de soluções de mitigação do ruído ferroviário é inevitável para a redução efetiva dos níveis de ruído. Este projeto visa desenvolver soluções alternativas para mitigação do ruído ferroviário baseadas em conceitos inovadores de metamateriais acústicos com elevado potencial de desempenho acústico.</t>
  </si>
  <si>
    <t>COMPETE2030-FEDER-00827000</t>
  </si>
  <si>
    <t>Biofabricação sustentável de alta tecnologia para aplicação em medicina personalizada</t>
  </si>
  <si>
    <t>Esta proposta tem como objetivo desenvolver uma metodologia simples, sustentável e com alto potencial translacional para obter biotintas ricas em matriz extracelular humana. Células provenientes de pacientes vão ser os componentes principais no desenvolvimento de microtecidos, que por sua vez irão ser utilizados para desenvolver uma rede capilar humana in vitro, combinando tecnologias avançadas como bioimpressão 3D e inteligência artificial.</t>
  </si>
  <si>
    <t>COMPETE2030-FEDER-00917800</t>
  </si>
  <si>
    <t>Catalisadores inovadores a partir de resíduos para aplicação na degradação de compostos farmacêuticos por processos de oxidação avançada</t>
  </si>
  <si>
    <t>O projeto desenvolverá catalisadores inovadores, com base em materiais residuais e de baixo custo, a usar em processos de oxidação avançada. Seguindo princípios de economia circular e simbiose industrial, serão obtidos processos mais eficientes e sustentáveis para remover fármacos de águas residuais, com aplicação também na depuração de lamas biológicas de estações de tratamento de águas residuais municipais, outro aspeto inovador desta proposta.</t>
  </si>
  <si>
    <t>COMPETE2030-FEDER-00825700</t>
  </si>
  <si>
    <t>FUNDAÇÃO GASPAR FRUTUOSO, FP</t>
  </si>
  <si>
    <t>512058407</t>
  </si>
  <si>
    <t>Bacteriocinas: Soluções da natureza para melhorar a qualidade e segurança alimentar</t>
  </si>
  <si>
    <t>O projeto visa o desenvolvimento de novas bacteriocinas como alternativa natural e segura aos conservantes sintéticos dos alimentos. Serão investigadas soluções para aumentar a eficiência da produção através da combinação da fermentação do soro de leite e a sua concentração, através de técnicas de recuperação como a nanofiltração. Será desenvolvido um filme protetor para substituir o uso atual de polímeros sintéticos nas embalagens de alimentos.</t>
  </si>
  <si>
    <t>COMPETE2030-FEDER-00825600</t>
  </si>
  <si>
    <t>AQUATIDE - Explorar a Presença, Riscos e os Efeitos de Nanopartículas de Dióxido de Titânio em Ecossistemas Aquáticos</t>
  </si>
  <si>
    <t>Dado que as nanopartículas de dióxido de titânio (NPs de TiO2) podem apresentar riscos potenciais para os organismos aquáticos, o AQUATIDE pretende avaliar o seu risco ambiental em ecossistemas costeiros. Além disso, também investigará os efeitos fisiológicos, moleculares e de qualidade nutricional dos peixes. Finalmente, AQUATIDE pretende desenvolver métodos rápidos, sustentáveis e éticos para detectar os efeitos de NPs de TiO2.</t>
  </si>
  <si>
    <t>2028-05-15</t>
  </si>
  <si>
    <t>COMPETE2030-FEDER-00825300</t>
  </si>
  <si>
    <t>Purificação de anticorpos monoclonais por estratégias avançadas de leito móvel simulado e cromatografia contínua multicoluna</t>
  </si>
  <si>
    <t>Apesar do aumento das aplicações para anticorpos, o alto custo de produção limita a disponibilidade, causado por dificuldades de purificação. Este projeto propõe novas técnicas de purificação, baseadas em cromatografia contínua multicoluna que aumentam a eficiência e a qualidade do produto, reduzindo o custo e impacto ambiental. A equipa baseia-se na sua experiência processos de separação, especialmente cromatografia e adsorção.</t>
  </si>
  <si>
    <t>COMPETE2030-FEDER-00824900</t>
  </si>
  <si>
    <t>PHsense - Conceção e desenvolvimento de sensores baseados em microfluxo como dispositivos de utilização fácil e descartáveis para monitorizar indicadores de Saúde Pública numa perspetiva Saúde Global</t>
  </si>
  <si>
    <t>Este projeto visa explorar avanços na análise por microfluxo para desenvolver sensores rápidos, descartáveis e exatos para avaliação de biomarcadores em águas naturais, alimentos e fluidos biológicos de amostragem não invasiva, numa abordagem “One Health”. O uso de sensores de fácil utilização, aplicáveis a amostras ambientais e biológicas, é um avanço significativo na monitorização da saúde pública permitindo um eficiente curso de ação.</t>
  </si>
  <si>
    <t>COMPETE2030-FEDER-00824300</t>
  </si>
  <si>
    <t>Compreender os PFAS para proteger as pessoas e os bivalves: impacto, consequências e estratégias de mitigação</t>
  </si>
  <si>
    <t>O projeto UPS-STOP adota a abordagem One Health. A acumulação e toxicidade de substancias quimicas (PFAS) em bivalves e  humanos em diferentes cenários climáticos será estudada no campo e no laboratório. Será avaliada a eficácia de  óleos essenciais na desintoxicação de bivalves. A otimização do modelo Delft3D para a Ria de Aveiro fornecerá dados relevantes na tomada de decisões por parte dos decisores.</t>
  </si>
  <si>
    <t>COMPETE2030-FEDER-00824200</t>
  </si>
  <si>
    <t>TRYPinGUT - O triptofano no eixo cérebro-intestino – o combate à inflamação intestinal usando uma estratégia  nutricional versátil</t>
  </si>
  <si>
    <t>O projecto TRYPinGut pretende ser uma abordagem integrativa a um problema de saúde atual em aquacultura – a inflamação intestinal causada pela inclusão de ingredientes alternativos. A proposta focar-se-á na utilização de triptofano como ingrediente funcional, para avaliação da sua capacidade de mitigação de efeitos nefastos destas dietas, com base nas suas propriedades reguladoras da resposta imunitária e neuro-endócrina.</t>
  </si>
  <si>
    <t>COMPETE2030-FEDER-00918500</t>
  </si>
  <si>
    <t>Adaptabilidade de populações de kelp às condições locais: oportunidade para a seleção de estirpes para a aquacultura e conservação</t>
  </si>
  <si>
    <t>As florestas de algas marinhas são ecossistemas produtivos, fonte de alimento saudável e variados outros benefícios para as sociedades humanas, cuja diversidade genética importa conhecer e preservar. Este projeto irá desenvolver conhecimento e metodologias para um melhor aproveitamento deste recurso, identificando estirpes de macroalgas com características vantajosas para fins de conservação de populações naturais ou para o seu cultivo comercial.</t>
  </si>
  <si>
    <t>COMPETE2030-FEDER-00824100</t>
  </si>
  <si>
    <t>Bioimpressora a jacto de tinta para prototipagem  de biofilmes no tratamento personalizado de feridas crónicas</t>
  </si>
  <si>
    <t>O projecto InkCARE visa desenvolver uma bioimpressora a jato de tinta para prototipagem de biofilmes, para melhorar o tratamento de feridas crónicas. Utilizando reologia avançada, design de ejectores e microfluídica, serão produzidos biofilmes que mimetizam infecções complexas. Os biofilmes serão caracterizados para compreender a sua dinâmica interna. Os resultados incluem uma bioimpressora (resolução &lt; 30 microns) e biotintas especializadas.</t>
  </si>
  <si>
    <t>2028-07-05</t>
  </si>
  <si>
    <t>COMPETE2030-FEDER-00823800</t>
  </si>
  <si>
    <t>Bioengenharia de adesivo Injetável Derivado de Hidrogel à Base de Placenta Humana para o tratamento de doenças Inflamatórias Intestinais</t>
  </si>
  <si>
    <t>A colite ulcerosa (CU) é uma doença inflamatória intestinal crónica sem cura, que afeta milhões mundialmente. Encontrar terapias eficazes para a sua fase inicial é crucial, devido à natureza progressiva. GelCoat@IBD visa desenvolver um inovador hidrogel adesivo injetável usando uma fonte económica de proteínas humanas à base de placenta descelularizada amino-reativa, podendo dar origem a um protótipo singular, para tratar estágios iniciais de CU.</t>
  </si>
  <si>
    <t>COMPETE2030-FEDER-00823400</t>
  </si>
  <si>
    <t>Operação inteligente e integração em tempo-real para a deteção de perdas de água</t>
  </si>
  <si>
    <t>O projeto I-ReTiS-LeaksD&amp;Op tem como objetivo promover uma gestão operacional sustentável e inteligente dos SAA, melhorando a eficiência dos custos energéticos, reduzindo as perdas de água e ampliando o planeamento operacional. Será desenvolvido um Smart Predictive Digital Twin através da integração de IA para modelação hidráulica, e análise de dados em tempo-real para deteção avançada de perdas e otimização do sistema. Será testado um piloto em em um WSS em português.</t>
  </si>
  <si>
    <t>COMPETE2030-FEDER-00822600</t>
  </si>
  <si>
    <t>Subprodutos de peixe como fonte de novos agentes terapêuticos para doenças cardiometabólicas</t>
  </si>
  <si>
    <t xml:space="preserve">O objetivo do FERDINAND é valorizar os subprodutos de peixe como fonte de agentes terapêuticos para doenças cardiometabólicas. Este centra-se na extração e purificação de frações bioativas e no desenvolvimento de uma solução terapêutica validada num do modelo pré-clínico. Usando as capacidades analíticas instaladas e a multidisciplinaridade da equipa, espera-se que a abordagem de terapia direcionada abra portas a um possível novo tratamento. </t>
  </si>
  <si>
    <t>COMPETE2030-FEDER-00821800</t>
  </si>
  <si>
    <t>INSTITUTO NACIONAL DE INVESTIGAÇÃO AGRÁRIA E VETERINÁRIA, I.P.</t>
  </si>
  <si>
    <t>510345271</t>
  </si>
  <si>
    <t>Genómica populacional do agente patogénico de origem alimentar Listeria monocytogenes no contexto da segurança alimentar e da iniciativa "Uma Só Saúde"</t>
  </si>
  <si>
    <t>A UE tem registado um aumento preocupante de casos de doenças de origem alimentar e mortes relacionadas com Listeria monocytogenes. A eliminação de estirpes persistentes na produção alimentar é difícil, resultando em perdas económicas e consequências sociais significativas. O PopGenListeria propõe uma estratégia bioinformática abrangente para elucidar a persistência de Listeria neste, avaliando simultaneamente o risco para humanos.</t>
  </si>
  <si>
    <t>COMPETE2030-FEDER-00821600</t>
  </si>
  <si>
    <t xml:space="preserve">Desenvolvimento de um candidato a medicamento inovador para desacelerar a progressão da doença de Parkinson.  
</t>
  </si>
  <si>
    <t xml:space="preserve">A proposta SlowPD apresenta-se com o objectivo de desenvolver um candidato a medicamento capaz de reuzir o stress oxidativo no cérebro no contexto da doença de Parkinson (DP) . Este candidato já demonstrou ser capaz de reduzir o aumento da disfunção motora num modelo animal. Desta proposta, prevemos avaliar diferentes formas de administrar este medicamento e testar a sua eficácia. </t>
  </si>
  <si>
    <t>COMPETE2030-FEDER-00821000</t>
  </si>
  <si>
    <t>Estratégias inovadoras para reciclagem de resíduos têxteis com vista a tecidos técnicos sustentáveis</t>
  </si>
  <si>
    <t>Os fluorosurfactantes (FS) utilizados em acabamentos de têxteis técnicos para controlar a humidade (MM) contribuem para a grande pegada ecológica da indústria têxtil. Baseado na procura crescente por alternativas sustentáveis aos FS e nas restrições governamentais, o TecTex propõe uma estratégia de economia circular, reciclando resíduos de algodão têxtil para a produção de biossurfactantes e sua aplicação em tecidos de MM livres de FS.</t>
  </si>
  <si>
    <t>2028-07-26</t>
  </si>
  <si>
    <t>COMPETE2030-FEDER-00820800</t>
  </si>
  <si>
    <t>Sedimentos de vinho velho como suplemento nutricional para a gestão de doenças inflamatórias intestinais</t>
  </si>
  <si>
    <t>WiSe visa abordar os desafios associados a IBD, de modo sustentável, valorizando um subproduto não usado da indústria vinícola: sedimentos de vinho envelhecido em barril. WiSe visa usar os polifenóis desta matriz explorando abordagens de estabilização e entrega para formular suplementos dietéticos eficazes. WiSe será uma solução inovadoras para a gestão da IBD via valorização industrial, capitalizando a sua equipa multidisciplinar e experiente.</t>
  </si>
  <si>
    <t>COMPETE2030-FEDER-00820500</t>
  </si>
  <si>
    <t>Avaliação e mitigação dos impactos dos incêndios nos reservatórios de consumo humano</t>
  </si>
  <si>
    <t>O projeto AQUAIGNIS visa compreender os impactos dos contaminantes pós-incêndio nos reservatórios de água. Focado em reservatórios-chave em Portugal, o projeto investiga a mobilização dos contaminantes, os impactos no ecossistema e na saúde humana, e desenvolve estratégias de mitigação. Com uma equipe multidisciplinar, está alinhado com os ODS e as estratégias nacionais, possuindo elevado potencial e contribuindo para um futuro mais resiliente.</t>
  </si>
  <si>
    <t>COMPETE2030-FEDER-00820300</t>
  </si>
  <si>
    <t>Valorização do H2S para a produção de hidrogénio verde usando condutores cerâmicos protónicos</t>
  </si>
  <si>
    <t>O dissulfureto de hidrogénio (H2S) é um gás tóxico e nocivo e a sua produção tende a aumentar num futuro próximo. A presente proposta oferece uma solução atrativa para mitigar este problema, baseada na decomposição eletroquímica do H2S em enxofre e hidrogénio, utilizando uma célula eletroquímica cerâmica de protões. Tal processo reduzirá a poluição ambiental com uma co-valorização dos seus subprodutos.</t>
  </si>
  <si>
    <t>COMPETE2030-FEDER-00819700</t>
  </si>
  <si>
    <t>De Resíduo a Recurso: Bioprocessos para reciclagem de rejeitados  da indústria mineira em alinhamento com a lei de matérias-primas críticas</t>
  </si>
  <si>
    <t>Os rejeitados de mineração representam um desafio ambiental, mas são também um recurso ao ser uma fonte alternativa de metais valiosos e matéria-primas. Essas realidades serão exploradas para construir e implementar estratégias limpas e sustentáveis de extração de metais, resultando em resíduos inertes com função renovada. O projeto integra a biolixiviação e bioacumulação de metais, resultando em produtos de valor acrescentado como technossolos.</t>
  </si>
  <si>
    <t>COMPETE2030-FEDER-00819000</t>
  </si>
  <si>
    <t>Presente e futuro do fluxo de contaminantes através das cadeias alimentares Oceano Antártico: mudanças climáticas estão a guardar problemas futuros?</t>
  </si>
  <si>
    <t>O projeto tem como objetivo avaliar e compreender a dinâmica dos contaminantes no Oceano Austral, desde os níveis de base, às redes tróficas e as respostas futuras às mudanças ambientais. Através de comparações entre regiões e espécies, pretende informar políticas e esforços de conservação, envolvendo o público em atividades de sensibilização para aumentar a consciencialização sobre a poluição marinha e os impactos das mudanças climáticas.</t>
  </si>
  <si>
    <t>COMPETE2030-FEDER-00818900</t>
  </si>
  <si>
    <t>Vacinas de administração nas mucosas baseadas em vesículas extracelulares de parasitas</t>
  </si>
  <si>
    <t>Demonstramos e patenteamos (International Patent WO/2024/033684) o efeito imunomodulador das vesículas extracelulares excretadas pelo parasita Giardia lamblia (GEVs). As vesículas constituem a plataforma de uma vacina para a giardíase. O presente projeto tem como objetivo fazer os estudos que permitirão validar a utilização destas GEVs como adjuvante de vacinas intranasais (hepatite B e SARSCoV-2) e orais (vacina bivalente giardíase e hepatite B).</t>
  </si>
  <si>
    <t>COMPETE2030-FEDER-00818400</t>
  </si>
  <si>
    <t>Do resíduo à solução: fechando o ciclo da produção de hidrogénio</t>
  </si>
  <si>
    <t>Este projeto explora a gaseificação de resíduos sólidos para obter H2, e estuda os seus impactos e utilização em vários setores. Para isso recorre a ML e simulação numérica, otimizando as condições operacionais para obter um gás rico em H2, que será testado a diferentes TRL. Propor-se-á o seu uso de acordo com a qualidade/composição obtidas, através de uma matriz de qualidade especificamente desenvolvida para este fim, uma novidade na área.</t>
  </si>
  <si>
    <t>COMPETE2030-FEDER-00818200</t>
  </si>
  <si>
    <t>Previsão e Otimização de Flexibilidade Energética em Comunidades de Energias Renováveis</t>
  </si>
  <si>
    <t>O flexREC pretende desenvolver algoritmos multiobjetivos para gerir a carga/descarga de veículos elétricos em grandes edifícios num contexto energético transativo, e coordená-los com outras opções de armazenamento de energia e flexibilidade da procura, para otimizar a integração da geração renovável em comunidades. Os potenciais impactos serão avaliados com dados reais e validados em um piloto utilizando uma microrrede em um campus universitário.</t>
  </si>
  <si>
    <t>COMPETE2030-FEDER-00816800</t>
  </si>
  <si>
    <t>Nanopartículas para transportar moléculas bioativas direcionadas de forma seletiva para combater infeções bacterianas</t>
  </si>
  <si>
    <t>A resistência antimicrobiana é uma crise de saúde global premente. Os NAMs são moléculas promissoras devido à sua capacidade de atingir genes bacterianos essenciais. Os péptidos derivados de microalgas também oferecem potentes propriedades antibacterianas. NanoBiBacT explora a eficácia destas moléculas contra a S. aureus e a P. aeruginosa, utilizando nanopartículas como veículo destas moléculas para a sua entrega seletiva nas bactérias.</t>
  </si>
  <si>
    <t>COMPETE2030-FEDER-00816500</t>
  </si>
  <si>
    <t>Produção de dsRNAs direcionados a patógenos virais e bacterianos de camarões utilizando a microalga Chlamydomonas reinhardtii</t>
  </si>
  <si>
    <t>ChlamyR7 poderia contribuir para a criação de uma nova terapia anti-multiviral e anti-bacteriana oral para melhorar a resposta imunitária do camarão (poderia inibir 4 dos 10 agentes patogénicos listados pela OIE). ChlamyR7 é composto por pesquisadores com conhecimento na modulação das respostas imunes de camarões (CIIMAR), e especialistas em biotecnologia de microalgas (Purton’s Lab, UK), e mecanismos de RNAi aplicados a camarões (CENTEX)</t>
  </si>
  <si>
    <t>COMPETE2030-FEDER-00815600</t>
  </si>
  <si>
    <t>Jogos sérios em Realidade Virtual para reabilitação pós Acidente Vascular Cerebral</t>
  </si>
  <si>
    <t>O Acidente Vascular Cerebral (AVC) é uma das principais causas de incapacidade no mundo. Os primeiros 6 meses são fundamentais para a recuperação, contudo, a alta médica, leva frequentemente a sentimentos de abandono, depressão e falta de adesão á reabilitação domiciliar. A utilização de jogos sérios em ambiente imersivos é promissora para potenciar a reabilitação do após o AVC e o acompanhamento nas clínicas/hospitais e posteriormente em casa.</t>
  </si>
  <si>
    <t>COMPETE2030-FEDER-00815200</t>
  </si>
  <si>
    <t>NOVA.ID.FCT - ASSOCIAÇÃO PARA A INOVAÇÃO E DESENVOLVIMENTO DA FCT</t>
  </si>
  <si>
    <t>513010661</t>
  </si>
  <si>
    <t xml:space="preserve">Tornando os desperdícios agrícolas em rações nutritivas e funcionais para a aquacultura: uma abordagem eco-inovadora para melhorar o bem-estar e qualidade dos peixes marinhos </t>
  </si>
  <si>
    <t>Desperdícios agrícolas de frutas e vegetais serão incorporados em rações aquáticas para melhorar a imunocompetência, bem-estar e valor nutricional da dourada de aquacultura. GreenFeed4Fish usará uma abordagem integrada e multidisciplinar para validar estes indicadores e as ferramentas de avaliação do ciclo de vida e análise de custo serão aplicadas para validar a natureza eco inovadora e relação custo-benefício do novo produto desenvolvido.</t>
  </si>
  <si>
    <t>2025-07-10</t>
  </si>
  <si>
    <t>2028-07-08</t>
  </si>
  <si>
    <t>COMPETE2030-FEDER-00814400</t>
  </si>
  <si>
    <t>Biorefinaria de resíduos marinhos: plataformas bioativas para uma indústria cosmética circular</t>
  </si>
  <si>
    <t>O projeto MareCircularis visa converter casca de camarão em plataformas bioativas para a indústria cosmética, usando processos inovadores. A encapsulação em nanopartículas lipídicas irá melhorar a penetração na pele dos compostos bioativos. Os estudos LCA/LCC avaliarão a sustentabilidade desta abordagem. O projeto, liderado pela REQUIMTE, envolve académicos e indústria com o objetivo de promover o desenvolvimento sustentável e a economia circular</t>
  </si>
  <si>
    <t>COMPETE2030-FEDER-00813900</t>
  </si>
  <si>
    <t>Célula de óxido sólido reversível para eliminação eletrocatalítica seletiva de NOx</t>
  </si>
  <si>
    <t>O projeto visa demonstrar uma célula eletroquímica reversível inovadora para a eliminação de NOx em gases de combustão. A célula será baseada em eletrólito sólido poroso e eletrocatalisadores contendo Ba, com alta seletividade para a conversão de NOx em ciclos reversíveis: oxidação de NO para NO2 sob polarização anódica, armazenamento de NO2, e subsequente redução de NO2 sob polarização catódica, tirando vantagem da sua cinética superior.</t>
  </si>
  <si>
    <t>COMPETE2030-FEDER-00920500</t>
  </si>
  <si>
    <t>CENTRO DE ESTUDOS SOCIAIS</t>
  </si>
  <si>
    <t>500825840</t>
  </si>
  <si>
    <t>24778, Chão Bom, 1964-1972 – Papéis da Prisão, correspondência íntima, desenhos e arquivo digital</t>
  </si>
  <si>
    <t>O projeto, a desenvolver em colaboração com o autor, visa disponibilizar a correspondência entre Luandino Vieira e Ermelinda Vieira, sua mulher, durante o período de encarceramento do primeiro nas prisões do sistema colonial, entre 1961 e 1972. Além da publicação em papel, com um extenso aparato crítico, a correspondência será acompanhada por uma edição digital em acesso aberto e pela publicação dos Desenhos da Prisão, também em formato digital.</t>
  </si>
  <si>
    <t>COMPETE2030-FEDER-00813700</t>
  </si>
  <si>
    <t xml:space="preserve">Desenvolvimento de um sistema térmico de sais fundidos com energia solar acoplado a um reactor termoquímico de biomassa para produção de combustíveis renováveis </t>
  </si>
  <si>
    <t xml:space="preserve">O projecto SALBIOFUEL contempla o design e ensaio experimental de um sistema de armazenamento térmico a sais fundidos com energia solar, e interligado a um reactor termoquímico utilizando águas ruças de bagaço de azeitona como feedstock para a produção de combustíveis sintéticos. O conceito será demonstrado através do ensaio ao nível laboratorial e pré-industrial de um reactor para os processos de steam-reforming e liquefacção hidrotérmica. </t>
  </si>
  <si>
    <t>2025-10-09</t>
  </si>
  <si>
    <t>2028-09-23</t>
  </si>
  <si>
    <t>COMPETE2030-FEDER-00812000</t>
  </si>
  <si>
    <t>Mel Seguro: Rastreabilidade e Inovação na Garantia da Qualidade Apícola</t>
  </si>
  <si>
    <t>O mel tem sido usado durante gerações com fins nutricionais e terapêuticos. Contudo, a ocorrência de contaminantes naturais e antropogénicos no mel deve ser considerada. Os contaminantes mais prevalentes e preocupantes serão seleccionados para o desenvolvimento de Polímeros Moleculares Impressos (MIPs) para a concepção de testes de rastreio rápidos, fornecendo aos apicultores uma ferramenta para o controlo de qualidade nos apiários.</t>
  </si>
  <si>
    <t>COMPETE2030-FEDER-00803400</t>
  </si>
  <si>
    <t>Protegendo Vidas: Estratégias Integradas para a Prevenção e Mitigação de Riscos para a Saúde Causados por Produtos Medicinais Perigosos</t>
  </si>
  <si>
    <t>O projeto visa proteger profissionais de saúde contra Produtos Medicinais Perigosos, identificados como cancerígenos e mutagénicos. Ao avaliar a exposição, desenvolver protocolos de manuseio mais seguros e propor um protocolo de limpeza inovador, busca melhorar a higiene no trabalho, reduzir riscos à saúde e cumprir diretivas da UE. Isso permite melhorar o bem-estar dos trabalhadores e também estabelecer novos padrões de saúde ocupacional na UE.</t>
  </si>
  <si>
    <t>COMPETE2030-FEDER-00802600</t>
  </si>
  <si>
    <t>Bio-membranas derivadas de resíduos para a remoção integrada de contaminantes emergentes em ambientes aquáticos</t>
  </si>
  <si>
    <t xml:space="preserve">A Waste2Memb alinha-se com os objetivos de sustentabilidade ambiental, economia circular e investigação em materiais avançados de Portugal e da UE. Esta proposta visa reutilizar resíduos na produção de produtos de valor acrescentado sob a forma de bio-membranas funcionais destinadas à remoção de EDCs e PFAS da água. Assim, enfatiza a eficiência dos recursos e práticas de produção sustentáveis, enquanto melhora a qualidade da água.
</t>
  </si>
  <si>
    <t>2028-10-30</t>
  </si>
  <si>
    <t>COMPETE2030-FEDER-00920900</t>
  </si>
  <si>
    <t xml:space="preserve">Determinação do risco de exposição e gestão de ativos da Proteção Civil em incêndios florestais através da análise remota do teor de humidade dos combustíveis florestais. </t>
  </si>
  <si>
    <t>As alterações climáticas e os seus efeitos na ocorrência de incêndios florestais (IF) têm um grande impacto na nossa sociedade. O teor de humidade do combustível (FMC) é um bom estimador do efeito alterações climáticas no caso dos IF. Medições contínuas do FMC serão implementadas em regiões de Portugal que estão expostas a IF, definindo-se limiares de risco de exposição, aplicando-se índices de risco e modelos econométricos para gestão de atívos.</t>
  </si>
  <si>
    <t>COMPETE2030-FEDER-00801600</t>
  </si>
  <si>
    <t xml:space="preserve">Uma nova abordagem para investigar efeitos dos micropla´sticos no plâncton: dos organismos a`s comunidades e funcionalidades dos ecossistemas </t>
  </si>
  <si>
    <t>Planktastic tem como objectivo desenvolver uma nova abordagem para avaliações ambientais dos impactos biológicos e ecológicos dos MP no plâncton. O Planktastic irá produzir ferramentas para recolher dados ambientais, fundamentais para avaliar o verdadeiro risco ambiental dos MP. O Planktastic contribuirá para o aumento do conhecimento científico e desenvolver ferramentas fundamentais para planos de prevenção e gestão da poluição por plásticos.</t>
  </si>
  <si>
    <t>COMPETE2030-FEDER-00800400</t>
  </si>
  <si>
    <t>Desenvolvimento de produtos de isolamento térmico à base de plantas invasoras para uma construção regenerativa</t>
  </si>
  <si>
    <t>O Invatherm visa desenvolver soluções naturais para isolamento térmico com base em plantas invasoras, contribuindo para um ambiente construído regenerativo e a proteção dos ecossistemas. O projeto transformará a biomassa destas espécies em produtos de baixo impacte para reduzir a energia operacional e os impactes incorporados dos edifícios, melhorando o seu desempenho ambiental e promovendo uma cadeia de valor para o controlo dessas espécies.</t>
  </si>
  <si>
    <t>COMPETE2030-FEDER-00799900</t>
  </si>
  <si>
    <t>Antimicrobianos verdes à base de grafeno para controle de agentes fitopatogénicos de Quercus suber L.</t>
  </si>
  <si>
    <t>A extração de cortiça e poda podem aumentar o risco de infeções. Um material antimicrobiano inovador à base de grafeno será desenvolvido para melhorar a qualidade e sustentabilidade da cortiça. Derivado de estabilizadores naturais, será sujeito a estudos in vitro e de campo para avaliar sua eficácia. Os revestimentos e lubrificantes antimicrobianos minimizarão a propagação com redução de pesticidas, promovendo a exploração ecológica de sobreiros.</t>
  </si>
  <si>
    <t>2025-04-03</t>
  </si>
  <si>
    <t>COMPETE2030-FEDER-00799200</t>
  </si>
  <si>
    <t>Melhorando a função SOIL SPONGE para se adaptar às mudanças climáticas – quantificando sinergias e compensações agroecologia-biochar para combater de forma sustentável a desertificação</t>
  </si>
  <si>
    <t>SOILSPONGE propõe uma sinergia de soluções (biochar, diques de solo, plantas perenes de enraizamento profundo) para maximizar a função de esponja do solo em pastagens de sequeiro em escalas espaço-temporais relevantes, como prova de conceito. Baseia-se com sucesso em pesquisas anteriores/em andamento e em colaborações interdisciplinares (inter)nacionais. Os seus resultados informarão as opções políticas para combater a desertificação.</t>
  </si>
  <si>
    <t>COMPETE2030-FEDER-00799000</t>
  </si>
  <si>
    <t>Sensibilizadores de ftalocianina baseados em sistemas de impulso–atração para células solares de perovskita</t>
  </si>
  <si>
    <t>O projeto consiste na síntese e caracterização de ftalocianinas difenilamina para funcionalização supramolecular de estruturas de carbono para reforçar a eficiência energética fotoinduzida em células solares de perovskita, proporcionando uma alternativa de energia renovável. Os novos materiais ‘push–pull’ serão estudados em sistemas eletrónicos sustentáveis para possível uso em dispositivos fotovoltaicos automatizados para cidades inteligentes.</t>
  </si>
  <si>
    <t>COMPETE2030-FEDER-00798900</t>
  </si>
  <si>
    <t>Redução de FIBROse com FINErenona: Ensaio Randomizado e Controlado com Placebo</t>
  </si>
  <si>
    <t>Os fármacos antagonistas dos receptores mineralocorticóides (ARMs) podem ser candidatos para redução de fibrose miocárdica (FM). A finerenona é um novo ARM não esteróide altamente seletivo para o miocárdio. O FIBROFINE visa estudar, através de um ensaio clínico randomizado controlado com placebo, uma potencial nova aplicação da finerenona: redução da FM em doentes com alto risco cardiovascular.</t>
  </si>
  <si>
    <t>2028-12-28</t>
  </si>
  <si>
    <t>COMPETE2030-FEDER-00798600</t>
  </si>
  <si>
    <t>Investigação dos Efeitos Cumulativos de Múltiplas Espécies Invasoras em Ecossistemas Estuarinos</t>
  </si>
  <si>
    <t>O projeto X-IAS investigará as interações múltiplas entre espécies invasoras (EI) de ecossistemas estuarinos, avaliando seu impacto ecológico, conduzindo experiências em mesocosmo e desenvolvendo modelos preditivos. O projeto contará com uma equipe com experência de campo e mesocosmo para abordar lacunas críticas em invasões biológicas. Os resultados incluem métodos melhorados de avaliação de risco de EI e para a conservação da biodiversidade.</t>
  </si>
  <si>
    <t>COMPETE2030-FEDER-00798300</t>
  </si>
  <si>
    <t>Membranas ativas de fibras de madeira para a captura e transformação de microplásticos</t>
  </si>
  <si>
    <t>A operação WFs4Plas propõe o desenvolvimento de membranas ativas de fibras de madeira para a remoção de nano- e microplásticos de águas residuais. As fibras serão modificadas para: 1) melhorar a adsorção dos microplásticos e 2) proceder à sua despolimerização catalítica. Os monómeros aromáticos obtidos serão usados na preparação de novos sensores óticos, contribuindo para a valorização destes resíduos, numa abordagem globalmente sustentável.</t>
  </si>
  <si>
    <t>COMPETE2030-FEDER-00798200</t>
  </si>
  <si>
    <t>Dissecar os Biomarcadores de Neurodegeneração da Imagem do Fundo OCT: um Modelo Animal de Neuroinflamação Induzido por LPS</t>
  </si>
  <si>
    <t>Com base em resultados anteriores, este projeto pretende usar um modelo de neuroinflamação induzida por lipopolissacarídeo para perceber os biomarcadores OCT de neurodegeneração. Combinando processamento de sinal, machine learning e análises bioquímicas, visamos explorar o papel da retina em doenças do sistema nervoso central. O objetivo é a deteção precoce de alterações, com potencial transformador na gestão de doenças neurodegenerativas.</t>
  </si>
  <si>
    <t>COMPETE2030-FEDER-00797900</t>
  </si>
  <si>
    <t>Cibersegurança e Resiliência de Microrredes DC</t>
  </si>
  <si>
    <t>O projeto visa promover a resiliência de micro-redes DC, desenvolvendo métodos de deteção e mitigação de ciberataques, baseados em inteligência artificial e modelos analíticos dos principais componentes de micro-redes - energias renováveis (REs), sistemas de armazenamento (ESSs), cargas críticas e sistemas de proteção. O projecto beneficiará da experiência da equipa em controlo, operação e diagnóstico de REs, ESSs e electrónica de potência.</t>
  </si>
  <si>
    <t>COMPETE2030-FEDER-00797700</t>
  </si>
  <si>
    <t>Modelo Multi-Simbiótico Interoperável para uma Estação de Tratamento de Águas Residuais sustentável e optimizada por IA</t>
  </si>
  <si>
    <t xml:space="preserve">SimbIO4WWTP visa otimizar ETARs, neutralizar emissões de gases de efeito estufa, e promover a simbiose intra-ETAR e intersectorial. O projeto conta com equipa multidisciplinar composta por peritos em eco-eficiência, inteligência artificial, e análises económicas. A ETAR será abordada como estação para recuperação de recursos, permitindo inovações em otimização, e possibilitará simbioses entre espaços urbanos, industriais, agrícolas e pecuários. </t>
  </si>
  <si>
    <t>COMPETE2030-FEDER-00797600</t>
  </si>
  <si>
    <t>Sonda de THz Integrada em Chip para aplicações de saúde minimamente invasivas</t>
  </si>
  <si>
    <t>A ressecção tumoral é ainda a única solução para alguns cancros. É uma solução terapêutica arriscada para os pacientes e desafiadora para os cirurgiões. Esta proposta pretende usar uma combinação de tecnologias de telecomunicações, na gama dos THz, e a microfabricação, para fornecer uma microssonda (3x3x3 mm3) que permitirá a detecção intraoperatória do contorno do tumor, dotando o cirurgião de maior precisão e os pacientes de mais tempo.</t>
  </si>
  <si>
    <t>COMPETE2030-FEDER-00921900</t>
  </si>
  <si>
    <t>Analise da progressão da retinopatia diabética para identificar riscos e necessidade de tratamento</t>
  </si>
  <si>
    <t>A retinopatia diabética (RD) é uma complicação frequente da diabetes que pode levar à perda da visão. A diabetes considerada uma epidemia global. Neste projeto, vai-se estudar o impacto do uso de imagens de campo amplo e modelos de IA para o estádio e previsão do risco de progressão da RD e complicações cardiovasculares associadas. O objetivo a longo prazo é melhorar a gestão da diabetes através da incorporação de modelos de IA na prática clínica.</t>
  </si>
  <si>
    <t>2028-06-14</t>
  </si>
  <si>
    <t>COMPETE2030-FEDER-00796700</t>
  </si>
  <si>
    <t>Imuno – Engenharia Baseada nos Neutrófilos para Regeneração de Tecidos</t>
  </si>
  <si>
    <t>N_TARGET propõe uma nova e disruptiva abordagem imunomodulatória focada no neutrófilo, apoiada no conceito inovador de que os neutrófilos são células altamente plásticas com longevidade aumentada após ativação. Suportados na nossa experiência em hidrogéis e biomateriais imunomodulatórios, desenvolveremos um hidrogel multifuncional imunomodulatório e pró-angiogénico baseado na polarização de neutrófilos para acelerar a reparação de tecidos.</t>
  </si>
  <si>
    <t>COMPETE2030-FEDER-00796500</t>
  </si>
  <si>
    <t>Metodologia integrada e robusta de projeto de estruturas em betão reforçado com fibras de aço assistida por modelos de análise não linear baseados no método dos elementos finitos e de inteligência artificial</t>
  </si>
  <si>
    <t>Desenvolvimento de metodologia integrada de projeto de estruturas em betão reforçado com fibras (BRFA) assistida por modelos de análise não linear baseados no método dos elementos finitos e de inteligência artificial (IA). A plataforma aipfrc.org integrará bases de dados, do material à estrutura, e IA para determinação das leis constitutivas do BRFA, considerando fiabilidade, otimização e incerteza, e eficiente pós processamento de resultados.</t>
  </si>
  <si>
    <t>COMPETE2030-FEDER-00796400</t>
  </si>
  <si>
    <t>Revestimentos de baixo atrito à base de TMDs depositados por pulverização catódica com superfícies tipo puzzle texturizadas por laser</t>
  </si>
  <si>
    <t>O PUZZLECoat tem como objetivo realizar o tratamento de superfície a laser de revestimentos contendo TMDs, a fim de melhorar o seu desempenho tribológico. Os revestimentos serão depositados por pulverização catódica e tratados com lasers utilizando vários tipos de padrões. A equipa de investigação é constituída por membros com experiência em: deposição de revestimentos contendo TMDs, tratamento de revestimentos utilizando lasers e caraterização.</t>
  </si>
  <si>
    <t>COMPETE2030-FEDER-00795600</t>
  </si>
  <si>
    <t>Soluções bioreceptivas inovadoras para a resiliência e proteção dos estuários</t>
  </si>
  <si>
    <t>Os estuários têm uma alta importância estratégica, mas estão sujeitos a enormes pressões. É fulcral desenvolver soluções inovadoras que protejam estas áreas e as suas atividades, considerando uma combinação de soluções físicas e baseadas na natureza, para reduzir os impactos a curto e longo prazo. InVert proporá e testará soluções híbridas multifuncionais bioreceptivas que permitam reduzir a vulnerabilidade e aumentar a resiliência dos estuários.</t>
  </si>
  <si>
    <t>COMPETE2030-FEDER-00795500</t>
  </si>
  <si>
    <t>SYNERGIZE-PD: Revelando a dinâmica e sinergia da Argonauta-2 e dos miRNAs para o desenvolvimento de terapias inovadoras para a doença de Parkinson.</t>
  </si>
  <si>
    <t>A doença de Parkinson, a segunda doença neurodegenerativa mais prevalente no mundo, tem um grande impacto socioeconómico na sociedade moderna. Devido à falta de tratamentos eficazes, o desenvolvimento de novas terapias é crucial. Pretendemos desenvolver uma nova terapia modificadora da doença, através da reposição de fatores moleculares, responsáveis pela sobrevivência neuronal, que estão diminuídos em pacientes com doença de Parkinson.</t>
  </si>
  <si>
    <t>COMPETE2030-FEDER-00795200</t>
  </si>
  <si>
    <t>Promovendo a aprendizagem de línguas estrangeiras em programas pré-escolares de baixa exposição através de uma abordagem colaborativa: Evidências comportamentais e neurais num ensaio aleatório controlado</t>
  </si>
  <si>
    <t>Os primeiros anos de vida representam uma janela de oportunidade única para a aprendizagem de línguas estrangeiras (LE). No entanto, questões-chave como saber que tipo de exposição é necessária para promover essa aprendizagem permanecem por esclarecer. Neste projeto procuramos estudar os efeitos que práticas colaborativas no ensino de LE têm no desenvolvimento linguístico e cognitivo de crianças inseridas no ensino pré-escolar público português.</t>
  </si>
  <si>
    <t>2025-07-24</t>
  </si>
  <si>
    <t>2028-07-22</t>
  </si>
  <si>
    <t>COMPETE2030-FEDER-00795100</t>
  </si>
  <si>
    <t>Segurança de Instalações de Armazenamento de Rejeitados de Terras Raras</t>
  </si>
  <si>
    <t>O projeto estuda rejeitados mineiros hipersalinos resultantes da exploração de terras raras, e o seu comportamento na instalação de deposição (TSF). A equipa, experiente em rejeitados, conduz a sua caracterização avançada e, modelação numérica da TSF. O maior contributo é um manual sobre procedimentos de ensaio e análises para o controlo da vulnerabilidade de rejeitados hipersalinos, para evitar as consequências catastróficas da rotura da TSF.</t>
  </si>
  <si>
    <t>2028-11-15</t>
  </si>
  <si>
    <t>COMPETE2030-FEDER-00794800</t>
  </si>
  <si>
    <t xml:space="preserve">Aprimoramento de estratégias baseadas em células estaminais para a recuperação de lesões isquémicas.
</t>
  </si>
  <si>
    <t>Lesões cerebrais isquémicas, para as quais as terapias atuais são ineficazes, são frequentes em adultos e neonatos e representam um fardo socioeconómico. Embora o uso de MSCs seja promissor, a variabilidade dos dadores e os protocolos de cultura afetam a sua potência. O uso de iMSCs contorna essas limitações. Assim, este projeto avaliará o potencial da entrega intranasal do secretoma de iMSCs pré-condicionadas por hipóxia em reparar essas lesões.</t>
  </si>
  <si>
    <t>COMPETE2030-FEDER-00794300</t>
  </si>
  <si>
    <t>Formulações naturais seguras, saudáveis e sustentáveis à base de frutos vermelhos para a prevenção de doenças cardiovasculares</t>
  </si>
  <si>
    <t>Os frutos vermelhos e os seus subprodutos caracterizam-se pela riqueza em compostos bioativos promotores da saúde, p.e. polifenóis, vitaminas, minerais, etc. O Red4Cardio consiste no desenvolvimento de novas bebidas à base de frutos vermelhos e seus subprodutos com potencial antioxidante e promotor da saúde cardiovascular, e serão testadas através de vários ensaios in vitro, in vivo e clínicos para comprovar os seus benefícios cardiovasculares.</t>
  </si>
  <si>
    <t>COMPETE2030-FEDER-00922900</t>
  </si>
  <si>
    <t>INESC COIMBRA - INSTITUTO DE ENGENHARIA DE SISTEMAS E COMPUTADORES DE COIMBRA</t>
  </si>
  <si>
    <t>505232200</t>
  </si>
  <si>
    <t xml:space="preserve">Mapeamento automática de plantas exóticas invasoras a nível nacional recorrendo a uma abordagem de deteção remota de multi-resolução </t>
  </si>
  <si>
    <t>A monitorização a nível nacional de plantas exóticas invasoras apresenta baixa resolução espacial e frequência temporal, dificultando o planeamento de ações de mitigação. Nesta proposta de investigação é proposta uma abordagem de deteção remota multi-escala, planeada e avaliada com o contributo de utilizadores, para o mapeamento de acacia dealbata em Portugal continental. Deste modo, será possível planear e avaliar medidas de mitigação.</t>
  </si>
  <si>
    <t>COMPETE2030-FEDER-00793600</t>
  </si>
  <si>
    <t>Idosos Beira Interior-Guarda: biomarcadores imunológicos da cognição</t>
  </si>
  <si>
    <t>O projeto pretende constituir a coorte EBI-Guardian para estudar o declínio cognitivo em pessoas 65+ através de avaliações abrangentes e de análises multidimensionais de dados, validar e ampliar biomarcadores imunológicos de cognição anteriormente identificados pela nossa consolidada e multidisciplinar equipa de investigação. Esperamos encontrar novas estratégias para a prevenção e gestão deste problema de saúde pública em rápido crescimento.</t>
  </si>
  <si>
    <t>2028-09-17</t>
  </si>
  <si>
    <t>COMPETE2030-FEDER-00792200</t>
  </si>
  <si>
    <t xml:space="preserve">Desenvolvimento de novos inibidores duais da PARP1 e PI3K para terapia de cancro </t>
  </si>
  <si>
    <t>Este projeto visa desenvolver novos inibidores duais (IDs) da PARP1/PI3K para maior eficácia, menor resistência e menos efeitos secundários na terapia oncológica, contribuindo para superar limitações das terapias atuais e para desenvolver estratégias de tratamento personalizadas baseadas em alterações de vias específicas do paciente. Os novos IDs poderão contribuir para melhorar a sobrevida global e a qualidade de vida dos pacientes com cancro.</t>
  </si>
  <si>
    <t>2028-10-15</t>
  </si>
  <si>
    <t>COMPETE2030-FEDER-00923200</t>
  </si>
  <si>
    <t>Codificação de Imagem Plenotica para Armazenamento em DNA Sintético</t>
  </si>
  <si>
    <t>A codificação de dados plenópticos para representação em ADN sintético pode ser da maior importância, e. para patrimônio cultural e preservação de imagens médicas em 3D. Capturar um objeto inteiro exigirá a representação de múltiplos pontos de vista para lidar com informações 3D. A redundância natural das representações plenópticas é uma vantagem natural. A codificação proposta deve ser eficiente, quase sem perdas visuais e resistente a erros.</t>
  </si>
  <si>
    <t>COMPETE2030-FEDER-00923300</t>
  </si>
  <si>
    <t>Explicação Online  de Falhas para Manutenção Preditiva</t>
  </si>
  <si>
    <t xml:space="preserve">O principal objetivo do projeto FOX-PM é desenvolver um sistema de manutenção preditiva online e explicável para uma frota de autocarros elétricos. O projeto possui diversos aspetos inovadores, incluindo previsão de falhas para diferentes horizontes temporais e apresentação de explicações em linguagem natural. É um projeto que alia a investigação fundamental com a investigação aplicada, num contexto de grande potencial económico.
</t>
  </si>
  <si>
    <t>COMPETE2030-FEDER-00790700</t>
  </si>
  <si>
    <t>Modulação da resposta imune inata de larvas de peixe mediante a administração in ovo de imunoestimulantes</t>
  </si>
  <si>
    <t>A elevada e imprevisível mortalidade de larvas de peixes marinhos nas primeiras semanas após a eclosão continua sendo um desafio por resolver. As evidências apoiam a hipótese de que as interações prejudiciais entre peixes e microrganismos são a causa desse problema. Com esta proposta pretendemos desenvolver um método para entrega eficiente de imunoestimulantes em ovos de robalo por meio de banho de imersão.</t>
  </si>
  <si>
    <t>COMPETE2030-FEDER-00790600</t>
  </si>
  <si>
    <t>Descobrir as vias moleculares induzidas pelo stress no envelhecimento intestinal e o papel mediador da microbiota</t>
  </si>
  <si>
    <t>O stress fisiológico está associado a distúrbios funcionais e metabólicos e ao envelhecimento precoce do organismo. Os objetivos do TIMELESS incluem a compreensão dos efeitos do stress nos mecanismos de envelhecimento intestinal, a avaliação do impacto dos mediadores de stress no tecido intestinal e na microbiota e a avaliação do potencial dos suplementos alimentares para mitigar os efeitos adversos do stress na saúde intestinal.</t>
  </si>
  <si>
    <t>COMPETE2030-FEDER-00790200</t>
  </si>
  <si>
    <t>Impacto dos microplásticos atmosféricos: ambientes urbanos e rurais e eventos extremos</t>
  </si>
  <si>
    <t>O desígnio do PlasURE é identificar níveis, fontes, tendências espaciotemporais e o impacto para a saúde humana de MPs atmosféricos em zonas rurais e urbanas e após incêndios, usando amostragem de ar ativa e biomonitores, bem como modelos de transporte químico, que incluem MPs pela primeira vez. A experiência sinérgica da equipa, combinando trabalho de campo e de laboratório com modelação, assegurará soluções extraordinárias e duradouras.</t>
  </si>
  <si>
    <t>2025-11-28</t>
  </si>
  <si>
    <t>2028-11-26</t>
  </si>
  <si>
    <t>COMPETE2030-FEDER-00789100</t>
  </si>
  <si>
    <t xml:space="preserve">Análise Espacial, Visual e Social de Segurança Urbana em Ambientes de Trânsito: Planeamento Urbano integrado através de inovações em tecnologias geo-espaciais e métodos mistos com big e small data
</t>
  </si>
  <si>
    <t>I.PLACING desenvolverá um procedimento e uma web-app replicáveis, de base tecnológica e de suporte à decisão, para avaliar e monitorizar a insegurança e a vulnerabilidade nas cidades, em particular estações de transporte, ao combinar avanços em Geografia, Criminologia, Design e Policiamento. Suportado por ferramentas geoespaciais e AI, e dados big e small, testará soluções de planeamento/design inovadoras, promovendo cidades seguras e inclusivas</t>
  </si>
  <si>
    <t>2028-12-14</t>
  </si>
  <si>
    <t>COMPETE2030-FEDER-00788900</t>
  </si>
  <si>
    <t>Reclassificação de doenças pulmonares intersticiais fibróticas através de estudos ambientais e genéticos</t>
  </si>
  <si>
    <t>O projecto FIREGENS visa melhorar a abordagem diagnóstica e terapêutica das doenças intersticiais pulmonares fibróticas, combinando a análise molecular, fatores extrínsecos e evolução da doença. A experiência de nossa equipa e o acesso a equipamento avançado garantem o sucesso do desenvolvimento de estratégias não invasivas preditivas do prognóstico e resposta ao tratamento, possibilitando ajustes terapêuticas ao longo a progressão clínica.</t>
  </si>
  <si>
    <t>COMPETE2030-FEDER-00787300</t>
  </si>
  <si>
    <t xml:space="preserve">Para além da colheita: benefícios ecológicos da aquacultura de bivalves </t>
  </si>
  <si>
    <t>O projeto AQUABENEFIT tem como objetivo avaliar os benefícios ecológicos associados à ostreicultura. Combinando técnicas emergentes de biomonitorização e inteligência artificial para análise avançada de dados, e com a colaboração da indústria, o projeto proporcionará uma compreensão abrangente dos benefícios ambientais desta atividade, contribuindo assim para uma gestão sustentável da aquacultura em zonas costeiras.</t>
  </si>
  <si>
    <t>COMPETE2030-FEDER-00786400</t>
  </si>
  <si>
    <t>E-wastExplor: Explorando estratégias para o tratamento sustentável de lixo eletrónico</t>
  </si>
  <si>
    <t>E-wastExplor propõe uma abordagem inovadora de bioprocessamento de PCB utilizando bactérias, visando a valorização da biomassa. A equipa com especialidade em microbiologia, biotecnologia e ciências ambientais, já lidera o caminho para métodos integrados e sustentáveis de tratamento de resíduos. Esta abordagem inovadora tem o potencial de revolucionar a reciclagem de PCB e abrir caminho para o tratamento sustentável do lixo eletrónico.</t>
  </si>
  <si>
    <t>COMPETE2030-FEDER-00924000</t>
  </si>
  <si>
    <t>Sistema de Preservação dos Oceanos Baseado em Gémeos Digitais e Veículos Heterogéneos não Tripulados</t>
  </si>
  <si>
    <t>The DUVOPS addresses the ocean conservation by acting in 3 different perspectives: prediction, prevention and detection of spills, by being supported by several technological pillars, such as Digital Twins, a fleet of unmanned aerial, surface and underwater vehicles, Artificial Intelligence, Augmented Reality, and Systems Interoperability. The 3 research centers, and the 4 partners have the knowledge and assets to make this project a success.</t>
  </si>
  <si>
    <t>COMPETE2030-FEDER-00785300</t>
  </si>
  <si>
    <t>Avaliação da fibrose do miocárdio por eco-radiómica</t>
  </si>
  <si>
    <t>O projeto IBERIA visa desenvolver modelos preditivos para a quantificação da fibrose cardíaca através da utilização de radiómica aplicada à ecocardiografia, tendo como referências a histologia e a ressonância magnética cardíaca. Empregando ferramentas e metodologias de aprendizagem automática e inteligência artificial, pretende-se validar uma metodologia de diagnóstico mais acessível e económica, contribuindo para avanços na saúde cardiovascular.</t>
  </si>
  <si>
    <t>COMPETE2030-FEDER-00785200</t>
  </si>
  <si>
    <t>Implantes vivos auto-oxigenados e auto-alimentados para regeneração de tecido ósseo</t>
  </si>
  <si>
    <t xml:space="preserve">O projeto SLASH visa adoptar uma abordagem revolucionária, desenvolvendo implantes vivos auto-oxigenados e autoalimentados. Aproveitando nosso conhecimento em hidrogéis, bioprinting 3D e desenvolvimento de micropartículas, o projeto visa superar as atuais limitações na difusão de oxigénio/nutrientes com tarefas bem definidas e interligadas que vão desde o desenvolvimento de materiais, caracterização in vitro, análise histológica e proteómica. </t>
  </si>
  <si>
    <t>COMPETE2030-FEDER-00785100</t>
  </si>
  <si>
    <t>Sistema Multi-modal de Imagiologia de raios-X Espetral para aplicação Pré-clínica</t>
  </si>
  <si>
    <t>A imagiologia por raios-X desempenha um papel fundamental no diagnóstico médico, sendo indispensável na prática clínica diária. A próxima geração de equipamentos de imagiologia irá incorporar detetores que forneçam informação espectral para permitir melhorar os diagnósticos e respetivos tratamentos. Este projeto prevê o desenvolvimento de um sistema de espetral para radiografia e tomografia computorizada para aplicação pré-clínica.</t>
  </si>
  <si>
    <t>COMPETE2030-FEDER-00924400</t>
  </si>
  <si>
    <t>PROCHILD COLAB AGAINST POVERTY AND SOCIAL EXCLUSION - ASSOCIATION</t>
  </si>
  <si>
    <t>515173070</t>
  </si>
  <si>
    <t xml:space="preserve">
Como mudanças em eventos adversos na primeira infância impactam na aceleração da idade epigenética e no bem-estar psicológico no início da adolescência</t>
  </si>
  <si>
    <t>Utilizando a coorte Geração21, investigamos o impacto da adversidade na infância no ritmo de envelhecimento epigenético até o início da adolescência. Testamos o papel mediador do ajustamento psicológico nesta relação, visando orientar políticas públicas e estratégias de intervenção precoce. Com especialistas em saúde pública, biologia, (epi)genómica e psicologia, este projeto permitirá avanços na compreensão dos efeitos a longo prazo da adversida.</t>
  </si>
  <si>
    <t>COMPETE2030-FEDER-00785000</t>
  </si>
  <si>
    <t>Desenvolvimento de um sistema inovador de ferraduras à base de adesivos para melhorar o desempenho e o bem-estar dos cavalos</t>
  </si>
  <si>
    <t>O método de ferração mais comummente utilizado no mundo recorre a uma ligação mecânica que implica introduzir um cravo através do casco do cavalo. Este método é usado desde sempre e tem diversas desvantagens que podem ser ultrapassadas ao modificar o método de aplicação da ferradura. O objetivo do presente estudo consiste no desenvolvimento de uma ferradura inovadora que possa ser aplicada no casco recorrendo ao uso de uma ligação adesiva.</t>
  </si>
  <si>
    <t>COMPETE2030-FEDER-00784600</t>
  </si>
  <si>
    <t>Urocortina-2 na insuficiência cardíaca com fração de ejeção preservada - efeitos fisiopatológicos e terapêuticos</t>
  </si>
  <si>
    <t>A insuficiência cardíaca com fração de ejeção preservada (ICFEP) é muito prevalente e tem prognóstico grave. A sua fisiopatologia permanece pouco clara, e a terapia atual é insuficiente. O projeto UroPE visa explorar os efeitos fisiopatológicos e terapêuticos da urocortina-2 na ICFEP e correlacionar os níveis plasmáticos de Ucn2 com a função ventricular e o prognóstico de doentes com ICFEP.</t>
  </si>
  <si>
    <t>COMPETE2030-FEDER-00784100</t>
  </si>
  <si>
    <t>Exploração das Metastases no Micro-ambiente Ósseo - Edição Cancro da Mama</t>
  </si>
  <si>
    <t xml:space="preserve">O projecto METABONE pretende criar um avanço significativo no estudo da metástase do cancro de mama para o tecido osseo, introduzindo um modelo 3D inovador para simular o ambiente metastático ósseo. Combinando micro-automação robótica, cápsulas líquidas como bioreactores, este projecto visa acelerar a descoberta de farmacos, reduzir a dependência de modelos animais e promover métodos de pesquisa escaláveis e éticos. </t>
  </si>
  <si>
    <t>COMPETE2030-FEDER-00784000</t>
  </si>
  <si>
    <t>Assegurar a sustentabilidade no longo prazo de valores naturais altamente móveis: aves limícolas e seus habitats</t>
  </si>
  <si>
    <t>Reverter a perda de biodiversidade é um desafio global. Mas o objetivo 30x30 só poderá ser alcançado com o conhecimento necessário para a proteção e gestão efetiva de 30% nos vários ecossistemas. Este projeto tira partido de novas tecnologias (deteção remota e seguimento GPS) para monitorizar e guiar a conservação da biodiversidade em zonas marinhas costeiras, onde o conhecimento é limitado devido à dificuldade em investigar estes sistemas.</t>
  </si>
  <si>
    <t>COMPETE2030-FEDER-00783300</t>
  </si>
  <si>
    <t>Desenvolvimento e validação de um método inovador para o diagnóstico e prognóstico da infertilidade masculina</t>
  </si>
  <si>
    <t>A infertilidade tem vindo a aumentar, estando cerca de metade dos casos associada a um fator masculino. O diagnóstico deste fator baseia-se na análise básica de sémen, que possui baixo valor de diagnóstico e prognóstico. O nosso objetivo é estabelecer um painel de biomarcadores e desenvolver um protótipo de dispositivo diagnóstico baseado nos marcadores identificados para uso na gestão, diagnóstico e tratamento da infertilidade masculina.</t>
  </si>
  <si>
    <t>COMPETE2030-FEDER-00782900</t>
  </si>
  <si>
    <t xml:space="preserve">Nova geração de revestimentos poliméricos: mais biodegradáveis, sustentáveis e revalorizáveis </t>
  </si>
  <si>
    <t>Os revestimentos poliméricos são extensivamente usados, contudo a reduzida/nula (bio)degradabilidade e reciclabilidade  constitu um problema ambiental. O projeto NEXTGENCOAT visa desenvolver uma nova geração de tintas eficientes e de elevado desempenho ambiental, com propriedades (bio)degradáveis após uso, por forma a reduzir a pegada ambiental destes produtos e reaproveitar os resíduos em final de vida para gerar produtos com valor acrescentado.</t>
  </si>
  <si>
    <t>COMPETE2030-FEDER-00782600</t>
  </si>
  <si>
    <t>ColdSporeKill - Desenvolvimento de estratégias não-térmicas a frio para inativação hiperbárica de esporos bacterianos em alimentos</t>
  </si>
  <si>
    <t>A inativação de esporos bacterianos depende de processos térmicos intensos (temperaturas &gt;100 °C por vários minutos) para garantir a segurança alimentar. Este projeto visa desenvolver uma nova metodologia, Inativação Hiperbárica (HI), como técnica de inativação sem temperatura a frio de três esporos de relevância económica/industrial (B. cereus, A. acidoterrestris e C. perfringens) utilizando três produtos alimentares como casos de estudo.</t>
  </si>
  <si>
    <t>2028-09-16</t>
  </si>
  <si>
    <t>COMPETE2030-FEDER-00782300</t>
  </si>
  <si>
    <t>Tecnologias Inovadoras para Melhorar a Experiência de Consumo de Algas Marinhas</t>
  </si>
  <si>
    <t>Considerando a urgente necessidade de proteínas alternativas e transição dos sistemas alimentares, o projeto ITSEE visa desenvolver estratégias de processamento de algas para melhorar as suas propriedades organoléticas. O novo ingrediente produzido (alga processada), bem aceite pelo consumidor e usado em consumo direto ou como substituto de proteínas de carne, promoverá hábitos alimentares mais saudáveis.</t>
  </si>
  <si>
    <t>COMPETE2030-FEDER-00782200</t>
  </si>
  <si>
    <t>Materiais libertadores de monóxido de carbono por ativação de luz para aplicações antibacterianas</t>
  </si>
  <si>
    <t>CANDLELIGHT pretende desenvolver nanocompósitos sensíveis a NIR para o armazenamento e entrega de monóxido de carbono e paralelamente explorar a atividade antibacteriana, que será rastreada utilizando modelos bacterianos de Gram-positiva e Gram-negativa. Para avaliar a citotoxicidade dos materiais nas células humanas, serão realizados testes in vitro com linhas celulares humanas para determinar a potencial atividade genotóxica e citotóxica.</t>
  </si>
  <si>
    <t>COMPETE2030-FEDER-00781500</t>
  </si>
  <si>
    <t>Desenvolvimento centrado no utilizador e avaliação do custo-efetividade de um programa digital de gestão da dor para pessoas mais velhas</t>
  </si>
  <si>
    <t xml:space="preserve">Pretende-se desenvolver e avaliar uma solução digital para a gestão da dor em pessoas mais velhas num modelo centrado no utilizador que inclui: a definição de requisitos, o co-design de conteúdos/modelo de intervenção e a avaliação da usabilidade e do custo-efetividade. Reúne uma equipa multidisciplinar com vasta experiência a desenvolver e avaliar soluções digitais e de trabalho conjunto. É uma intervenção sustentável num grupo pouco estudado.
</t>
  </si>
  <si>
    <t>COMPETE2030-FEDER-00781000</t>
  </si>
  <si>
    <t>PyroSENSE: Monitorização contínua de complicações cardiovasculares utilizando soluções de tecnologia avançada baseadas em sensores piroelétricos implantáveis</t>
  </si>
  <si>
    <t>O projeto PyroSENSE apresenta a ideia inovadora para a supervisão de complicações cardiovasculares após o procedimento de stenting. O uso da piroeletricidade para detetar alterações locais de temperatura (dos eventos biológicos) permite o aumento da sensibilidade dos sensores, possibilitando a sua implementação em condições reais. A equipa do PyroSENSE possui a expertise e capacidades necessárias para desenvolver SMART STENTS ao nível comercial.</t>
  </si>
  <si>
    <t>COMPETE2030-FEDER-00780400</t>
  </si>
  <si>
    <t>Prevenir a propagação ambiental de contaminantes emergentes utilizando estratégias híbridas para potenciar o tratamento de águas residuais urbanas</t>
  </si>
  <si>
    <t>AStUTe pretende melhorar os processos de tratamento de águas residuais criando estratégias híbridas para reduzir a libertação de micropoluentes. AStUTe propõe desenvolver grânulos de degradação multi-especializados para bioaumento e acoplar unidades de adsorção com adsorventes derivados de resíduos a sistemas granulares. As competências complementares das equipas são cruciais para atingir os objetivos e criar impacto ambiental, social e económico</t>
  </si>
  <si>
    <t>COMPETE2030-FEDER-00779500</t>
  </si>
  <si>
    <t>Materiais renováveis obtidos a partir da biomassa para as tecnologias de armazenamento e conversão de energia eletroquímica</t>
  </si>
  <si>
    <t>BioEESC visa desenvolver baterias de estado sólido de sódio e PEMFCs eficientes e seguros a partir de biomassa para armazenamento e conversão de energia. Novos eletrólitos poliméricos verdes serão desenvolvidos por uma equipa com experiência em condutores iónicos, síntese de polímeros, recuperação e purificação de biopolímeros e pigmentos da biomassa, caracterização morfológica de materiais, integração, teste e otimização de dispositivos.</t>
  </si>
  <si>
    <t>COMPETE2030-FEDER-00779300</t>
  </si>
  <si>
    <t>Melhoria da eficiência dos programas de erradicação da tuberculose animal na interface pecuária-fauna selvagem através de uma abordagem científica multidisciplinar</t>
  </si>
  <si>
    <t>A tuberculose animal é um problema económico importante para a indústria pecuária. O progresso na erradicação estagnou devido à fraca eficiência dos programas de controlo, que operam em comunidades multi-hospedeiros, incluindo fauna. O projeto incorpora conceitos e abordagens analíticas da ecologia e epidemiologia, para criar ferramentas inovadoras que melhorarão a erradicação da tuberculose, com impacto na economia, na sociedade e no ambiente.</t>
  </si>
  <si>
    <t>COMPETE2030-FEDER-00778800</t>
  </si>
  <si>
    <t>Reator Oscilatório Ativado por Luz Visível para Processos Duplos: Produção de H2 e Tratamento de Águas Residuais</t>
  </si>
  <si>
    <t>Com o objetivo de enfrentar os desafios energéticos e climáticos, o projeto LIGHT2H2O foca-se na produção sustentável de H2 e no tratamento de águas residuais através de um reator de fluxo oscilatório ativado por luz. Propõe-se a desenvolver catalisadores sensíveis à luz visível e a avançar para reatores que operam em modo contínuo, promovendo uma operação duradoura, evitando materiais críticos e reforçando a sustentabilidade ambiental.</t>
  </si>
  <si>
    <t>2028-11-01</t>
  </si>
  <si>
    <t>COMPETE2030-FEDER-00778700</t>
  </si>
  <si>
    <t>Aprendizagem com Pequenos Dados: Rumo a Previsões Robustas e Interpretáveis com Modelação Eficiente Conduzida por Dados do Material em Simulações de Conformação</t>
  </si>
  <si>
    <t>A simulação numérica é crucial para otimizar processos de estampagem de metais. Desafios na flexibilidade/precisão dos modelos constitutivos analíticos motiva a exploração de métodos não paramétricos. A Aprendizagem Automática permite processar grandes volumes de dados, mas o acesso aos mesmos nem sempre é possível. O projeto visa desenvolver ferramentas baseadas em pequenos volumes de dados para a simulação avançada de processos de estampagem.</t>
  </si>
  <si>
    <t>COMPETE2030-FEDER-00925800</t>
  </si>
  <si>
    <t xml:space="preserve">Articulando o Envolvimento Escolar e a Aprendizagem Política: Compreensão e Promoção de Práticas Democráticas Juvenis e Pensamento Crítico através de Ferramentas Digitais-Visuais </t>
  </si>
  <si>
    <t>EDigiPolis aborda as preocupações político-educativas e os repertórios de (des)engajamento dos jovens através da aplicação integrada, aperfeiçoamento e testagem de métodos, plataformas e software inovadores. Com base numa interação sinérgica entre IA e etnografia, progride através de um estudo quasi-experimental e de uma metodologia participatória para permitir a co-criação de soluções accionáveis e sensíveis ao contexto, lideradas por jovens.</t>
  </si>
  <si>
    <t>2028-09-09</t>
  </si>
  <si>
    <t>COMPETE2030-FEDER-00778300</t>
  </si>
  <si>
    <t>Produção de Hidrogénio Verde: desenvolvimento de Eletrolisadores de Membrana de Permuta Aniónica</t>
  </si>
  <si>
    <t>Este projeto baseia-se num sistema de produção de hidrogénio verde: eletrólise da água com membranas de permuta aniónica. Os objetivos incluem o aumento do desempenho do dispositivo, o desenvolvimento de novos catalisadores e o teste de águas residuais. O CEFT possui experiência em eletroquímica. A novidade reside na caraterização avançada e na integração de componentes em pilhas reais. Espera-se obter uma tecnologia mais eficiente e barata.</t>
  </si>
  <si>
    <t>COMPETE2030-FEDER-00777900</t>
  </si>
  <si>
    <t>Design Multiescala de Compósitos Cerâmicos Sustentáveis Impulsionados por MXene para Recuperação de Calor e Refrigeração Termoelétrica</t>
  </si>
  <si>
    <t>A eficiência energética e a sustentabilidade são fundamentais na nossa sociedade. O projeto visa desenvolver materiais termoelétricos compostos de cerâmica ambientalmente amigáveis, ambicionando avanços significativos na sua eficiência. A equipe experiente irá combinar síntese de materiais avançados, caracterização e fabricação de dispositivos. Esta abordagem inovadora mostra aplicações viáveis para a recuperação de calor residual e refrigeração.</t>
  </si>
  <si>
    <t>COMPETE2030-FEDER-00777000</t>
  </si>
  <si>
    <t>Adesivos de líquidos iónicos personalizáveis para a administração transdérmica e não invasiva de vacinas de ARN mensageiro</t>
  </si>
  <si>
    <t>Alavancado na experiência em líquidos iónicos (LIs) e em ARNm, o NEEDleFREE ambiciona desenvolver um adesivo de LI para a entrega transdérmica de ARNm, provocando respostas imunes efetivas e aumentando a adesão à medicação. Construído à luz da sustentabilidade por ambicionar cadeias de frio menos rigorosas e adaptável a várias doenças, o NEEDleFREE responderá às políticas internacionais de saúde pública e contribuirá para o crescimento económico.</t>
  </si>
  <si>
    <t>COMPETE2030-FEDER-00776900</t>
  </si>
  <si>
    <t>Ligas de alta entropia autolubrificantes, dopadas com CaF2 , produzidas por fusão seletiva a laser</t>
  </si>
  <si>
    <t>Este projeto visa a produção de ligas compósitas de alta entropia à base de FeCrMnAlX (X = V, Ti) por fusão seletiva a laser, a partir de misturas de pós metálicos elementares e partículas de CaF2 obtidas por síntese mecânica. O objetivo é produzir superfícies autolubrificantes compósitas, de forma a reduzir as perdas associadas ao atrito de componentes submetidos a condições severas de trabalho a altas temperaturas, aumentando a sua vida útil.</t>
  </si>
  <si>
    <t>COMPETE2030-FEDER-00776600</t>
  </si>
  <si>
    <t>Materiais Multifuncionais Eficientes para Adsorção e Conversão de CO2 na Purificação de Biogás</t>
  </si>
  <si>
    <t>Este projeto usa uma abordagem interdisciplinar para projetar materiais com dupla função eficientes para a adsorção de CO2, e com propriedades condutoras e barreiras de baixa energia para redução eletroquímica de CO2 a CH4 no processo de purificação de biogás. Compósitos biocarvão/ e mesoporosos de carbono/metal serão sintetizados, explorando suas interações gás-adsorvente/catalisador e testando-os sob condições industrialmente relevantes.</t>
  </si>
  <si>
    <t>COMPETE2030-FEDER-00776500</t>
  </si>
  <si>
    <t>Regulação da homeostasia de ferro, inflamação e metabolismo da dopamina na doença de Parkinson com a nova geração de fármacos modificadores de doença</t>
  </si>
  <si>
    <t>A Doença de Parkinson (DP) é uma doença neurodegenerativa ligada à perda seletiva de neurónios dopaminérgicos que controlam a função motora. Apesar da sua etiologia ser desconhecida, sabe-se que a acumulação de ferro no cérebro e a neuroinflamação desempenham um papel fulcral na patologia. O projeto RESTORE visa a descoberta do primeiro candidato a fármaco para a DP capaz de regular a homeostasia do ferro, neuroinflamação e níveis de dopamina.</t>
  </si>
  <si>
    <t>COMPETE2030-FEDER-00775300</t>
  </si>
  <si>
    <t xml:space="preserve"> Development of 3D Printing Customized and Sensorized Low-Cost Phantoms for Radiotherapy Treatment </t>
  </si>
  <si>
    <t>O projeto 3D-PRC visa desenvolver fantomas personalizados, sensorizados, sustentáveis e de baixo custo para melhorar a eficácia da radioterapia. Os resíduos e materiais utilizados mimetizam o comportamento da radiação no corpo humano. Integrando tecnologia avançada de impressão 3D e scans dos pacientes, este projeto vai potenciar a precisão e personalização do tratamento, ajustando a dosimetria de radiação e promovendo a eficácia terapêutica.</t>
  </si>
  <si>
    <t>2029-05-09</t>
  </si>
  <si>
    <t>COMPETE2030-FEDER-00774800</t>
  </si>
  <si>
    <t>Avanços no planeamento do tratamento de radioterapia impulsionados por abordagens computacionais inovadoras e pela aprendizagem</t>
  </si>
  <si>
    <t>Este projeto visa desenvolver abordagens de otimização para problemas não lineares de grande escala sob incerteza, melhorando o planeamento do tratamento de radioterapia. Os desafios incluem a otimização robusta para proteção do sistema imunitário, a integração da radiobiologia e otimização de planos diários. Através de métodos computacionais inovadores, procuramos melhorar os tratamentos de radioterapia e impulsionar o campo da otimização.</t>
  </si>
  <si>
    <t>COMPETE2030-FEDER-00774700</t>
  </si>
  <si>
    <t>Bacteriófagos no combate à doença de Alzheimer</t>
  </si>
  <si>
    <t>HERCULES oferece uma tecnologia baseada em bacteriófagos manipulados para reconhecer amiloide-beta solúvel no tecido cerebral – o responsável pela doença de Alzheimer que começa a acumular-se cerca de 20 anos antes do aparecimento dos primeiros sintomas - e com um elevado potencial terapêutico devido à sua capacidade de inibir a agregação da amiloide-beta. Isto beneficiará significativamente os pacientes e terá um elevado impacto socioeconómico.</t>
  </si>
  <si>
    <t>COMPETE2030-FEDER-00774300</t>
  </si>
  <si>
    <t>Avaliação da sustentabilidade para a transição de H2 azul e verde</t>
  </si>
  <si>
    <t>O EartH2 desenvolve uma metodologia de LCSA para avaliar o desempenho ambiental, social e económico do vetor energético H2, considerando toda a sua cadeia de valor, definindo regras para sistemas de certificação do H2, apoiando a gestão dos sistemas energéticos e dando orientações práticas à indústria, e decisores políticos. A metodologia LCSA desenvolvida é validada em estudos de caso -produção/utilização de H2 na cerâmica e jet fuel.</t>
  </si>
  <si>
    <t>COMPETE2030-FEDER-00773100</t>
  </si>
  <si>
    <t>Uso de pó de vidro na produção de betão: uma revolução verde na indústria da construção</t>
  </si>
  <si>
    <t>O Pacto Ecológico Europeu prevê encerrar as termoelétricas até 2050, indisponibilizando cinzas volantes (CV) para betões, como já acontece em Portugal. Resultados do projeto GlassCON mostram que resíduo de garrafa de vidro (GW) pode substituir CV e cimento. GlassCON_4low busca BAIXAS emissões de CO2 e BAIXO consumo de energia através de um betão de BAIXO teor de cimento, usando material de BAIXA energia incorporada (vários GW) em vez de cimento.</t>
  </si>
  <si>
    <t>COMPETE2030-FEDER-00926800</t>
  </si>
  <si>
    <t>ESCOLA SUPERIOR DE ENFERMAGEM DE COIMBRA</t>
  </si>
  <si>
    <t>600081583</t>
  </si>
  <si>
    <t>Avaliação e gestão de saúde centradas na pessoa e otimizadas por Inteligência Artificial, à distância em contexto de oncologia ambulatorial.</t>
  </si>
  <si>
    <t>O projeto Digital Person visa desenvolver e validar um AI-eCDSS multidisciplinar para avaliação e gestão de saúde centradas na pessoa em oncologia ambulatorial, melhorando a telesaúde com modelos preditivos que inovam ao integrar a experiência da pessoa e recomendações multidisciplinares para clusters de sintomas. O esforço de uma equipa interdisciplinar sólida, incluindo doentes-parceiros, espera melhorar o bem-estar e a eficiência do cuidado.</t>
  </si>
  <si>
    <t>COMPETE2030-FEDER-00772000</t>
  </si>
  <si>
    <t>Scaffolds biomiméticos multirresponsivos para investigação e tratamento do cancro da mama</t>
  </si>
  <si>
    <t>BreastInTreat representa um novo paradigma na terapia do cancro da mama, aproveitando suportes eletroativos. Integrando ciência de materiais avançada e biorreator, este projeto aborda desafios como a resistência ao tratamento. Ao focar em abordagens inovadoras, como estimulação bioquímica e elétrica combinadas, o projeto visa desenvolver estratégias para o tratamento do cancro de mama, melhorando os resultados e a qualidade de vida dos pacientes.</t>
  </si>
  <si>
    <t>COMPETE2030-FEDER-00771700</t>
  </si>
  <si>
    <t>Formulações microbianas para melhorar o crescimento e a resiliência das culturas sob stresse de seca e deficiência de fósforo</t>
  </si>
  <si>
    <t xml:space="preserve">O projeto MicroDROP visa desenvolver biofertilizantes para aumentar a resiliência e o crescimento do milho sobre stresse hídrico e reduzir a fertilização com P. Incluem microrganismos benéficos, nomeadamente bactérias promotoras do crescimento de plantas e fungos micorrízicos arbusculares, formulados com transportadores à base de subprodutos. O projeto também visa compreender a ativação de genes no milho após aplicação dos biofertilizantes. </t>
  </si>
  <si>
    <t>COMPETE2030-FEDER-00771500</t>
  </si>
  <si>
    <t>A MultiOrgan-on-a-chip platform for real-time assessment of efficacy, toxicity, and the discovery of novel nanocarrier systems</t>
  </si>
  <si>
    <t>Discover@MOChip propõem o desenvolvimento de uma ferramenta microfluídica inovadora, que combina modelos 3D de órgãos, saudáveis e tumorais, com biosensores ópticos ultrasensíveis para monitorizar, em tempo real e in-situ, nanosistemas de transporte de drogas terapeuticas. A visão do projeto é mudar o paradigma da indústria e fornecer uma tecnologia padrão de modelos in vitro para aplicação em testes clínicos.</t>
  </si>
  <si>
    <t>COMPETE2030-FEDER-00771400</t>
  </si>
  <si>
    <t>Edu4HEALTH - Novos Desafios de Educação para a Saúde e Bem-estar, um projeto de investigação e formação com Realidade Aumentada e estratégias de Gamificação para escolas</t>
  </si>
  <si>
    <t>Atualmente muitos jovens desenvolvem problemas de saúde mental como depressão, ansiedade, stress, perturbações alimentares ou automutilação, que se atribuem em parte à utilização excessiva da tecnologia e das redes sociais. O Edu4HEALTH propõe uma utilização adequada dos dispositivos móveis através de uma INTERVENÇÃO TECNOLÓGICA aplicada nas escolas baseada em jogos móveis de realidade aumentada e gamificação para promover a saúde e o bem-estar.</t>
  </si>
  <si>
    <t>2028-11-16</t>
  </si>
  <si>
    <t>COMPETE2030-FEDER-00771300</t>
  </si>
  <si>
    <t xml:space="preserve">ECO_RORAIL-Subprodutos industriais para estradas e ferrovias eco-eficientes </t>
  </si>
  <si>
    <t>O projeto promove a economia circular utilizando escória de aciaria e borracha em camadas granulares de infraestruturas de transporte. Uma equipa multidisciplinar experiente, apoiada por empresas, conduz caracterização avançada de partículas, avaliação da mitigação de vibrações e monitorização de um trecho rodoviário. Os resultados incluem misturas otimizadas, parâmetros de controle e, metodologias de dimensionamento para rápida implementação.</t>
  </si>
  <si>
    <t>COMPETE2030-FEDER-00771100</t>
  </si>
  <si>
    <t>Materiais personalizados de líquidos iónicos suportados em celulose com características superhidrofóbicas para aplicações na área da saúde e ambiente</t>
  </si>
  <si>
    <t>O projeto CLEAN visa contribuir para a mitigação de dois problemas universais: contaminação com microrganismos e poluição de água com óleos. O CLEAN visa explorar o potencial de líquidos iónicos suportados, customizados e superhidrofóbicos à base de celulose para a fabricação de têxteis antimicrobianos e absorventes de óleos. A concretização destes objetivos assenta no carácter multidisciplinar e na motivação da equipa associada.</t>
  </si>
  <si>
    <t>COMPETE2030-FEDER-00770800</t>
  </si>
  <si>
    <t xml:space="preserve">Estratégias avançadas para desinfeção de superfícies: combate a células viáveis mas não cultiváveis (VBNC) de bactérias transmitidas por alimentos
</t>
  </si>
  <si>
    <t>Este projeto visa resolver o problema das células VBCN em superfícies de processamento de alimentos, desenvolvendo protocolos de desinfeção eficientes e um sistema de deteção adequado. Esta equipa possui todas as competências e o equipamento necessário para o fazer e, assim, novos agentes de desinfeção (bacteriófagos) e técnicas avançadas de deteção (baseadas em biomarcadores), serão desenvolvidos para atingir essas células VBNC.</t>
  </si>
  <si>
    <t>COMPETE2030-FEDER-00770300</t>
  </si>
  <si>
    <t>Nanocompósitos de Hidreto Reativo Modificado: Uma nova solução promissora para os problemas de Armazenamento de Hidrogénio de Elevada Capacidade para Veículos a Hidrogénio Verde</t>
  </si>
  <si>
    <t xml:space="preserve">
Dada a relevância de resolver as questões de armazenamento de hidrogénio, o projeto explora um método promissor de armazenamento de H2 de alta capacidade através de "hidretos reativos” de MgH2, TiH2 e LiBH4. O foco está em alcançar a meta de 5,6kg de H2/100kg de tanque, sendo que a melhor solução disponível atualmente é de 4,5kg de H2. A solução oferecerá uma capacidade dentro do intervalo de 6,6 a 8,6kg de H2 por 100kg de tanque de combustível.</t>
  </si>
  <si>
    <t>COMPETE2030-FEDER-00770000</t>
  </si>
  <si>
    <t>Reator eletroquímico Fischer Tropsch para conversão direta de vapor de água e CO2 em hidrocarbonetos C2-5+.</t>
  </si>
  <si>
    <t>A proposta formula uma equipa internacional e multidisciplinar, com colaboração industrial, para um novo dispositivo para produção de químicos e combustíveis sintéticos a partir da reciclagem sustentável de CO2. Propomos construir, testar eletrocataliticamente, simular e fornecer a análise do ciclo de vida de um dispositivo disruptivo eletroquimicamente acionado para hidrogenação de CO2 que oferece simultaneamente dissociação de vapor in situ.</t>
  </si>
  <si>
    <t>COMPETE2030-FEDER-00769800</t>
  </si>
  <si>
    <t xml:space="preserve">Promovendo a Saúde Mental através da Sincronia Interpessoal na Depressão </t>
  </si>
  <si>
    <t>Os custos associados às elevadas taxas de Depressão em Portugal alertam para a urgência de respostas psicoterapêuticas eficazes.PROMISED realizará uma análise intensiva dos padrões de sincronia fisiológica e comportamental entre terapeuta e paciente que se associam a melhor aliança e resultado terapêutico, a fim de desenvolver instrumentos de melhoria clínica como estratégias de supervisão e treino de terapeutas focadas nas dinâmicas de sincronia</t>
  </si>
  <si>
    <t>COMPETE2030-FEDER-00769000</t>
  </si>
  <si>
    <t>Mecanismos de Regulação da Biogénese do Granuloma na Sarcoidose</t>
  </si>
  <si>
    <t>Este projeto tem como objetivo descrever os mecanismos moleculares e celulares envolvidos na patogénese da sarcoidose e identificar novos alvos de intervenção diagnóstica e terapêutica. Serão utilizados métodos e modelos celulares avançados, bem como estudos em doentes, para caraterizar os processos envolvidos na plasticidade funcional dos macrófagos e como estes contribuem para a inflamação granulomatosa e a progressão clínica da sarcoidose.</t>
  </si>
  <si>
    <t>COMPETE2030-FEDER-00768700</t>
  </si>
  <si>
    <t>Novas abordagens terapêuticas para a obesidade baseadas nos mecanismos neuroendócrinos do tecido adiposo</t>
  </si>
  <si>
    <t>As terapêuticas existentes para a obesidade e diabetes tipo 2 (DT2) não são eficazes. A bromocriptina é um agonista da dopamina aprovado nos EUA para o tratamento da DT2. O setmelanotide, agonista do MC4R, foi também aprovado para tratamento de obesidade monogénica. Dado que a Bromocriptina aumenta os níveis do MC4R no tecido adiposo, a sua combinação terapêutica poderá resultar na perda de peso substancial e melhoria da glicemia.</t>
  </si>
  <si>
    <t>COMPETE2030-FEDER-00768100</t>
  </si>
  <si>
    <t>VIRALMET- Papel nutracêutico da metionina nas respostas antivirais e na eficiência da vacinação da truta e robalo - um olhar sobre a modulação da viperina</t>
  </si>
  <si>
    <t>O projeto VIRALMET une uma rede colaborativa de investigadores dedicados a explorar os benefícios comprovados da suplementação de MET na deita e a validar a sua eficácia contra surtos de doenças virais em truta e robalo. Ao reduzir a dependência de antibióticos e reforçar a eficácia da vacinação na aquicultura, o projeto poderá, em última análise, contribuir para estratégias de gestão de doenças na indústria.</t>
  </si>
  <si>
    <t>COMPETE2030-FEDER-00767900</t>
  </si>
  <si>
    <t>Membranas Multifuncionais Impressas em 3D para Recuperação de Águas Residuais</t>
  </si>
  <si>
    <t>As estações convencionais de tratamento de águas residuais falham na remoção de poluentes emergentes, contribuindo para a poluição ambiental. O projeto NEWATER será pioneiro no uso da manufactura aditiva no desenvolvimento de membranas foto/eletroativas multifuncionais impressas em 3D. Estes sistemas inovadores permitirão reutilizar águas residuais tratadas, de forma segura, como fonte alternativa de irrigação para fazer face à escassez de água.</t>
  </si>
  <si>
    <t>COMPETE2030-FEDER-00767700</t>
  </si>
  <si>
    <t>E.A.T. - Desenvolvimento de um programa em literacia alimentar completamente automatizado</t>
  </si>
  <si>
    <t>O consumo excessivo de alimentos ultraprocessados é uma das principais causas do aumento mundial das taxas de obesidade e outras doenças crónicas ligadas ao estilo de vida. Desenvolver uma estratégia de longo alcance para disseminar a literacia alimentar com o intuito de influenciar escolhas alimentares mais saudáveis, através de um ensaio clínico randomizado, e examinar o seu impacto duradouro (6 meses) é a principal motivação deste projeto.</t>
  </si>
  <si>
    <t>2025-09-10</t>
  </si>
  <si>
    <t>2028-09-08</t>
  </si>
  <si>
    <t>COMPETE2030-FEDER-00767500</t>
  </si>
  <si>
    <t>Ambientes costeiros sob os holofotes: integração dos impactos de drogas psicoativas em ecossistemas urbanos costeiros sob poluição luminosa</t>
  </si>
  <si>
    <t>CHILL aborda o impacto de drogas psicoativas e poluição luminosa em sistemas costeiros ao providenciar conhecimento na ocorrência destas drogas, avaliar se os níveis em que se encontram apresentam risco para o ambiente e para a saúde humana (através da dieta), focando-se em espécies com papel ecológico e económico relevante e investigando os efeitos desde o nível subcelular até às comunidades, contribuindo para estratégias de gestão sustentável.</t>
  </si>
  <si>
    <t>2028-10-05</t>
  </si>
  <si>
    <t>COMPETE2030-FEDER-00767300</t>
  </si>
  <si>
    <t>Explorando Estratégias Inovadoras para o Transtorno de Stress Pós-Traumático: da Farmacologia à Terapia Génica</t>
  </si>
  <si>
    <t>Este projeto foca-se no transtorno de stress pós-traumático (PTSD), uma condição psiquiátrica desencadeada por eventos traumáticos. O seu principal objetivo é diminuir os sinais e sintomas do PTSD, em particular, a recorrência de memórias traumáticas, utilizando técnicas de silenciamento génico para reduzir o sistema nervoso simpático hiperativo. E ainda comparar com os tratamentos farmacológicos atuais, conhecidos pela sua eficácia limitada.</t>
  </si>
  <si>
    <t>COMPETE2030-FEDER-00766600</t>
  </si>
  <si>
    <t>EXPLORANDO OS INTERACTORES DA FYN COM A MITOCÔNDRIA NA PATOLOGIA ESTRIATAL NA DOENÇA DE HUNTINGTON</t>
  </si>
  <si>
    <t>Níveis reduzidos de Src/Fyn foram descritos por nós no caudado humano, no estriado de murganhos e em neurónios e mitocôndrias isoladas da doença de Huntington (DH). A DH é uma doença neurodegenerativa fatal; os tratamentos são sintomáticos e ineficientes. Este projeto visa restaurar os níveis de Fyn no corpo estriado da DH com o objetivo principal e inovador de resgatar a função estriatal e alterações iniciais no comportamento não motor e motor.</t>
  </si>
  <si>
    <t>2028-10-11</t>
  </si>
  <si>
    <t>COMPETE2030-FEDER-00766400</t>
  </si>
  <si>
    <t>Redesenhar as proteínas do glúten para uma melhor inclusão de pessoas que sofrem de Doença Celíaca</t>
  </si>
  <si>
    <t>INCLUSION visa revolucionar a gestão da doença celíaca através do desenvolvimento de uma nova terapia. A enzima prolil hidroxilase será redesenhada para criar uma versão específica para o glúten para alterar ex vivo os resíduos chave de prolina e prevenir o reconhecimento de epitopos imunogénicos e a sua desamidação pela TG2. Estudos in vitro e in vivo avaliarão a sua eficácia; testes reológicos e funcionais avaliarão a adequação ao consumidor.</t>
  </si>
  <si>
    <t>2028-09-19</t>
  </si>
  <si>
    <t>COMPETE2030-FEDER-00765900</t>
  </si>
  <si>
    <t>De Pai para Filho - Gerir a Obesidade Infantil Paterna com Intervenções para Perda de Peso e Efeitos Transgeracionais</t>
  </si>
  <si>
    <t>A crise de obesidade infantil, agravada pela COVID-19 (confinamento), é reconhecida. Homens que adotam dieta rica em gordura cedo têm alterações testiculares irreversíveis, afetando esperma e saúde da descendência. Influências paternas sobre perda de peso carecem de estudos. Propomos integrar estudos moleculares, metabólicos e (epi)genómicos para monitorar herança epigenética transgeracional, visando avanços na gestão da fertilidade masculina.</t>
  </si>
  <si>
    <t>COMPETE2030-FEDER-00765400</t>
  </si>
  <si>
    <t>Inovação, gestão e sustentabilidade na fileira da maçã desperdiçada – Valorização de produtos relacionados e subprodutos</t>
  </si>
  <si>
    <t xml:space="preserve">O projeto CIDERWISE combate o desperdício da maçã através da produção de sidra, do desenvolvimento de melhores práticas para os produtores, da valorização de subprodutos visando o desperdício zero e da otimização da gestão da cadeia de abastecimento. Enfatizando os princípios de sustentabilidade e economia circular, o projeto visa abordar as dimensões ambientais, económicas e sociais da maçã descartada, promovendo um futuro mais sustentável. </t>
  </si>
  <si>
    <t>COMPETE2030-FEDER-00765100</t>
  </si>
  <si>
    <t>Gestão de Operações Hospitalares: um framework de indicadores baseado em Lean Healthcare</t>
  </si>
  <si>
    <t>O aumento da procura e custos influencia a gestão de operações hospitalares - GOH. O Lean Healthcare (LH) tem vindo a evoluir para a melhoria da GOH. Persiste uma lacuna na compreensão dos indicadores chave de desempenho (KPI) afetados pelos fatores de GO. Este projeto visa colmatar esta lacuna com um framework de indicadores baseado em LH para a GOH, para melhoria de KPI utilizando ferramentas adaptáveis e coleta automática de dados.</t>
  </si>
  <si>
    <t>COMPETE2030-FEDER-00764400</t>
  </si>
  <si>
    <t xml:space="preserve">Chlorella vulgaris suplementação como modelador do eixo microbiota-intestino-cérebro em Dicentrarchus labrax </t>
  </si>
  <si>
    <t>A comunidade microbiota residente no intestino tem vindo a assumir um papel crucial em vários mecanismos biológicos, como absorção de nutrientes, regulação do sistema imunitário e comunicação com o cérebro. A microbiota é influenciada por vários fatores, como doenças e fontes de alimentação. Como os mecanismos de regulação exercidos pela microbiota são desconhecidos, MiMo pretende de forma holística determinar os atores principais nesta regulação</t>
  </si>
  <si>
    <t>COMPETE2030-FEDER-00929100</t>
  </si>
  <si>
    <t>Zonas Humidas Costeiras como solução climatica natural: Desvendando os Impactos da Renaturalizacao e Restauro no Carbono Azul - stock e emissoes de gases de efeito de estufa</t>
  </si>
  <si>
    <t>O BLUE-REWET irá estudar áreas renaturalizadas numa lagoa costeira (Ria de Aveiro, Portugal). Estudar os efeitos da renaturalização no stock de carbono e nas emissões de GEE, utilizando uma abordagem transdisciplinar (cocriação ciência-partes interessadas) e a sua contribuição para fazer face à crise da biodiversidade e do clima.</t>
  </si>
  <si>
    <t>COMPETE2030-FEDER-00929200</t>
  </si>
  <si>
    <t>Impacto da estimulação cerebral não-invasiva combinada com terapia dicóptica baseada na realidade aumentada no tratamento de ambliopes adultos</t>
  </si>
  <si>
    <t>Este projeto procura explorar uma nova abordagem terapêutica (terapia dicóptica baseada na realidade aumentada com HD-tDCS) para reabilitação visual de adultos com ambliopia anisometrópica. Serão recolhidos dados visuais (funcionais e estruturais) e de neuroimagem. Os resultados visuais e corticais serão avaliados após 2 semanas e após 2 meses de estimulação contínua.Prevê-se uma melhoria das funções visuais e corticais monoculares e binoculares.</t>
  </si>
  <si>
    <t>COMPETE2030-FEDER-00929300</t>
  </si>
  <si>
    <t>Previsão Computacional Personalizada de Adenocarcinomas da Próstata</t>
  </si>
  <si>
    <t>Propor e validar um modelo matemático personalizado para prever o crescimento do PCa e auxiliar os médicos no diagnóstico e na tomada da decisão clínica. Parametrizar o modelo a partir das MRIs de cada paciente e validar por comparação com as histologias da próstata correspondentes. Usar o modelo validado para comparar as evoluções personalizadas do PCa após terapia focal, radioterapia por feixe externo e braquiterapia.</t>
  </si>
  <si>
    <t>COMPETE2030-FEDER-00764300</t>
  </si>
  <si>
    <t>Desvendando materiais à base de amido tolerantes à água rumo a uma indústria de plásticos circular descarbonizada</t>
  </si>
  <si>
    <t>A barreira ao uso global de plásticos à base de amido está relacionada com o seu caráter frágil e hidrofílico. Para ultrapassar esta questão, StarchMod4BioPlas propõe a modificação química dos grupos hidroxilo do amido com compostos hidrofóbicos recuperados de resíduos de fritura para produzir sacos à base de éster de amido. Os materiais serão caracterizados e transpostos para escala piloto. A sua biodegradabilidade/ecotoxicidade será avaliada.</t>
  </si>
  <si>
    <t>COMPETE2030-FEDER-00763200</t>
  </si>
  <si>
    <t>PEERWISE: Susceptibilidade ao Feedback dos Pares na Depressão na Adolescência – Mecanismos Neurocognitivos e Implicações Psicofarmacológicas</t>
  </si>
  <si>
    <t>A maior sensibilidade ao feedback por pares pode explicar o aumento de depressão na adolescência. Propomos utilizar modelos sofisticados para investigar mecanismos cognitivos e neurais que influenciam as respostas ao feedback de pares e como estes podem ser modificados farmacologicamente. Ao identificar marcadores de vulnerabilidade vs resiliência ao feedback negativo, é nosso objetivo informar estratégias de prevenção e tratamento mais eficazes.</t>
  </si>
  <si>
    <t>COMPETE2030-FEDER-00762800</t>
  </si>
  <si>
    <t>bioengenharia de biopolímeros para a Degradação e Deteção de base biológica de PLÁSTicos e PLASTificantes</t>
  </si>
  <si>
    <t>2-DEPLAST propõe a bioengenharia de biopolímeros inovadores e bi-funcionais para a decomposição sustentável e a deteção eficiente de resíduos plásticos, que são grandes ameaças à saúde dos oceanos. Uma equipa de investigação multidisciplinar em engenharia genética microbiana, metabolómica, toxicologia, química de polímeros, ótica e design/comunicação, reunir-se-á para desenvolver sistemas de degradação e biossensores de compostos plásticos.</t>
  </si>
  <si>
    <t>COMPETE2030-FEDER-00762500</t>
  </si>
  <si>
    <t>Exploração de novas ferramentas para avaliar a funcionalidade e segurança de sistemas micro/nanoestruturados de entrega para aplicações alimentares</t>
  </si>
  <si>
    <t>O projeto visa desenvolver uma nova plataforma dinâmica in vitro constituída por modelos de cultura celular intestinal 3D e de digestão gastrointestinal, com base na experiência da equipa nas áreas de tecnologia e engenharia alimentar. Esta plataforma inovadora será uma ferramenta muito útil para as indústrias alimentar e saúde avaliarem a segurança e a biodisponibilidade de sistemas micro/nanoestruturados para entrega de ingredientes ativos.</t>
  </si>
  <si>
    <t>COMPETE2030-FEDER-00762200</t>
  </si>
  <si>
    <t>Detecção de Gás Metano Utilizando Fibras de Calcogeneto Dopadas com Terras Raras e Emissão de Infravermelho Médio</t>
  </si>
  <si>
    <t>Emissores MIR baseados em vidro de calcogeneto dopado com RE3+ (Er3+) oferecem novas possibilidades para detecção de CH4, preenchendo lacunas em métodos atuais. O projeto visa estabelecer uma instalação de preparação de vidro de calcogeneto na Univ. de Aveiro, impulsionando a tecnologia de detecção de CH4 para monitoramento ambiental e segurança industrial usando fibras.</t>
  </si>
  <si>
    <t>COMPETE2030-FEDER-00929900</t>
  </si>
  <si>
    <t>INSTITUTO DE TELECOMUNICAÇÕES</t>
  </si>
  <si>
    <t>502854200</t>
  </si>
  <si>
    <t>Serviços Determinísticos em Infraestruturas de Cidades Inteligentes</t>
  </si>
  <si>
    <t xml:space="preserve">O SmartCityDet explora a integração de serviços críticos no tempo em redes de cidades inteligentes. Este suporte será alcançado através da introdução de uma filosofia determinística na rede de comunicações, orquestração, e comunicações veiculares. Serviços de mobilidade autónoma e serviços críticos no tempo serão explorados no living lab, da cidade de Aveiro, criando assim um continuum entre a infraestrutura da cidade e o veículo.
</t>
  </si>
  <si>
    <t>COMPETE2030-FEDER-00762000</t>
  </si>
  <si>
    <t>O sistema do neuropeptídeo Y como um novo alvo terapêutico para o traumatismo cranioencefálico</t>
  </si>
  <si>
    <t>Traumatismo crânio-encefálico (TCE) é um problema de saúde global que afeta milhões de pessoas, com opções terapêuticas limitadas. O neuropeptídeo Y (NPY) surge como um agente promissor, mas a sua entrega ao cérebro é bastante limitada. Iremos explorar nanopartículas funcionalizadas para a entrega de NPY ao cérebro para reduzir as consequências do TCE. Identificaremos ainda biomarcadores para melhorar o quadro clínico dos pacientes.</t>
  </si>
  <si>
    <t>COMPETE2030-FEDER-00930000</t>
  </si>
  <si>
    <t>Ecossistemas de inovação para a resiliência climática em comunidades costeiras com risco elevado</t>
  </si>
  <si>
    <t>O iCOAST visa abordar os riscos costeiros amplificados pelas alterações climáticas, através da implementação de um Laboratório Vivo para a Resiliência Costeira, estimulando a inovação social. Os impactos físicos e sociais dos riscos serão considerados, aquando da aplicação de soluções desenhadas pela comunidade, recorrendo a métodos pioneiros. A ambição é desafiar a gestão tradicional dos riscos e fomentar a resiliência das comunidades costeiras.</t>
  </si>
  <si>
    <t>2028-07-23</t>
  </si>
  <si>
    <t>COMPETE2030-FEDER-00761900</t>
  </si>
  <si>
    <t>Controlo Inteligente de um Exoesqueleto Flexível com Atuação Baseada em Têxteis</t>
  </si>
  <si>
    <t>SmartExo propõe um exoesqueleto flexível, que priorize o bem-estar e a produtividade do trabalhador. As inovações incluem: atuador baseado em têxteis e com design bioinspirado para maximizar a usabilidade e a assistência; controlo sensível ao Humano e à tarefa para reduzir o esforço físico e preservar a destreza do trabalhador. O impacto é transversal a vários domínios, estando em linha com Indústria 5.0 para prevenir doenças musculoesqueléticas.</t>
  </si>
  <si>
    <t>COMPETE2030-FEDER-00760800</t>
  </si>
  <si>
    <t>IST-ID, ASSOCIAÇÃO DO INSTITUTO SUPERIOR TÉCNICO PARA A INVESTIGAÇÃO E O DESENVOLVIMENTO</t>
  </si>
  <si>
    <t>509830072</t>
  </si>
  <si>
    <t>Gémeos digitais de rios para o conhecimento de processos fluviais, facilitar o planeamento e a gestão do risco e promover a participação cidadã.</t>
  </si>
  <si>
    <t>DT4Rivers visa o desenvolvimento de Gémeos Digitais de rios, utilizados para i) investigar processos fluviais, ii) prever o impacte de intervenções fluviais, iii) envolver as comunidades, garantindo o seu bem-estar e segurança e para iv) a previsão ágil de inundações, usando técnicas baseadas em assimilação de dados de redes hidrométricas e dados de radar meteorológico para antecipar precipitações extremas e níveis de água em seções críticas.</t>
  </si>
  <si>
    <t>COMPETE2030-FEDER-00760700</t>
  </si>
  <si>
    <t>Sensores amigos do ambiente como solução para aplicação em embalagens inteligentes</t>
  </si>
  <si>
    <t>O projeto SusSens propõe desenvolver uma nova geração de sensores óticos, impressos e sustentáveis baseados numa química verde para aplicações em embalagens inteligentes com vista à deteção de parâmetros que influenciam a qualidade dos produtos embalados durante o armazenamento e o seu transporte (temperatura, humidade, pressão, deformação e gases). Sistemas anti-contrafação luminescentes serão igualmente desenvolvidos e aplicados nas embalagens.</t>
  </si>
  <si>
    <t>COMPETE2030-FEDER-00760300</t>
  </si>
  <si>
    <t xml:space="preserve">Microambiente tumoral e a sua modelação pela atividade física.  </t>
  </si>
  <si>
    <t>Cancro, uma doença multifatorial, envolve mutações genéticas que conduzem células  à malignidade num microambiente complexo. Apesar dos avanços terapêuticos, o cancro do pulmão exibe taxas de sobrevivência baixas. A atividade física, historicamente desconsiderada, surge como um potencial modulador do microambiente. O seu impacto no microambiente tumoral, especialmente no cancro do pulmão, pode fornecer perspetivas valiosas para novas terapêuticas</t>
  </si>
  <si>
    <t>COMPETE2030-FEDER-00758600</t>
  </si>
  <si>
    <t>Modulação da maquinaria de tradução do hospedeiro através da reprogramação das modificações de tRNA - uma estratégia antiviral inovadora</t>
  </si>
  <si>
    <t>Os vírus dependem dos tRNAs do hospedeiro para traduzir as suas proteínas e replicar. Com uma equipa internacional e multidisciplinar, este projeto irá demonstrar como a biologia do tRNA pode ser explorada no combate a infecções virais através da caracterização dos mecanismos pelos quais os vírus induzem a modulação das modificações do tRNA do hospedeiro e validação da reprogramação do epitranscriptoma do tRNA como uma estratégia antiviral.</t>
  </si>
  <si>
    <t>COMPETE2030-FEDER-00758100</t>
  </si>
  <si>
    <t>Gestão verde dos resíduos do lagar de azeite: rumo a uma bioeconomia circular</t>
  </si>
  <si>
    <t>O setor do azeite é uma das atividades agroindustriais mais importantes na região do Mediterrâneo. No entanto, existem, da perspetiva ambiental e de sustentabilidade, sérios problemas relacionados com a gestão de enormes quantidades de resíduos que são produzidos. OliveBioPath pretende contribuir para a transição para uma produção mais sustentável no setor de azeite, com foco em soluções verdes para a gestão e valorização destes resíduos.</t>
  </si>
  <si>
    <t>COMPETE2030-FEDER-00757700</t>
  </si>
  <si>
    <t>A solidão e o ambiente urbano: um estudo multi-métodos destinado a orientar a criação de lugares e comunidades pró-sociais</t>
  </si>
  <si>
    <t>LoNePlaces, um projeto multidisciplinar e multi-métodos, irá explorar a relação entre a solidão e o ambiente urbano. O projeto usará dados geo-espaciais de coortes populacionais, dados qualitativos de entrevistas, mapas mentais, fotografia e workshops participativos, e um estudo experimental para testar intervenções comunitárias de prescrição social. Assim, pretende-se gerar evidência para desenhar intervenções urbanas que aliviem a solidão.</t>
  </si>
  <si>
    <t>2028-09-06</t>
  </si>
  <si>
    <t>COMPETE2030-FEDER-00756600</t>
  </si>
  <si>
    <t>Qebrar o Ciclo: Dinâmicas de Transmissão Intergeracional da Violência por Mecanismos Biológicos, Epigenéticos e Psicossociais</t>
  </si>
  <si>
    <t>Através de uma abordagem de metodologia mista, este projeto tem como objetivo investigar a transmissão intergeracional de violência e trauma em três gerações de crianças e jovens em risco, avaliando o impacto cumulativo de experiências adversas e traumáticas (ex., pobreza, abuso, violência doméstica) na carga alostática (ex., respostas neuroendócrinas, imunológicas e inflamatórias), saúde mental e física, padrões relacionais e comportamentais.</t>
  </si>
  <si>
    <t>COMPETE2030-FEDER-00756300</t>
  </si>
  <si>
    <t>Uso de um micropéptido codificado por um miRNA não maduro (miPEP) como uma estratégia baseada na biologia para proteger a videira contra a devastadora doença do lenho “Esca”</t>
  </si>
  <si>
    <t>MiPEP2Protect explora uma estratégia “bio” inovadora para combater a Esca, uma doença da videira, usando um novo péptido codificado por miRNA, o miPEP-WRKY8. O projeto visa validar a eficácia do miPEP-WRKY8 em aumentar a resistência da videira através da síntese de stilbenos antifúngicos, para uma viticultura sustentável. As atividades vão desde ensaios controlados até à validação em campo, prometendo um impacto positivo na saúde da viticultura.</t>
  </si>
  <si>
    <t>COMPETE2030-FEDER-00756200</t>
  </si>
  <si>
    <t>Vacinas orais de 3ª geração contra a fotobacteriose em piscicultura</t>
  </si>
  <si>
    <t>O projecto proposto visa criar vacinas orais para combater a fotobacteriose em peixes, usando Photobacterium damselae subsp. piscicida e o linguado (Solea senegalensis) como modelos para testar vacinas de 2ª e 3ª geração (péptidos, pDNA, mRNA). Uma vacina eficaz reduzirá a morbilidade e mortalidade e o uso de antibióticos, melhorando a economia da produção de linguado em aquaculturas portuguesas e mitigando o impacto ambiental dos seus efluentes.</t>
  </si>
  <si>
    <t>COMPETE2030-FEDER-00755600</t>
  </si>
  <si>
    <t>Desenvolvimento de insecticidas e/ou fungicidas de inspiração natural: síntese, bioatividades e nanoformulações</t>
  </si>
  <si>
    <t>O principal objetivo é o desenvolver pesticidas alternativos apoiados em modelação molecular. Efetuar a síntese de análogos/derivados de componentes vegetais e avaliação da atividade biológica. Com base nesses estudos e na monitorização computacional, o design será otimizado para melhorar a atividade pesticida dos componentes ativos. Os compostos mais promissores serão utilizados para obtenção das suas (nano)formulações e testados in vivo.</t>
  </si>
  <si>
    <t>COMPETE2030-FEDER-00755500</t>
  </si>
  <si>
    <t xml:space="preserve">Sistema PET portátil, de elevado desempenho, para terapia hadrónica </t>
  </si>
  <si>
    <t>O HadronPET.3D é um sistema PET portátil do estado-da-arte para controlo de qualidade em terapia hadrónica. O projeto engloba o desenvolvimento e teste ‘in-beam’ do protótipo. Conta com uma equipa de especialistas na área da física médica, engenharia, instrumentação e processamento de imagem. Visa contribuir para a terapia hadrónica, com tratamentos mais eficazes e seguros, beneficiando a qualidade de vida dos pacientes.</t>
  </si>
  <si>
    <t>COMPETE2030-FEDER-00931100</t>
  </si>
  <si>
    <t>Modelação de Alta-Fidelidade da Fratura Progressiva em Compósitos Avançados com Gradientes de Deformações Multi-Escala</t>
  </si>
  <si>
    <t>No projeto HOOPLA serão desenvolvidos modelos numéricos de alta-fidelidade para prever o comportamento mecânico de termoplásticos reforçados com fibras de carbono, com gradientes de deformações multi-escala e ligando a microestrutura com a performance estrutural. Homogeneização de 2ª-ordem será enriquecida com transição de fratura multi-escala para gerar gémeos digitais fiáveis, que consideram micro-vazios e permitem aeronaves mais sustentáveis.</t>
  </si>
  <si>
    <t>COMPETE2030-FEDER-00755400</t>
  </si>
  <si>
    <t>Engenharia multiescala sustentável de compósitos oxídicos de alto desempenho para recolha de energia</t>
  </si>
  <si>
    <t>O SUM EPOCH é um projeto interdisciplinar focado em métodos alternativos de sinterização energeticamente eficientes de cerâmicas termoelétricas do tipo n, que podem ser desafiantes, mas muito promissores na linha de investigação em energia e sustentabilidade dos laboratórios CICECO e TEMA da Universidade de Aveiro, se projetados usando fatores sinérgicos para a diminuição da temperatura do forno e para a melhoria do desempenho termoelétrico.</t>
  </si>
  <si>
    <t>COMPETE2030-FEDER-00755200</t>
  </si>
  <si>
    <t>Promoção de homeostase metabólica e neurorregeneração em doença de Alzheimer através da sinalização de retinóides</t>
  </si>
  <si>
    <t>A doença de Alzheimer é a forma mais comum de demência, afetando mais de 55 milhões de pessoas em todo o mundo, mas nenhuma terapia atual previne ou reverte a neurodegeneração. O projeto AlzHeal visa identificar e atuar em novos mediadores moleculares na disfunção mitocondrial associada ao envelhecimento e à DA, desenvolvendo um protótipo de sistema de entrega farmacológica para promover regeneração e recuperação cognitiva</t>
  </si>
  <si>
    <t>COMPETE2030-FEDER-00755100</t>
  </si>
  <si>
    <t>Tecnologia Inteligente e Versátil para uma Vida Ativa nas Casas de Hoje</t>
  </si>
  <si>
    <t>A proposta visa projetar, implementar e avaliar soluções inovadoras para saúde e bem-estar nas residências, utilizando o conhecimento multidisciplinar da equipe em computação centrada no ser humano, monitoramento baseado em sensores, aprendizado de máquina, engenharia biomédica e fonoaudiologia. O objetivo é melhorar as casas inteligentes e melhorar a vida das pessoas, promovendo estilos de vida ativos e mantendo um estilo de vida saudável.</t>
  </si>
  <si>
    <t>COMPETE2030-FEDER-00753900</t>
  </si>
  <si>
    <t xml:space="preserve">Herança Cultural: Arte e Ciência em Azulejos Iznik
</t>
  </si>
  <si>
    <t xml:space="preserve">O projeto Glaze, uma colaboração entre a Fundação Calouste Gulbenkian, a Universidade NOVA e a Universidade de Évora, visa explorar a evolução e influência dos azulejos Iznik. Concentra-se na análise da cor, desenvolvimento da produção e compreensão das trocas culturais. Utilizando técnicas não invasivas procura documentar os desenvolvimentos artísticos e tecnológicos dos azulejos Iznik. Um jogo educativo aumentará a interação com o público.
</t>
  </si>
  <si>
    <t>COMPETE2030-FEDER-00753700</t>
  </si>
  <si>
    <t>Integração de Fagos em Sensores para a Determinação Rápida do Perfil de Infeções Nosocomiais do Trato Respiratório e Genes de Resistência Antimicrobiana</t>
  </si>
  <si>
    <t>Propomos um dispositivo POC para a análise rápida de P. aeruginosa, K. pneumoniae e A. baumannii em infeções respiratórias, sem cultura microbiológica prévia. O novo biossensor combina a identificação e quantificação das bactérias com a análise de genes de resistência antimicrobiana e resulta da integração do enriquecimento por captura fago-magnética das bactérias com a amplificação isotérmica de DNA e a detecção eletroquímica dos produtos.</t>
  </si>
  <si>
    <t>COMPETE2030-FEDER-00931800</t>
  </si>
  <si>
    <t>Contra-mapear conflitos de justiça ambiental na periferia europeia: o caso de Portugal</t>
  </si>
  <si>
    <t>Este projeto aborda lacunas teóricas e metodológicas nos estudos de Justiça Ambiental (JA) através de investigação de ação participativa qualitativa-quantitativa de conflitos de JA em Portugal, analisados através da teoria decolonial. Os principais objetivos são enriquecer a teoria JA, analisar o estado dos conflitos de JA em Portugal e identificar soluções para um desenvolvimento equitativo e ecologicamente sustentável.</t>
  </si>
  <si>
    <t>COMPETE2030-FEDER-00753500</t>
  </si>
  <si>
    <t>Domando radicais pela libertação do potencial sintético de bis(silil)peróxidos</t>
  </si>
  <si>
    <t>BiSiPe4Tame visa superar as limitações dos radicais centrados em carbono sp3 em síntese orgânica usando bis(silil)peróxidos (BSPs). Os BSPs são estáveis e podem participar em mecanismos iónicos e radicalares. O projeto avaliará o potencial de BSPs em reações de alquilação, fenilação e como agentes de oxofuncionalização, sendo o seu objetivo primordial explorar as propriedades únicas dos BSPs para novas estratégias em síntese orgânica.</t>
  </si>
  <si>
    <t>COMPETE2030-FEDER-00752600</t>
  </si>
  <si>
    <t xml:space="preserve">Embalagens Alimentares Ativas e Sustentáveis à base de Suberina </t>
  </si>
  <si>
    <t>O projeto 3SPACK visa desenvolver novas misturas de amido suberizadas com características inovadoras. A hidrofobicidade e atividade antimicrobianas características da suberina levarão ao desenvolvimento de materiais com propriedades de barreira e antimicrobianas melhoradas, superando as limitações atuais dos materiais à base de amido. Tais características permitirão a produção de embalagens alimentares ativas e sustentáveis à base de suberina.</t>
  </si>
  <si>
    <t>COMPETE2030-FEDER-00752500</t>
  </si>
  <si>
    <t>Novos sitemas óticos biomiméticos para o seguimento de biomarcadores de cancro</t>
  </si>
  <si>
    <t>O objetivo é desenvolver um sensor óptico fluorescente em papel para a medição simultânea de cinco biomarcadores para o câncer de pâncreas. Isso será alcançado entrando em contato diretamente o papel com uma amostra fisiológica do paciente, eliminando a necessidade de pré-tratamento. A cor revelada no papel será analisada sob luz UV e corresponderá a uma escala de cores, onde um valor semi-quantitativo está associado a cada analito.</t>
  </si>
  <si>
    <t>2029-01-01</t>
  </si>
  <si>
    <t>COMPETE2030-FEDER-00752300</t>
  </si>
  <si>
    <t xml:space="preserve">Controlo bacteriano em superfícies hospitalares com desinfetantes baseados em produtos fitoquímicos </t>
  </si>
  <si>
    <t xml:space="preserve">O projeto HCAI_Disinfect conta com uma equipa notavelmente especializada, multidisciplinar e complementar que irá validar o potencial de produtos fitoquímicos para desinfeção de ambientes de saúde. Os resultados do projeto darão resposta à falta de desinfetantes eficazes para o controlo de bactérias multirresistentes e dos seus biofilmes. </t>
  </si>
  <si>
    <t>2028-11-22</t>
  </si>
  <si>
    <t>COMPETE2030-FEDER-00752200</t>
  </si>
  <si>
    <t>Educação por Comunicação Alternativa</t>
  </si>
  <si>
    <t>As barreiras de comunicação dificultam a cooperação e a aprendizagem de todos os alunos, incluindo os surdos e cegos. O projeto ECA visa promover a educação inclusiva através da integração de tecnologia de apoio nas escolas. Apoiado por uma equipa de especialistas, o ECA desenvolve um modelo de comunicação e infraestrutura tecnológica para superar barreiras, criar ambientes de aprendizagem envolventes e projetos colaborativos de arte digital.</t>
  </si>
  <si>
    <t>COMPETE2030-FEDER-00751800</t>
  </si>
  <si>
    <t>Reações Sustentáveis de Ativação C-H para a Produção de Compostos Heterocíclicos Biologicamente Activos</t>
  </si>
  <si>
    <t>A sustentabilidade nas reações de ativação C-H para sintetizar heterociclos bioactivos, constitui ainda um desafio significativo. A estratégia proposta centra-se no uso de metais abundantes na Terra (Cu, Co, Fe, Ni) em catálise homogénea, versus catálise heterogénea e electrocatálise, utilizando os nanotubos de carbono e zeólitos como suportes metálicos, em líquidos iónicos à temperatura ambiente e solventes de base biológica.</t>
  </si>
  <si>
    <t>COMPETE2030-FEDER-00750700</t>
  </si>
  <si>
    <t>Proteínas transportadoras para a otimização de fábricas celulares microbianas</t>
  </si>
  <si>
    <t>A bioprodução de ácidos carboxílicos, químicos-plataforma utilizados em várias indústrias, requer a engenharia do metabolismo e dos transportadores de membrana responsáveis pelo importe de substratos e de exporte de produtos para o meio extracelular. Neste projeto pretendemos identificar novos transportadores, compreender os seus aspetos estruturais e posteriormente otimiza-los para expressão em estirpes produtoras de ácidos carboxílicos.</t>
  </si>
  <si>
    <t>COMPETE2030-FEDER-00750500</t>
  </si>
  <si>
    <t>Modulação do Microbioma para a Larvicultura de Próxima Geração: Saúde desde o Início</t>
  </si>
  <si>
    <t>Neste projeto, serão desenvolvidas e testadas malhas poliméricas funcionais (FPM) para a liberação controlada de moduladores microbianos químicos, visando melhorar a saúde de larvas de peixes marinhos e suprimir o desenvolvimento de patógenos em larviculturas. O projeto irá desenvolver uma solução inovadora para reduzir a dependência de antibióticos, promover a saúde larval e diminuir a mortalidade em larviculturas de peixes.</t>
  </si>
  <si>
    <t>COMPETE2030-FEDER-00750100</t>
  </si>
  <si>
    <t>Estratégias Inovadoras para Mitigar a Presença de Toxinas Marinhas na Aquacultura: Novos Métodos de Depuração de Bivalves e Conhecimentos sobre o Metabolismo de Xenobioticos</t>
  </si>
  <si>
    <t>A contaminação por biotoxinas marinhas produzidas por microalgas constitui um dos grandes desafios ao sector da Aquacultura dedicado à produção de bivalves, causando substanciais perdas económicas. Porém, este sector carece de soluções de mitigação eficazes. Este projeto visa o desenvolvimento de um protocolo para descontaminar os bivalves vivos e converter este recurso natural num produto seguro, de elevada qualidade, para consumo humano.</t>
  </si>
  <si>
    <t>COMPETE2030-FEDER-00749600</t>
  </si>
  <si>
    <t>Avaliação do potencial das Águas Residuais Recuperadas como Recurso para Práticas Agrícolas Sustentáveis</t>
  </si>
  <si>
    <t>ASAP-WATER foi concebido para estudar a viabilidade da utilização de águas residuais tratadas na agricultura, com enfoque nos poluentes orgânicos. Através da monitorização da qualidade da água, saúde do sistema solo-planta e desempenho das culturas, pretende-se compreender o impacto desta fonte alternativa de água na agricultura, contribuindo para a implementação de estratégias de reutilização seguras, ambientalmente responsáveis e sustentáveis.</t>
  </si>
  <si>
    <t>2029-01-30</t>
  </si>
  <si>
    <t>COMPETE2030-FEDER-00933000</t>
  </si>
  <si>
    <t xml:space="preserve">Células CAR-T universais para cães </t>
  </si>
  <si>
    <t>Alicerçada na invenção de células-tronco pluripotentes induzidas (iPSCs) e dos receptores de antígenos quiméricos (CARs), na descoberta dos “immune checkpoints” e nas ferramentas CRISPR de edição de genes, propomos uma solução sofisticada, original e exequível que gerará (1) células CAR-T “universais” capazes de eliminar células malignas de leucemias e linfomas em cães e (2) uma plataforma de iPSCs para gerar células CAR contra outros cancros.</t>
  </si>
  <si>
    <t>2029-02-07</t>
  </si>
  <si>
    <t>COMPETE2030-FEDER-00749400</t>
  </si>
  <si>
    <t xml:space="preserve">ENPP1 como alvo: uma estratégia para prevenir a disfunção da barreira hematoencefálica e a formação de metástases cerebrais </t>
  </si>
  <si>
    <t>As metástases cerebrais estão associadas a um mau prognostico em doentes com cancro da mama HER2+, reduzindo significativamente as taxas de sobrevivência. Neste projeto, pretendemos estabelecer a ENPP1, uma proteína secretada pelas células tumorais, como um biomarcador de prognóstico e alvo terapêutico para a prevenção de metástases cerebrais, de forma a melhorar a sobrevida destes doentes e responder a esta necessidade clínica não satisfeita.</t>
  </si>
  <si>
    <t>COMPETE2030-FEDER-00747900</t>
  </si>
  <si>
    <t>Estudo da anatomia, função e respostas de defesa do xilema em variedades de oliveira (Olea europaea L.) com vista à identificação de variedades portuguesas potencialmente tolerantes a agentes patogénicos restritos ao xilema (ex: Xylella fastidiosa)</t>
  </si>
  <si>
    <t xml:space="preserve">XYLEMOLIVE pretende identificar variedades de oliveira potencialmente tolerantes ao patógeno X. fastidiosa com base na anatomia e função do xilema e na ativação das defesas perante peptídeos (derivados da Xf) estimuladores de imunidade. Serão usadas tecnologias avançadas (microTC, microscopia confocal, sequenciação de RNA) e metodologias inovadoras (priming). Estas variedades poderão ser usadas em novas plantações e em programas de melhoramento. </t>
  </si>
  <si>
    <t>2028-10-02</t>
  </si>
  <si>
    <t>COMPETE2030-FEDER-00747500</t>
  </si>
  <si>
    <t xml:space="preserve">Modelo Digital Twin como Ferramenta para Melhorar a Abordagem Cirúrgica para Prolapso dos Órgãos Pélvicos </t>
  </si>
  <si>
    <t>Desenvolver modelos biomecânicos para uso clínico é desafiador. O TREAT-POP pretende superar este desafio introduzindo uma ferramenta inovadora para o planeamento pré-operatório e previsão de resultados. Esta ferramenta procura melhorar o conhecimento biomecânico para intervenções terapêuticas eficazes no tratamento de prolapso. Este avanço marca um progresso crucial em direção à medicina personalizada, auxiliando o tratamento customizado.</t>
  </si>
  <si>
    <t>COMPETE2030-FEDER-00746700</t>
  </si>
  <si>
    <t>Melhoria do desempenho, segurança e estabilidade das baterias de ião de lítio com recurso ao aperfeiçoamento de materiais e interfaces</t>
  </si>
  <si>
    <t>O projeto visa inovar as baterias de ião-lítio abordando questões como mudanças de volume, compatibilidade de interface e segurança. Através de baterias inteligentes com propriedades autodetecção (“self-healing” e “thermal shutdown”) e interfaces aprimoradas, serão melhoradas a segurança, estabilidade e longevidade. Junto da equipa, procura-se melhorar a ciclabilidade e fiabilidade, complementadas pela escalabilidade e avaliação do ciclo de vida.</t>
  </si>
  <si>
    <t>COMPETE2030-FEDER-00746400</t>
  </si>
  <si>
    <t xml:space="preserve">Market opporTUNAties: Adicionar valor a uma pescaria de atum sustentável e bem gerida </t>
  </si>
  <si>
    <t>Os atuns suportam uma das maiores pescarias mundiais e ocupam o quarto lugar para Portugal. Duas espécies são cruciais para a frota açoriana de salto e vara, conhecida pela sua sustentabilidade. O projeto visa mapear e analisar a cadeia de valor do atum, identificando desafios e oportunidades, contribuindo para a valorização e gestão destes recursos, aumentando a capacidade da indústria para acrescentar valor, assegurando uma pesca sustentável.</t>
  </si>
  <si>
    <t>COMPETE2030-FEDER-00831700</t>
  </si>
  <si>
    <t>INSTITUTO POLITECNICO DE VISEU</t>
  </si>
  <si>
    <t>680033548</t>
  </si>
  <si>
    <t>Ferramenta de mapeamento do risco de degradação em edifícios através de inteligência artificial</t>
  </si>
  <si>
    <t>Este projeto visa desenvolver uma ferramenta baseada em IA para mapear os riscos de degradação em fachadas de edifícios históricos. Os objetivos incluem a recolha de dados, a melhoria dos modelos de previsão da degradação, classificar e avaliar os riscos a partir da aprendizagem automática e integração BIM. A abordagem interdisciplinar e os métodos inovadores prometem redefinir a área da preservação do património.</t>
  </si>
  <si>
    <t>COMPETE2030-FEDER-00746200</t>
  </si>
  <si>
    <t>Microdispositivos Magneto-Enzimáticos Revolucionários: Avanços Pioneiros em Teragnóstica de Tecidos Profundos</t>
  </si>
  <si>
    <t>WALKTHROUGH visa desenvolver mini dispositivos magnetoenzimáticos (MEMDs) para tratar e monitorizar tumores inacessíveis, penetrando os tecidos mais profundos e os tumores sólidos inacessíveis de maneira minimamente invasiva, combinando forças enzimática e magnética. Os MEMDs transportarão fármacos e agentes fototermais aumentando eficácia do tratamento. O projeto usará modelos 3D de glioblastoma como protótipo, para simular o ambiente tumoral.</t>
  </si>
  <si>
    <t>COMPETE2030-FEDER-00744900</t>
  </si>
  <si>
    <t>Engenharia de Regeneração Neural: Novas Estratégias com Bioimpressão 3D e Estimulação Eléctrica</t>
  </si>
  <si>
    <t>3DNeuroStim tem como objetivo explorar duas tecnologias para tratamento da lesão da medula espinal: matriz extracelular descelularizada da membrana amniótica humana (AM) e estimulação eléctrica 3D (ES). Um scaffold 3D será produzido por bioimpressão com células estaminais de origem neural. Este será depois estimulado eletricamente usando uma plataforma patenteada pela equipa. Oferece potenciais avanços nos tratamentos de lesões da espinal medula.</t>
  </si>
  <si>
    <t>COMPETE2030-FEDER-00744700</t>
  </si>
  <si>
    <t>Desenvolvimento de vidros e cerâmicos para imobilização de resíduos ricos em sais de fluoreto produzidos por reatores a sal fundido</t>
  </si>
  <si>
    <t xml:space="preserve">Os reatores a sal fundido estão atualmente a ser explorados por vários países com o objetivo de substituir os reatores nucleares existentes. Espera-se um aumento de resíduos de sal fluoretados. Será crucial processar e imobilizar estes resíduos. O trabalho de investigação proposto visa estabelecer a base de conhecimento necessária para o processamento e imobilização eficientes de resíduos de sais ricos em flúor em vidros e vidros cerâmicos.      </t>
  </si>
  <si>
    <t>2028-07-15</t>
  </si>
  <si>
    <t>COMPETE2030-FEDER-00744500</t>
  </si>
  <si>
    <t>Pilha de combustível protónica para a reforma interna do bioetanol para descarbonização do transporte pesado</t>
  </si>
  <si>
    <t>Pretende-se desenvolver um protótipo duma PCFC a bioetanol para a coprodução de eletricidade e H2. O objetivo é desenvolver novos elétrodos &amp; membranas eletrolíticas e avaliar o desempenho/durabilidade da pilha em condições reais. A equipa é formada por especialistas em pilhas de combustível, garantindo a exequibilidade necessária para a obtenção de uma tecnologia inovadora para a produção de energia limpa e renovável a partir do bioetanol.</t>
  </si>
  <si>
    <t>COMPETE2030-FEDER-00744200</t>
  </si>
  <si>
    <t>Desenvolvimento de produtos alimentares enriquecidos em fibras como promotores de psicobióticos para a saúde cerebral</t>
  </si>
  <si>
    <t>MoodFood vai identificar as fibras que promovem o crescimento de populações psicobióticas no nosso intestino. Com o MoodFood serão obtidos sumos e sopas com potencial para melhorar o humor e a saúde mental, baseados na modulação das fibras alimentares de frutas e vegetais. MoodFood tem 4 objetivos: 1) obtenção de fibras; 2) digestão e fermentação intestinal; 3) impacto na conectividade neuronal; 4) Desenvolvimento do MoodJuice e MoodSoup.</t>
  </si>
  <si>
    <t>COMPETE2030-FEDER-00743400</t>
  </si>
  <si>
    <t>Engenharia Refratária para o Dimensionamento de Revestimentos de Alvenaria Baseado em Conhecimento</t>
  </si>
  <si>
    <t>O projeto REFINED visa revolucionar o design sustentável de revestimentos refratários na produção de aço. Integrando modelos constitutivos avançados, IA e algoritmos de otimização, oferece ferramentas de design de alto desempenho para melhorar a competitividade. Informações validadas e um framework de design robusto garantem a minimização das interrupções do processo, otimizando o desempenho dos refratários e apoiando as indústrias europeias.</t>
  </si>
  <si>
    <t>COMPETE2030-FEDER-00742500</t>
  </si>
  <si>
    <t>Rota biotecnológica para a recuperação de Nd de magnetos permanentes em fim de vida com vista a uma transição energética limpa</t>
  </si>
  <si>
    <t>O projeto BioNeoMagnet pretende ser pioneiro na recuperação de Nd de magnetos de turbinas eólicas, por via biotecnológica. Esta iniciativa contribui para estabelecer uma cadeia de abastecimento europeia resiliente para este elemento crítico. O projeto envolve uma equipa de investigação multidisciplinar altamente motivada, juntamente com parceiros industriais e empresariais formando um consórcio estabelecido (N9VE, INEGI, Enercon, Fravizel, KPMG).</t>
  </si>
  <si>
    <t>COMPETE2030-FEDER-00742100</t>
  </si>
  <si>
    <t>Efeitos anti-inflamatórios não canónicos da sitagliptina, um fármaco oral para a diabetes tipo 2, na microglia: potencial de reposicionamento do fármaco para doenças degenerativas da retina e cérebro</t>
  </si>
  <si>
    <t>A sitagliptina é usada na diabetes tipo-2. Contudo, tem efeitos pleiotrópicos benéficos na retina e cérebro, independentes do controlo glicémico. Os nossos resultados preliminares mostram que a sitagliptina tem efeitos não-canónicos anti-inflamatórios na microglia, células imunes associadas à neurodegeneração. Aqui, exploraremos, a nível molecular/celular, os efeitos da sitagliptina na microglia, para alicerçar o reposicionamento de gliptinas.</t>
  </si>
  <si>
    <t>COMPETE2030-FEDER-00740900</t>
  </si>
  <si>
    <t>RECONCILE – Reconciliação da co-ocorrência de Áreas Agrícolas de Elevado Valor Natural e de Rewilding para promoção da biodiversidade, serviços dos ecossistemas e prevenção do risco do fogo em paisagens agrícolas</t>
  </si>
  <si>
    <t>RECONCILE visa reconciliar Áreas Agrícolas de Elevado Valor Natural e iniciativas Rewilding para maximizar a biodiversidade, serviços de ecossistemas e prevenção de incêndios em paisagens agrícolas. Este projeto desenvolve uma abordagem inovadora para a gestão integrada da paisagem, utilizando co-criação de conhecimento com stakeholders, modelação e planeamento espacial. A equipa integra especialistas reconhecidos de instituições em PT, UK e DK.</t>
  </si>
  <si>
    <t>COMPETE2030-FEDER-00837800</t>
  </si>
  <si>
    <t>Desenvolvimento de réplicas de exploração tátil para experiências educacionais seguras em museus</t>
  </si>
  <si>
    <t>Os museus devem ser um espaço seguro, proporcionando tanto condições ambientais para a salvaguarda dos seus objetos como um ambiente de aprendizagem seguro para os visitantes. Pretendemos caracterizar o ambiente de museus do Norte de Portugal através do estudo da qualidade do ar, bem como da biocontaminação de superfícies e desenvolver réplicas seguras para museologia utilizando materiais biodegradáveis a partir de recursos sustentáveis.</t>
  </si>
  <si>
    <t>COMPETE2030-FEDER-00738200</t>
  </si>
  <si>
    <t>Clima Escolar e Metacognição Cultural, o Caminho Menos Percorrido para as Comunidades ROMA</t>
  </si>
  <si>
    <t>Este estudo aborda as persistentes desigualdades escolares enfrentadas pelos grupos Roma decorrentes de fatores institucionais. Trilhando caminhos pouco explorados, estudamos a socialização étnico-racial na escola e a metacognição cultural como vias-chave para combater barreiras ao sucesso escolar. Integrando métodos tradicionais e tecnologia, tais como Intervenção com Realidade Virtual, contribuímos para avanços teóricos e metodológicos na área.</t>
  </si>
  <si>
    <t>2025-08-05</t>
  </si>
  <si>
    <t>2028-08-03</t>
  </si>
  <si>
    <t>COMPETE2030-FEDER-00738000</t>
  </si>
  <si>
    <t>Revelação de alvos imunomoduladores secretos no disco intervertebral para tratar a dor lombar</t>
  </si>
  <si>
    <t>A dor lombar(DL), principal causa de incapacidade, decorre da degeneração do disco intervertebral(DIV). Os fármacos anti-inflamatórios ou cirurgia não conseguem restaurar o DIV. A degeneração do DIV mediada por IL-1ß induziu macrófagos M1 e aumentou marcadores mielóides no DIV. O projeto IMMUNOSECRET visa compreender o papel das células derivadas de mieloides na degeneração do IVD, enquanto explora terapias imunomoduladoras para alvos de DL.</t>
  </si>
  <si>
    <t>COMPETE2030-FEDER-00737900</t>
  </si>
  <si>
    <t>Soluções de Remediação Híbrida para Mitigação de Compostos Per- e Poli-Fluoroalquil em Ambientes Aquáticos</t>
  </si>
  <si>
    <t>HyPerRem introduz um novo tratamento híbrido de água para PFAS, combinando fotocatálise e biorremediação. Abordando a persistência e bioacumulação da poluição por PFAS, este método utiliza membranas fotocatalíticas multicamada produzidas por impressão 3D e catabolismo bacteriano para maximizar a defluorinação e mineralização dos PFAS na água, reduzindo o impacto ambiental. A escalabilidade do processo será avaliada para otimização industrial.</t>
  </si>
  <si>
    <t>COMPETE2030-FEDER-00737800</t>
  </si>
  <si>
    <t>Entrega assistida por força magnética de desagregadores de biofilme em feridas crónicas infetadas</t>
  </si>
  <si>
    <t xml:space="preserve">As infeções crónicas em feridas (ICF) são um problema grave de saúde que afeta milhões de pessoas em todo o mundo e resulta em má qualidade de vida, hospitalização, amputação e até morte prematura. Um dos grandes desafios no tratamento das ICF é a formação de biofilme bacteriano. O projeto MAGIC será implementado para desenvolver um penso capaz de degradar biofilmes maduros em ICF. </t>
  </si>
  <si>
    <t>COMPETE2030-FEDER-00737100</t>
  </si>
  <si>
    <t>SuberSafe - Desenvolvimento de estratégias sustentáveis para a proteção de florestas de sobreiro contra fitopatógenos</t>
  </si>
  <si>
    <t>O SuberSafe tem como objetivo proteger os sobreiros de três dos seus patógenos mais nocivos, utilizando estratégias inovadoras de biocontrolo. Ao basear-se em estratégias de utilização de agentes de biocontrolo, o projeto explora novas abordagens à base de compostos desses agentes ou de comunidades sintéticas (SynComs). Em paralelo, é pretendido incorporar uma abordagem não-OGM de silenciamento de RNAi para o controlo de doenças de sobreiro.</t>
  </si>
  <si>
    <t>COMPETE2030-FEDER-00838600</t>
  </si>
  <si>
    <t>Aptâmeros para o bloqueio de toxinas tipo shiga de Escherichia coli</t>
  </si>
  <si>
    <t xml:space="preserve">APTA4Shiga visa desenvolver aptâmeros, ácidos nucleicos de cadeia simples, como alternativa terapêutica para o tratamento das doenças causadas por STEC produtora de toxina Shiga (Stx). Baseando-se numa metodologia de seleção estabelecida na equipa de investigação, o objetivo é recorrer a NAMs com recurso a modelação in silico para potenciar aptâmeros que bloquem as Stx, bem como testar a sua eficiência in vitro e in vivo em modelos infetados. </t>
  </si>
  <si>
    <t>COMPETE2030-FEDER-00736900</t>
  </si>
  <si>
    <t>OPTIMIZed – Optimização de estratégias de avaliação, prevenção e tratamento das perturbações alimentares</t>
  </si>
  <si>
    <t>As perturbações alimentares são problemas psicopatológicos potencialmente graves que afetam principalmente, mas não exclusivamente, mulheres jovens. O projeto visa otimizar a deteção e o diagnóstico precoces, a prevenção e o tratamento das perturbações alimentares. E usar um método de personalização de intervenções, baseado em análise de rede para modelar como sistemas dinâmicos de sintomas se inter-relacionam entre si para manter a patologia.</t>
  </si>
  <si>
    <t>COMPETE2030-FEDER-00736600</t>
  </si>
  <si>
    <t>Fatores na resposta à intervenção em diferentes tipos de dificuldades de aprendizagem da leitura</t>
  </si>
  <si>
    <t>O principal objetivo deste projeto é investigar vários preditores da resposta à intervenção em crianças com diferentes tipos de dificuldades de leitura: défices na descodificação, na compreensão ou em ambas. As variáveis a serem exploradas incluem fatores individuais específicos do domínio (i.e., habilidades linguísticas) e gerais (i.e., funcionamento executivo), bem como variáveis contextuais (i.e., relacionadas com a família e a escola).</t>
  </si>
  <si>
    <t>2028-09-07</t>
  </si>
  <si>
    <t>COMPETE2030-FEDER-00736500</t>
  </si>
  <si>
    <t xml:space="preserve">Igualdade de género, estudos pós-coloniais e o conto como género literário: educação literária para uma sociedade inclusiva  </t>
  </si>
  <si>
    <t xml:space="preserve">Apesar de a Língua Portuguesa ser uma das dez mais faladas no mundo, o seu Ensino em Portugal apoia-se sobretudo em escritores nacionais, e confere um reduzido espaço à autoria feminina. Considerando o conto o género literário que melhor reflete o mundo contemporâneo, este projeto explora o seu potencial na criação de cânones escolares mais inclusivos, contribuindo para a igualdade de género e normalização da diversidade cultural. </t>
  </si>
  <si>
    <t>COMPETE2030-FEDER-00736400</t>
  </si>
  <si>
    <t>Potencial de emulsões magnéticas reologicamente otimizadas em hemoterapia</t>
  </si>
  <si>
    <t>O objetivo é desenvolver um sistema de entrega de medicamentos, acionado magneticamente, compatível com as propriedades viscoelásticas do sangue humano. A otimização visa melhorar a formulação de emulsões magnéticas de Pickering compatíveis com o sangue humano para transporte preciso, capacidade de desarme e minimização do impacto no paciente, mediante uma caracterização reológica completa e técnicas de avaliação hidrodinâmica de ponta.</t>
  </si>
  <si>
    <t>2025-07-09</t>
  </si>
  <si>
    <t>COMPETE2030-FEDER-00736300</t>
  </si>
  <si>
    <t xml:space="preserve"> EnergyFLEX – Ferramentas avançadas para um sistema energético flexível e resiliente</t>
  </si>
  <si>
    <t>A transição energética requer a adoção em larga escala de energias renováveis e de promover uma atitude proativa dos consumidores, o que cria sérios desafios à gestão da rede elétrica. O EnergyFLEX tem por objetivo desenvolver modelos de simulação e de optimização combinados com técnicas ferramentas de IA para tirar partido de recursos flexíveis do lado da procura para dotar a rede elétrica de maior inteligência, eficiência e resiliência.</t>
  </si>
  <si>
    <t>COMPETE2030-FEDER-00736200</t>
  </si>
  <si>
    <t>Sensores e Sensibilidade: fabricação de sensores piezoelétricos usando manufatura aditiva assistida por polarização elétrica</t>
  </si>
  <si>
    <t>O SENSORBILITY tem como objetivo simplificar o processo de obtenção de sensores piezoelétricos flexíveis customizados para aplicações desde a eletrónica à área biomédica. Pretende-se desenvolver filamentos sustentáveis e um sistema eficaz para aplicar a polarização elétrica durante a manufatura aditiva. Será estudado o efeito de vários parâmetros de fabrico nas propriedades do sensor táctil para próteses de mão proposto como protótipo.</t>
  </si>
  <si>
    <t>COMPETE2030-FEDER-00735900</t>
  </si>
  <si>
    <t>Estudo da instabilidade somática associada a expansões de tripletos CAG e de proteínas relacionadas com a reparação do DNA como alvos terapêuticos para a ataxia espinocerebelosa do tipo 3</t>
  </si>
  <si>
    <t>A SCA3 é causada pela expansão de uma repetição (CAG)n, cuja extensão se correlaciona com a idade de início e gravidade da doença. As expansões são instáveis e o seu aumento de tamanho ao longo da vida pode estar implicado na progressão da doença. Neste projeto investigaremos o papel do mosaicismo somático na SCA3, abordando a contribuição de proteínas de reparação de DNA para este processo, bem como o seu potencial como novos alvos terapêuticos.</t>
  </si>
  <si>
    <t>COMPETE2030-FEDER-00735300</t>
  </si>
  <si>
    <t>Uma Nova Vacina de Quarta Geração Contra Leishmaniose Canina</t>
  </si>
  <si>
    <t>Este projeto tem como alvo a Leishmania infantum, responsável pela leishmaniose canina e humana. O objetivo é desenvolver uma nova vacina utilizando IL-7 como adjuvante com o antígeno LmjMAPK10. Empregando vetores lentivirais, o projeto foca em criar, validar e testar essas vacinas quanto à segurança, imunogenicidade e eficácia. O objetivo é proteger contra a infecção por meio de cuidados veterinários eficazes e medidas preventivas mais amplas.</t>
  </si>
  <si>
    <t>COMPETE2030-FEDER-00734600</t>
  </si>
  <si>
    <t>Desbloqueio do Potencial dos Inibidores do KRAS no Tratamento do Cancro: Explorar a Dinâmica da Cromatina para Ultrapassar a Resistência à Terapia</t>
  </si>
  <si>
    <t>Este projeto combina as áreas da biologia do cancro e genómica física para estudar a estrutura da cromatina e a expressão génica como forças impulsionadoras na transição de clones sensíveis à inibição do KRAS para tolerantes e, eventualmente, resistentes. Este conhecimento orientará testes pré-clínicos de tratamentos inovadores que sinergizam a inibição do KRAS, prevenindo ou minimizando o surgimento de clones resistentes ou a sua diversidade.</t>
  </si>
  <si>
    <t>COMPETE2030-FEDER-00734300</t>
  </si>
  <si>
    <t>Impacto do lixo plástico marinho no estabelecimento e dispersão de espécies nocivas nos ecossistemas costeiros portugueses</t>
  </si>
  <si>
    <t>O projeto visa estudar a vida marinha presente no lixo plástico em zonas costeiras portuguesas, usando amostragem extensa e métodos inovadores, para caracterização do lixo e das comunidades, por uma equipa multidisciplinar. Pretende-se identificar o lixo plástico mais comum em marinas, compreender como afeta a biodiversidade marinha, e o seu potencial como habitat para espécies nocivas, contribuindo para a conservação dos ecossistemas marinhos.</t>
  </si>
  <si>
    <t>COMPETE2030-FEDER-00733600</t>
  </si>
  <si>
    <t>Personalização dos programas de exercício físico no cancro da bexiga: o sexo importa?</t>
  </si>
  <si>
    <t>O aumento da incidência de cancro requer ação imediata. O SEXFIT2CARE visa otimizar a ação terapeutica do exercício físico (ExT) utilizando um modelo pré-clínico submetido a ExT aeróbico ou de resistência. A análise do tumor e do perfil molecular do plasma e músculos permitirá compreender os mecanismos anti-cancro do ExT, considerando o sexo. Esta abordagem multidisciplinar suportará a personalização do ExT com base em biomarcadores de saúde.</t>
  </si>
  <si>
    <t>COMPETE2030-FEDER-00733300</t>
  </si>
  <si>
    <t xml:space="preserve">Captura magnética e entrega direcionada de híbridos de pre-miRNA-nanotubos de carbono em terapia do cancro do pulmão </t>
  </si>
  <si>
    <t xml:space="preserve">Este projeto pretende desenvolver plataformas biotecnológicas sustentáveis e totalmente integradas para a produção recombinante de pre-miRNAs, seguida de captura magnética in situ, purificação e entrega celular de híbridos baseados em pre-miRNAs para a terapia de cancro de pulmão, utilizando nanotubos de carbono como elemento central. </t>
  </si>
  <si>
    <t>COMPETE2030-FEDER-00733000</t>
  </si>
  <si>
    <t>Da tradição à inovação: melhorar a fermentação de pão e vinho com a levedura Torulaspora delbrueckii</t>
  </si>
  <si>
    <t>A levedura Torulaspora delbrueckii, provou melhorar os perfis aromáticos de vinho e pão, exibindo, no entanto, uma fermentação menos robusta do que S. cerevisiae, usada comumente. Para aumentar a eficiência fermentativa e permitir o seu uso em práticas fermentativas inovadoras, iremos elucidar as suas interações ecológicas com microrganismos do mosto de uva ou da massa panar, as suas respostas a agentes de stresse e otimizar o uso de substratos.</t>
  </si>
  <si>
    <t>COMPETE2030-FEDER-00732800</t>
  </si>
  <si>
    <t>Otimização de caudais ecológicos em barragens hidroelétricas para promoção dos serviços de ecossistema associados à fauna piscícola</t>
  </si>
  <si>
    <t>O objetivo do projeto ECO.Dams é desenvolver medidas, de base científica, que otimizem o funcionamento das barragens hidroelétricas, para proteção, gestão e exploração sustentável dos peixes nativos. Serão avaliadas as relações funcionais entre o caudal libertado, o habitat a jusante e a resposta dos peixes, para diferentes condições ambientais, e esse conhecimento transferido para as entidades responsáveis pela gestão dos ecossistemas aquáticos.</t>
  </si>
  <si>
    <t>COMPETE2030-FEDER-00732400</t>
  </si>
  <si>
    <t>Revelar o invisível: uma estratégia de combate à dormência no cancro gástrico</t>
  </si>
  <si>
    <t>As células tumorais exploram a dormência para sobreviverem em microambientes hostis e escaparem a terapias anti-proliferativas, contribuindo para a recorrência da doença e mau prognóstico dos doentes. O nosso projeto visa descodificar a base molecular subjacente aos fenótipos de latência do cancro. A proposta terá impacto no desenvolvimento de novas abordagens farmacológicas direcionadas para a suscetibilidade das células dormentes.</t>
  </si>
  <si>
    <t>COMPETE2030-FEDER-00731800</t>
  </si>
  <si>
    <t>Analise do perfil funcional de alterações nucleotídicas em sequências regulatórias do pâncreas para prever o risco de Diabetes Tipo 2.</t>
  </si>
  <si>
    <t>Diabetes Tipo2(T2D) afeta 536 milhões de pessoas, contribuindo para mortes prematuras. A suscetibilidade genética ao T2D correlaciona-se com alterações nas sequências genómicas que controlam a expressão genética. O projeto RegAlt-T2D irá induzir alterações em sequências regulatórias estudando o seu impacto na expressão génica e redes genéticas. Usando métodos computacionais avançados, o RegAlt-T2D irá melhorar modelos de previsão de risco de T2D.</t>
  </si>
  <si>
    <t>COMPETE2030-FEDER-00730700</t>
  </si>
  <si>
    <t xml:space="preserve">DESIPOP - Implantes de meta-biomateriais poliméricos multifuncionais, para reparação de prolapsos, by design </t>
  </si>
  <si>
    <t>Este projeto pretende explorar uma combinação de tecnologias para produzir novas malhas biodegradáveis de PCL electrospun impressas em 3D com design auxético, com eluição de fármacos, ainda não disponíveis no mercado, com base nos resultados de projetos anteriores financiados pela FCT, coordenados pelo PI, para o tratamento de prolapsos femininos.</t>
  </si>
  <si>
    <t>2029-03-29</t>
  </si>
  <si>
    <t>COMPETE2030-FEDER-00840900</t>
  </si>
  <si>
    <t>Erros na biossíntese de proteínas como marcadores do potencial patogénico de Candida albicans.</t>
  </si>
  <si>
    <t>Os erros na biossíntese de proteínas estão a emergir como mecanismos adaptativos alternativos. O projeto CANDIDATE visa avaliar esses erros na dinâmica clínica do fungo Candida albicans e identificar marcadores de erros de tradução para prever a patogenicidade. Integra dados genómicos, proteómicos e fenotípicos utilizando Mass Spec, microscopia, citometria de fluxo e modelos in vivo, com apoio de colaborações internacionais e parcerias na UA.</t>
  </si>
  <si>
    <t>COMPETE2030-FEDER-00730300</t>
  </si>
  <si>
    <t>Processamento, Codificação e Qualidade de Múltiplas vistas e Campos de Luz</t>
  </si>
  <si>
    <t xml:space="preserve">Este projeto de investigação considera a avaliação da qualidade e codificação de imagens multi-vista, incluindo campos de luz para as diferentes aplicações que utilizam este tipo de sistemas de imagem, nomeadamente visualização 3D, super-resolução, multi-focagem e re-focagem, ou geração de novas vistas. 
</t>
  </si>
  <si>
    <t>COMPETE2030-FEDER-00841000</t>
  </si>
  <si>
    <t xml:space="preserve">Física das Radiações e Biologia ao nível celular: rumo à optimização da dosimetria clínica
</t>
  </si>
  <si>
    <t>Cell.DOT tem como objetivo aperfeiçoar a dosimetria clínica para, terapias direcionadas, explorando as complementaridades de diferentes áreas de investigação, como imagem, física, química e biologia. Será conduzido por especialistas em (bio)física, radiobiologia e imagem, indo além do estado da arte ao testar a hipótese de que a dose absorvida macroscópica, média, pode não prever com precisão o efeito biológico e o resultado clínico subsequente.</t>
  </si>
  <si>
    <t>Centro;</t>
  </si>
  <si>
    <t>COMPETE2030-FEDER-00730200</t>
  </si>
  <si>
    <t>Avaliando os impactos de espécies invasoras em teias tróficas em ecossistemas de água doce sob mudanças globais</t>
  </si>
  <si>
    <t>Aqua-Impact investiga o impacto do lagostim-sinal (Pacifastacus leniusculus) nos ecossistemas de água doce europeus. Tem como objetivo desenvolver estratégias de mitigação através de quatro tarefas e investigar a interação com estressores globais, como poluição e variações climáticas. Alinhado com os ODS 6, 13 e15, o projeto colabora com as comunidades locais para conceber estratégias de gestão informadas para a preservação da biodiversidade.</t>
  </si>
  <si>
    <t>COMPETE2030-FEDER-00730000</t>
  </si>
  <si>
    <t>Função ecológica de habitats marginais lineares em áreas Mediterrânicas de agricultura intensiva: Definição de limiares e metas de conservação usando pequenos mamíferos</t>
  </si>
  <si>
    <t>Os habitats marginais lineares (LFM) em agroecossistemas intensivos podem ser reservatórios de biodiversidade essenciais para os serviços de ecossistemas. Usando pequenos mamíferos em agroecosistemas Mediterrânicos, o EcoMargins usará técnicas modernas desenvolvidas pela equipa para quantificar o valor da biodiversidade em LFM, com vista a promover a identificação e codesenvolvimento de modelos de gestão de LFM visando uma agricultura sustentável</t>
  </si>
  <si>
    <t>2028-10-06</t>
  </si>
  <si>
    <t>COMPETE2030-FEDER-00729600</t>
  </si>
  <si>
    <t>Vida útil do betão revestido: uma nova revolução na durabilidade e sustentabilidade das construções</t>
  </si>
  <si>
    <t xml:space="preserve">A grande maioria dos edifícios de betão armado têm revestimentos sobre a sua estrutura. Mas a presença destes revestimentos é geralmente ignorada na análise da durabilidade. O que acarreta elevados custos económicos, sociais e ambientais.
Também não é considerada pelas normas. E não há investigação sobre este tema. Assim, o projeto LifeCOAT pretende alterar o paradigma, investigando a influência dos revestimentos na durabilidade do betão armado.
</t>
  </si>
  <si>
    <t>COMPETE2030-FEDER-00729300</t>
  </si>
  <si>
    <t>Assinaturas oncomicrobianas para estratificação de doentes com cancro gástrico</t>
  </si>
  <si>
    <t xml:space="preserve">O cancro gástrico é frequentemente diagnosticado tarde, tendo prognóstico e opções de tratamento limitados. O projeto ONCOMICROBIOME visa identificar assinaturas microbianas tumorais, compreender a sua influência na resposta tumoral, determinar fatores que afetam o prognóstico e a resposta ao tratamento, e testar a utilidade clínica desses marcadores. Em última análise, visa possibilitar tratamentos mais eficazes e personalizados.
</t>
  </si>
  <si>
    <t>COMPETE2030-FEDER-00728800</t>
  </si>
  <si>
    <t>Uma exploração multimodelo de desregulação endócrina na carcinogénese da tireoide.</t>
  </si>
  <si>
    <t>A capacidade de prevenir o cancro é fulcral para diminuir a incidência, morbilidade e mortalidade. Cerca de 50-70% dos cancros não possuem um fator etiológico claro. O cancro da tireoide tem aumentado de incidência. Os desreguladores endócrinos (ED) são produtos químicos reconhecidos por interferirem na fisiologia endócrina e por aumentarem o risco de cancro endócrino. Queremos elucidar o nexo entre a exposição aos ED e o cancro da tireoide.</t>
  </si>
  <si>
    <t>2028-08-29</t>
  </si>
  <si>
    <t>COMPETE2030-FEDER-00728700</t>
  </si>
  <si>
    <t>Mapeando o potencial de plataformas breast-on-a-chip para radioterapia personalizada</t>
  </si>
  <si>
    <t>Radio4Breast visa desenvolver plataformas biomiméticas avançadas para melhor entender a correlação entre a dose de radiação e os danos biológicos. A metodologia será aplicada ao cancro da mama como doença modelo, com o objetivo a longo prazo de apoiar terapias não-invasivas personalizados. A equipa de investigação multidisciplinar, aliada às infraestruturas de última geração da UMinho e do IPO-Porto, garantem o bom desenvolvimento deste projeto.</t>
  </si>
  <si>
    <t>COMPETE2030-FEDER-00727500</t>
  </si>
  <si>
    <t>Terapias inovadoras com RNA não-codificante para controlar o microambiente em osteossarcoma</t>
  </si>
  <si>
    <t>O Projecto InOSTEO ambiciona transformar o microambiente do osteossarcoma num perfil anti-tumorigénico, através da modelação de osteoclastos. Isto será implementado através de RNAs não codificantes, que serão utilizados como ferramentas terapêuticas. A nossa missão é oferecer tratamentos alternativos para doentes com tumores resistentes ao osteossarcoma, oferecendo melhor qualidade de vida aos doentes e respetivas famílias.</t>
  </si>
  <si>
    <t>COMPETE2030-FEDER-00726900</t>
  </si>
  <si>
    <t>Reconhecimento do desenvolvimento dos parasitas mixosporídeos e interações moleculares com o peixe hospedeiro, usando Kudoa dicentrarchi como modelo in vivo</t>
  </si>
  <si>
    <t>O ciclo de vida de Kudoa dicentrarchi, um mixosporídeo que causa infeções debilitantes em robalo, será usado como modelo in vivo para investigar as interações mixosporídeo-hospedeiro durante a infeção, e reconhecer os mecanismos moleculares que regulam a resposta imunitária do peixe e o desenvolvimento do parasita, com o objetivo de identificar alvos biológicos relevantes para a elaboração de métodos profiláticos e terapêuticos em aquacultura.</t>
  </si>
  <si>
    <t>2025-11-16</t>
  </si>
  <si>
    <t>2028-11-14</t>
  </si>
  <si>
    <t>COMPETE2030-FEDER-00726600</t>
  </si>
  <si>
    <t>A dinâmica dos estafilococos na patogénese da dermatite atópica (DA): rumo à identificação de alvos terapêuticos</t>
  </si>
  <si>
    <t>A dermatite atópica (DA) é uma doença inflamatória da pele que afeta milhões de pessoas em todo o mundo, impondo sofrimento físico e mental e uma baixa qualidade de vida. Neste projecto vamos estudar o papel da bactéria Staphylococcus aureus no agravamento desta doença, explorando as interações microrganismo-hospedeiro. Antevemos identificar fatores bacterianos e humanos associados à gravidade da DA que poderão ser novos alvos terapêuticos.</t>
  </si>
  <si>
    <t>COMPETE2030-FEDER-00726500</t>
  </si>
  <si>
    <t>Priming da cromatina: Desde a regulação no desenvolvimento a terapias inovadoras contra o cancro</t>
  </si>
  <si>
    <t>PIONEERING pretende caracterizar como a regulação da cromatina por factores pioneiros afeta a resposta celular a sinais oncogénicos. Esta pesquisa foca-se na análise genética de Grainyhead e do efeito do contexto celular para a regulação da proliferação induzida por Yorkie. O objetivo do projeto é avaliar e estabelecer novas estratégias terapêuticas visando modeladores da cromatina de forma a tornar as células resistentes a sinais oncogénicos.</t>
  </si>
  <si>
    <t>COMPETE2030-FEDER-00726400</t>
  </si>
  <si>
    <t>(Des)Proteção do Estado e Racialização em Portugal: um estudo do impacto do sistema de proteção das crianças e jovens nas mulheres negras e Roma</t>
  </si>
  <si>
    <t>(Un)Protect é um estudo inovador sobre a interrelação entre o sistema de proteção estatal de crianças e jovens e a racialização em Portugal, incidindo no seu impacto nas mulheres negras e Roma. Com base no trabalho da equipa sobre racismo institucional, direito e políticas públicas, o projeto analisará esta interrelação em três âmbitos: a produção de conhecimento especializado, o sistema de justiça e a experiência das mulheres racializadas.</t>
  </si>
  <si>
    <t>COMPETE2030-FEDER-00726000</t>
  </si>
  <si>
    <t>Transformar os resíduos em recursos: Desenvolvimento de fertilizantes verdes através da recuperação de nutrientes de subprodutos agro-alimentares e efluentes pecuários</t>
  </si>
  <si>
    <t>NUTREC4AGRI responde os desafios da agricultura com a gestão sustentável de nutrientes e a valorização de resíduos. Integrando o processo electrodialítico, a membrana permeável a gases e a electro-oxidação, promoverá a extração de valiosos nutrientes e compostos orgânicos de resíduos orgânicos para fertilizantes verdes (vivianite, estruvite, hidrogéis, geopolímeros), promovendo a economia circular e a eficiência na utilização de recursos.</t>
  </si>
  <si>
    <t>COMPETE2030-FEDER-00842400</t>
  </si>
  <si>
    <t>GreenOralVax: uma nova plataforma sustentável, amiga do ambiente e à escala nano para entrega de antigénios e vacinação oral de peixes em aquacultura</t>
  </si>
  <si>
    <t>O OBJETIVO de GreenOralVax é DESENVOLVER VACINAS ORAIS EFICIENTES E SEGURAS PARA PROTEÇÃO DE ROBALO, uma espécie piscícola importante em Aquacultura. Isto será alcançado pela IMPLEMENTAÇÃO DE VESÍCULAS EXTRACELULARES derivadas de bactérias não-patogénicas (cianobactérias) COMO VEÍCULOS DE ENTREGA DE ANTIGÉNIOS. Esta estratégia sem precedente aos níveis nacional e internacional tem o POTENCIAL DE REVOLUCIONAR AS TECNOLOGIAS DE VACINAÇÃO DE PEIXES.</t>
  </si>
  <si>
    <t>COMPETE2030-FEDER-00724600</t>
  </si>
  <si>
    <t xml:space="preserve">Hidrogel multifunctional para aplicação em interfaces neurais implantáveis </t>
  </si>
  <si>
    <t>Gel4Brain tem como objetivo reduzir a gliose e a perda de neurónios em redor dos eléctrodos, neurais implantáveis. Propomos desenvolver um revestimento de hidrogel multifuncional, com sinais biológicos do próprio tecido cerebral, para reduzir a perda de neurónios e direcionar o crescimento axonal para a superfície do elétrodo. Esta estratégia irá contribuir e para uma melhor interface elétrodo tecido-cerebral.</t>
  </si>
  <si>
    <t>COMPETE2030-FEDER-00724500</t>
  </si>
  <si>
    <t>ASSOCIAÇÃO PARA INVESTIGAÇÃO E DESENVOLVIMENTO DA FACULDADE DE MEDICINA</t>
  </si>
  <si>
    <t>503218111</t>
  </si>
  <si>
    <t xml:space="preserve">Nova estratégia de proteção cognitiva para tratar a epilepsia pela prevenção do impacto da clivagem mediada por TrkB-FL </t>
  </si>
  <si>
    <t>As terapêuticas atuais para a epilepsia não previnem comorbilidades, como a disfunção cognitiva. O papel controverso do BDNF na epilepsia é reconhecido, mas a sua sinalização sabe-se ser crucial para a cognição. A clivagem do seu recetor ocorre no cérebro de doentes com epilepsia. Pretendemos investigar se o impedimento da clivagem e/ou a remoção dos produtos de clivagem têm potencial antiepilético com proteção cognitiva.</t>
  </si>
  <si>
    <t>COMPETE2030-FEDER-00724100</t>
  </si>
  <si>
    <t xml:space="preserve">PROALGAE - Probióticos do microbiota intestinal de peixes: uma ferramenta para melhorar a utilização de macroalgas e a saúde dos peixes </t>
  </si>
  <si>
    <t xml:space="preserve">As macroalgas (MA) são ingredientes promissores para as rações de aquacultura. Mas, o seu elevado teor em polissacarídeos da parede celular (PPC), não digeridos pelos peixes, compromete o seu valor nutricional e propriedades funcionais.
PROALGAE isolará do intestino de peixes bactérias probióticas capazes de produzir PPCases e de modular o microbiota intestinal destes, melhorando a utilização das MA, a saúde intestinal e a resistência a doenças.
</t>
  </si>
  <si>
    <t>COMPETE2030-FEDER-00843100</t>
  </si>
  <si>
    <t>Mundo de Plástico: Impacto da ingestão de plásticos e bioplásticos no intestino e saúde humana</t>
  </si>
  <si>
    <t>O projeto pioneiro WIN-PLASTIC visa abordar a degradação de PL e Bio-PL em condições realistas, com a libertação de MNPLs e lixiviação de produtos químicos no ambiente, perspetivando a avaliação in vitro do impacto na saúde humana após ingestão. A equipa de investigação possui vasta experiência para ultrapassar com sucesso os importantes desafios alinhados com as preocupações mais amplas da sociedade sobre poluição por PL e impacto no bem-estar.</t>
  </si>
  <si>
    <t>COMPETE2030-FEDER-00843200</t>
  </si>
  <si>
    <t>INSTITUTO PORTUGUÊS DE ONCOLOGIA DO PORTO FRANCISCO GENTIL - E.P.E.</t>
  </si>
  <si>
    <t>506362299</t>
  </si>
  <si>
    <t>Perfil MultiOmico de Vesículas Extracelulares do Cancro da Próstata: Desvendar assinaturas moleculares para a descoberta de biomarcadores</t>
  </si>
  <si>
    <t>PROMISE é um projeto que envolve análise multiómica de última geração de vesículas extracelulares (VEs) derivadas de amostras biológicas de doentes com cancro de próstata (CaP), incluindo tecidos e fluídos corporais correspondentes. Este projeto pretende não só evidenciar vias de comunicação tumoral, mas principalmente levar à identificação de assinaturas moleculares de VEs em biópsias líquidas que auxiliem na gestão clínica de doentes com CaP.</t>
  </si>
  <si>
    <t>COMPETE2030-FEDER-00722500</t>
  </si>
  <si>
    <t>Fabricação de um substituto do endotélio corneano humano através de engenharia de tecidos para o tratamento de doenças oculares</t>
  </si>
  <si>
    <t>O projeto TECE visa abordar a disfunção do endotélio corneano e a escassez de dadores de córnea fabricando uma membrana de Descemet artificial através de impressão 3D e cultivando células semelhantes às do endotélio corneano a partir de células estaminais derivadas de tecido adiposo humano. Tem como ambição o uso de abordagens inovadoras, a colaboração interdisciplinar e a translação da investigação para a prática clínica da oftalmologia.</t>
  </si>
  <si>
    <t>COMPETE2030-FEDER-00722200</t>
  </si>
  <si>
    <t>Materiais leves de alta performance para estruturas com auto-sensorização e auto-reparação recicláveis com aplicação no final do ciclo de vida</t>
  </si>
  <si>
    <t>O objetivo principal é desenvolver compósitos estruturais com capacidade de auto-sensorização e auto-reparação. Os compósitos serão reciclados/reutilizados no fim de vida em misturas betuminosas de asfalto para melhorar propriedades mecânicas e de auto-reparação. O projeto tem uma equipa multidisciplinar com CVs e experiência em todas as áreas. É uma operação inovadora com expectável impacto científico, tenológico, económico, social e ambiental.</t>
  </si>
  <si>
    <t>COMPETE2030-FEDER-00722000</t>
  </si>
  <si>
    <t>Terapia fotodinâmica para o tratamento do cancro do pâncreas</t>
  </si>
  <si>
    <t>O cancro do pâncreas é muito letal. A sua resposta à terapêutica é limita devido ao estroma denso e fibroso, o que dificulta a entrega de fármacos e a immunovigilância. A terapia fotodinâmica/PDT é uma solução potencial para estes desafios. Para esse efeito, desenvolvemos um fotossensibilizador, LUZ51, com propriedades fotofísicas e biológicas distintas. Este projeto pretende avaliar a PDT com LUZ51 ao nível pré-clínico para o cancro do pâncreas.</t>
  </si>
  <si>
    <t>COMPETE2030-FEDER-00721800</t>
  </si>
  <si>
    <t>Variações genéticas do hospedeiro e de Candida como fatores de risco preditivos para disbiose e inflamação em idosos: papel modulador no sistema purinérgico e na homeostase da microbiota durante o envelhecimento</t>
  </si>
  <si>
    <t xml:space="preserve">O projeto PREDICT2TREAT visa estabelecer um modelo de classificação de risco, correlacionando variantes genéticas de recetores purinérgicos e de Candida albicans colonizadoras do intestino, através da identificação de polimorfismos de nucleótido único. Este modelo permitirá aos clínicos determinar e implementar abordagens preventivas ou terapêuticas, mais precisas e personalizadas, para controlo de disbiose e inflamação crónica no idoso. </t>
  </si>
  <si>
    <t>COMPETE2030-FEDER-00721400</t>
  </si>
  <si>
    <t xml:space="preserve">Validação pré-clínica da eficácia da inibição combinada de EGFR e STAT3 em carcinomas da próstata com rearranjos ETS </t>
  </si>
  <si>
    <t>O cancro da próstata (CaP) é uma preocupação a nível mundial. Este projeto ambiciona revolucionar o conhecimento e tratamento do CaP abrindo portas à medicina de precisão. Com uma equipa multidisciplinar, vamos usar abordagens inovadoras in vitro, in vivo e ex vivo para validar a eficácia de uma terapia dirigida a 10% dos CaP agressivos, suportando o futuro desenvolvimento de ensaios clínicos de “drug repurposing” para inibidores EGFR e STAT3.</t>
  </si>
  <si>
    <t>COMPETE2030-FEDER-00721300</t>
  </si>
  <si>
    <t>Tecnologia de combustão sustentável de amoníaco enriquecido com plasma</t>
  </si>
  <si>
    <t>O projeto desenvolve um queimador de NH3 assistido por plasma e uma câmara de combustão, com o objetivo de redefinir o NH3 como uma fonte de combustível sustentável para as indústrias dependentes do gás natural. Os objectivos ambiciosos deste projeto incluem uma redução de 15% nas emissões globais de NOX, alargando a região de estabilidade da chama e o desempenho em pelo menos 10%. Estes resultados contribuem para um futuro energético sustentável.</t>
  </si>
  <si>
    <t>COMPETE2030-FEDER-00720500</t>
  </si>
  <si>
    <t>Cultivar a Igualdade: Mulheres Rurais, Sistemas Alimentares e Agroecologia na Península Ibérica</t>
  </si>
  <si>
    <t>O URGE investiga as perspetivas, práticas agroecológicas e reivindicações das mulheres rurais na agricultura familiar na Galiza, no País Basco e Portugal através de uma abordagem de género e de metodologias feministas participativas. O estudo comparativo promove a participação e amplifica a voz das mulheres rurais nas inovações sociais e no desenvolvimento de políticas para promover sistemas alimentares mais sustentáveis, equitativos e inclusivos</t>
  </si>
  <si>
    <t>2029-04-29</t>
  </si>
  <si>
    <t>COMPETE2030-FEDER-00719800</t>
  </si>
  <si>
    <t>ESTRATÉGIAS SINERGÍSTICAS PARA CULTURA DE CÉLULAS E TECIDOS E CULTURAS HIDROPÓNICAS DE BRASSICAS ENRIQUECIDAS COM GLUCOSINOLATOS RUMO A SOLUÇÕES INOVADORAS DE MASSAS ALIMENTÍCIAS</t>
  </si>
  <si>
    <t>BLOOM pretende revolucionar a produção sustentável, cultivando Brassicas enriquecidas com glucosinolatos através de técnicas inovadoras, como cultura in vitro e hidroponia. A integração de extratos enriquecidos em massas alimentícias pretende melhorar a saúde pública com uma abordagem preventiva contra a obesidade. Esta abordagem multidisciplinar irá promover a colaboração/inovação/desenvolvimento regional, garantindo amplo um impacto no setor.</t>
  </si>
  <si>
    <t>COMPETE2030-FEDER-00718800</t>
  </si>
  <si>
    <t>Monólitos de carbono impressos em 3D para aplicações energéticas e ambientais</t>
  </si>
  <si>
    <t>O crescimento populacional afeta a procura de energia e a qualidade das águas. Apesar das soluções disponíveis, muitas tecnologias enfrentam um obstáculo comum: a falta de catalisadores adequados. O potencial da impressão 3D, seguida de carbonização, será explorado no desenho de materiais com controlo preciso de poros, assegurando a reprodutibilidade e permitindo superar as limitações dos materiais de carbono convencionais.</t>
  </si>
  <si>
    <t>COMPETE2030-FEDER-00717200</t>
  </si>
  <si>
    <t>Erradicação de Helicobacter pylori através de terapias baseadas em proteínas para reduzir a ocorrência de cancro gástrico</t>
  </si>
  <si>
    <t>As infeções por H. pylori são a principal causa de cancro gástrico, e exibem níveis preocupantes de resistência a antibióticos. O HELIPROTECT visa criar um novo tratamento (patenteável) utilizando proteínas de fagos encapsuladas em lipossomas para eliminar H. pylori no estômago, reduzindo o risco de cancro gástrico. A equipa de investigação combina uma experiência única em biologia de fagos de H. pylori, proteínas de fagos e sistemas de entrega.</t>
  </si>
  <si>
    <t>2029-05-30</t>
  </si>
  <si>
    <t>COMPETE2030-FEDER-00717000</t>
  </si>
  <si>
    <t>Enxerto vascular arteriovenoso desenvolvido in situ como acesso para hemodiálise</t>
  </si>
  <si>
    <t>Validação pré-clínica de um enxerto vascular arteriovenoso capaz de recrutar endotélio endógeno, prevenindo a formação de trombos e infeção, sendo auto-vedante e mantendo-o desobstruído por períodos de tempo mais longos.</t>
  </si>
  <si>
    <t>COMPETE2030-FEDER-00716800</t>
  </si>
  <si>
    <t>MICROREFUGIA: Respostas comportamentais e adaptações das aves agrícolas às alterações ambientais e climáticas</t>
  </si>
  <si>
    <t xml:space="preserve">MICROREFUGIA foca-se num dos grupos de aves terrestres mais ameaçados do mundo - aves dos meios agrícolas. Procura identificar áreas climaticamente vulneráveis, analisar os fatores ambientais utilizados pelas aves na seleção do microclima, e avaliar se o uso de microrefugia beneficia parâmetros demográficos. Procura compreender as práticas de gestão que favorecem a ocorrência de microrefugia e identificar estratégias de conservação resilientes. </t>
  </si>
  <si>
    <t>COMPETE2030-FEDER-00716600</t>
  </si>
  <si>
    <t>ICETA - INSTITUTO DE CIÊNCIAS, TECNOLOGIAS E AGROAMBIENTE DA UNIVERSIDADE DO PORTO</t>
  </si>
  <si>
    <t>503178306</t>
  </si>
  <si>
    <t>Combinando Novas Terapias Celulares e Polímeros Biodegradáveis na Promoção da Regeneração do Nervo Periférico</t>
  </si>
  <si>
    <t>NEUROBIOTECH é um projeto inovador cujo objetivo é o de desenvolver uma nova terapia combinada baseada no uso de biomateriais e terapias celulares para a promoção da regeneração do nervo periférico. Para tal, um novo tubo-guia à base de biopolímeros será desenvolvido e testado biomecanicamente, e o seu uso em combinação com células estaminais mesenquimatosas será aplicado em modelos animais de crescente complexidade e em casos clínicos reais.</t>
  </si>
  <si>
    <t>COMPETE2030-FEDER-00716100</t>
  </si>
  <si>
    <t>Controlo dos efeitos da Paenibacillus larvae em colmeias: efeito combinado de enzimas de fagos com probióticos</t>
  </si>
  <si>
    <t>As abelhas são atacadas por muitos agentes patogénicos, como a P. larvae, bactéria devastadora. BeePro irá combinar efeitos favoráveis de probióticos de abelhas com o potencial destrutivo de endolisinas de fagos. Para isso, iremos desenvolver uma formulação de probióticos, e pela primeira vez modificar um deles para produzir uma endolisina eficaz in vivo. Espera-se que a combinação dos agentes previnam/controlem a infeção nas larvas de abelhas.</t>
  </si>
  <si>
    <t>COMPETE2030-FEDER-00715800</t>
  </si>
  <si>
    <t>Melhoria da Produção de Celulose Bacteriana via Engenharia Metabólica e Tecnologia de Nanobolhas para Aplicações Cosméticas</t>
  </si>
  <si>
    <t>Neste projeto pretende-se aumentar a produção de CB, desenvolvendo um modelo metabólico genómico da bactéria K. sucrofermentans ATCC 700178, otimizando genes/vias metabólicas chave e implementando ferramentas de edição de genes. Será explorado um biorreator com gerador de nanobolhas, visando aumentar a produção de CB. Será avaliado o potencial da CB em formulações cosméticas, proporcionando oportunidades para produtos sustentáveis e eco-compatíveis.</t>
  </si>
  <si>
    <t>COMPETE2030-FEDER-00715600</t>
  </si>
  <si>
    <t xml:space="preserve">Avaliação pré-clínica de novos compostos de pirimidopirimidina para combate à leishmaniose
</t>
  </si>
  <si>
    <t>Serão otimizados compostos “Hit” antes descobertos, uma nanoformulação desenvolvida, a eficácia in vitro e in vivo testadas em modelos relevantes de L. infantum e feita a farmacocinética in vivo. A toxicidade e testes ADMET in vitro serão feitos para avaliar o perfil de segurança dos compostos. Resultará um Lead para desenvolver como um novo agente anti-leishmania com alta eficácia in vivo, via de administração oral e sem toxicidade observável.</t>
  </si>
  <si>
    <t>COMPETE2030-FEDER-00845000</t>
  </si>
  <si>
    <t>Ecossistemas empreendedores nas indústrias criativas em territórios de baixa densidade</t>
  </si>
  <si>
    <t>O projeto EECreLowD tem como objetivo estudar, apoiar, fomentar e promover o empreendedorismo nas indústrias criativas dentro dos ecossistemas empreendedores em territórios de baixa densidade. Ao desenvolver um ecossistema empreendedor para as indústrias criativas será possível aumentar o número de empresas, melhorar a sua competitividade e criar novos postos de trabalhos contribuindo assim para a inovação e a competitividade destes territórios.</t>
  </si>
  <si>
    <t>COMPETE2030-FEDER-00715500</t>
  </si>
  <si>
    <t>Abordagem biotecnológica para valorização de excedentes de hortofrutícolas em novos alimentos proteicos e funcionais.</t>
  </si>
  <si>
    <t xml:space="preserve">O projeto GreenProFood visa valorizar subprodutos e excedentes hortofrutícolas produzindo novos produtos alimentares nutricionalmente enriquecidos. Serão aplicadas estratégias limpas e amigas do ambiente de preservação e bioprocessamento para obter novos ingredientes alimentares e novos alimentos fermentados enriquecidos em compostos bioativos e proteínas. Serão  formulados novos produtos alimentares que serão avaliados sensorialmente.  </t>
  </si>
  <si>
    <t>2025-09-17</t>
  </si>
  <si>
    <t>COMPETE2030-FEDER-00715400</t>
  </si>
  <si>
    <t>Defeitos criados pela impressão 3D como vantagem para remover contaminantes da água</t>
  </si>
  <si>
    <t>O foco principal é produzir um componente com design e materiais apropriados, que seja eficaz na remoção de contaminantes da água. A modulação computacional e o fabrico aditivo experimental contribuirão iterativamente através das especialidades da equipe multidisciplinar. Os resultados permitirão uma utilização inteligente e sustentável da água com impacto social a nível regional, nacional e mundial.</t>
  </si>
  <si>
    <t>COMPETE2030-FEDER-00715200</t>
  </si>
  <si>
    <t>Engenharia de nanossistemas biespecíficos para mediar uma estratégia multialvo de imuno-quimioterapia para cancro do pulmão</t>
  </si>
  <si>
    <t>O cancro do pulmão de não-pequenas células é uma das principais causas de morte por cancro, enfatizando a necessidade de novas terapias mais eficazes. Este projeto tem como objetivo gerar novos nanossistemas baseados em engagers bi-específicos de células T (nanoBiTEs), que se ligam às células T e às células tumorais e que libertam fármacos antitumorais e imunomoduladores, promovendo uma forte atividade antitumoral e efeitos secundários reduzidos.</t>
  </si>
  <si>
    <t>COMPETE2030-FEDER-00845500</t>
  </si>
  <si>
    <t>Sustentabilidade de argamassas de tabique inovadoras</t>
  </si>
  <si>
    <t>As paredes de tabique são elementos construtivos duráveis e sustentáveis, que utilizam materiais naturais e locais. A falta de manutenção e conhecimento conduzem à sua degradação, hoje é urgente intervir em especial ao nível dos revestimentos. Este projeto vem colmatar esta lacuna criando uma base de dados das características das argamassas utilizadas a nível nacional e desenvolvendo argamassas compatíveis e sustentáveis para a sua reabilitação.</t>
  </si>
  <si>
    <t>COMPETE2030-FEDER-00714900</t>
  </si>
  <si>
    <t>AlienSMART - Sistema WebSIG de apoio à decisão para suportar o relato e gestão de espécies exóticas invasoras</t>
  </si>
  <si>
    <t>O AlienSMART será um sistema WebSIG de apoio à decisão, inovador,colaborativo e pioneiro. O projeto aplicará tecnologias de ponta para a detecção de espécies exóticas invasoras (EEI), otimizando a definição de prioridades de gestão e modelação de EEI para agilizar os mecanismos de relato e gestão de EEI. Será promovida a colaboração e o intercâmbio de conhecimentos entre o meio académico, as autoridades nacionais, os gestores e a sociedade civil.</t>
  </si>
  <si>
    <t>2025-12-20</t>
  </si>
  <si>
    <t>2028-12-18</t>
  </si>
  <si>
    <t>COMPETE2030-FEDER-00714600</t>
  </si>
  <si>
    <t xml:space="preserve">Nova abordagem para melhorar a eficácia antifúngica em espécies patogénicas de Candida com base na terapia antisense  </t>
  </si>
  <si>
    <t xml:space="preserve">A emergência da resistência antifúngica tem criado a perigosa perspetiva de terapias ineficazes contra a candidíase. Oligonucleotídeos antisense (OAS) são promissores para combater esse problema, ao bloquear genes chave para a resistência. Oligo4resistance tem como objetivo criar nanopartículas à base de lipídios contendo OAS para potenciar antifúngicos tradicionais. Esta abordagem inovadora representa um avanço contra a resistência antifúngica. </t>
  </si>
  <si>
    <t>2025-09-18</t>
  </si>
  <si>
    <t>COMPETE2030-FEDER-00714500</t>
  </si>
  <si>
    <t>Substituição de platina como catalisador em células de combustível através da conceção inovadora de membranas com char proveniente de reciclagem</t>
  </si>
  <si>
    <t>O Projeto CATCH visa substituir a platina, usada em células de combustível, por char de cinzas volantes. Colocam-se dois desafios: (i) melhorar as propriedades eletroquímicas do char via grafitização dopada; (ii) redesenhar a reação do oxigénio através de reações de fluxo contínuo com uma membrana de char. Este redesenho inovador, altamente eficiente, escalável e estável, reduzirá custos e aumentará a sustentabilidade e circularidade da platina.</t>
  </si>
  <si>
    <t>2025-09-04</t>
  </si>
  <si>
    <t>2028-09-01</t>
  </si>
  <si>
    <t>COMPETE2030-FEDER-00714300</t>
  </si>
  <si>
    <t>Nanomateriais Híbridos, Baseados em Materiais Plasmónicos e 2D, e Novos Princípios de Deteção Ótica, para Identificação de Poluentes em Água Usando Algoritmos de Machine Learning</t>
  </si>
  <si>
    <t>Desenvolvimento de novos nanomateriais híbridos, contendo um filme fino nanoplasmónico, revestido por um material 2D (Grafeno ou dicalcogeneto de metal de transição, TMDC), funcionalizado com elementos de reconhecimento (anticorpos). A análise de dados óticos de espectroscopia e de polarimetria, assistida por algoritmos de Machine Learning, e os dados de emissão fotoluminescente dos TMDC, permitirá a identificação de pesticidas em água.</t>
  </si>
  <si>
    <t>COMPETE2030-FEDER-00846200</t>
  </si>
  <si>
    <t>Desenvolvimento de modelos preditivos para a resistência ao fogo de paredes LSF – uma abordagem experimental, numérica e de aprendizagem automática</t>
  </si>
  <si>
    <t>O projeto FireLSF tem como objetivo avaliar de forma abrangente a segurança contra incêndios das paredes em Light Steel Framing (LSF) e desenvolver modelos preditivos para a avaliação da sua capacidade. Através de testes experimentais, estudos numéricos e modelos de aprendizagem automática, o projeto fornecerá metodologias eficientes que terão um impacto significativo na segurança e sustentabilidade da construção em LSF.</t>
  </si>
  <si>
    <t>COMPETE2030-FEDER-00714200</t>
  </si>
  <si>
    <t>Novas Abordagens Metodológicas para Avaliar o Risco de Neurodegeneração pela Exposição a Misturas de Contaminantes Alimentares</t>
  </si>
  <si>
    <t>O neuroNAMix aborda a relação entre contaminantes alimentares (FC) e doenças neurodegenerativas através de Novas Metodologias (NAM). Baseado na ciência de dados e métodos in vitro, pretende definir FC prioritários, explorar os seus efeitos nas células/barreiras que interligam o intestino e o cérebro e testar novas formas de avaliação dos riscos. O objetivo é fornecer às autoridades e consumidores ferramentas para um futuro mais saudável.</t>
  </si>
  <si>
    <t>COMPETE2030-FEDER-00713900</t>
  </si>
  <si>
    <t>Avanços na Análise de Alergénios: Melhorar a Segurança Alimentar com Dispositivos Eletroquímicos baseados em Papel</t>
  </si>
  <si>
    <t>A legislação da UE obriga à indicação, no rótulo de produtos alimentares, de ingredientes responsáveis por reações alérgicas. Os elevados custos das análises fazem com que os produtores optem por rotular “pode conter”, reduzindo as escolhas dos consumidores alérgicos. O desenvolvimento de ferramentas analíticas portáteis, simples e de baixo custo, possibilitará análises no local e uma gestão antecipada, beneficiando todas as partes interessadas.</t>
  </si>
  <si>
    <t>COMPETE2030-FEDER-00713400</t>
  </si>
  <si>
    <t>Desenvolvimento de um biossensor portátil de campo como um dispositivo específico e confiável para a deteção precoce da doença do fogo bacteriano</t>
  </si>
  <si>
    <t>A Erwinia amylovora (Ea) é responsável pela doença do fogo bacteriano que afeta importantes árvores de fruto das Rosaceae. Em Portugal, a pera 'Rocha' está em grave risco de desaparecer devido à doença, e às atuais estratégias de gestão ineficientes. Sens4FireBlight tem como objetivo desenvolver um novo biossensor específico e portátil de deteção de Ea em campo, baseado em determinantes genéticos, para os agricultores evitarem perdas dramáticas.</t>
  </si>
  <si>
    <t>COMPETE2030-FEDER-00713100</t>
  </si>
  <si>
    <t>Análise transcriptómica de Single-cell de linfócitos efectores do recetor Fc-like 6 em coelhos: um novo modelo translacional para estudos de imunidade humana.</t>
  </si>
  <si>
    <t>O recetor Fc-like 6 (FCRL6) é um recetor inibitório expresso por linfócitos T citotóxicos e NK  que se liga ao MHCII, é sobre-expresso em  cancros e infecções e pode servir como novo alvo imunoterapêutico. Este projeto propõe estudar, molecular e funcionalmente, o FCRL6 e seus ligandos para compreender o seu papel na defesa patogénica e oncológica do hospedeiro, estabelecendo o coelho como um modelo translacional ideal para estudos imunológicos.</t>
  </si>
  <si>
    <t>COMPETE2030-FEDER-00712900</t>
  </si>
  <si>
    <t>Arquiteturas inteligentes baseadas na natureza como plataformas para o tratamento de feridas</t>
  </si>
  <si>
    <t>Diabetes e uma população geriátrica global crescente impulsionam o crescimento do tratamento da úlcera do pé diabético (DFU). Por conseguinte, o problema da DFU representa uma oportunidade de mercado da UE com perspectivas económicas, competitivas e sustentáveis. O SMART-HEAL propõe arquiteturas com base em tecnologias de fabrico avançadas capazes de induzir a regeneração do tecido cutâneo, melhorando a qualidade de vida dos pacientes.</t>
  </si>
  <si>
    <t>COMPETE2030-FEDER-00847400</t>
  </si>
  <si>
    <t>Produção à medida de metais estratégicos do grupo da platina com elevada qualidade a partir de catalisadores de automóveis através de uma abordagem circular</t>
  </si>
  <si>
    <t>O RECY_AutoCat permitirá produzir, pela primeira vez, metais do grupo da platina de alta qualidade adequados para uso direto no mercado a partir de autocatalisadores por meio de um processo totalmente hidrometalúrgico simplificado e sustentável (circular com redução de energia e reagentes). Este objetivo será cumprido combinando processos laboratoriais eficientes com previsões de modelagem de IA, para o qual uma equipa qualificada foi escolhida.</t>
  </si>
  <si>
    <t>COMPETE2030-FEDER-00712400</t>
  </si>
  <si>
    <t>Identificação da correlação entre estrutura e propriedades de biopolímeros piezoelétricos para futuras aplicações biomédicas.</t>
  </si>
  <si>
    <t>Com este projeto pretende-se identificar de que forma as técnicas de processamento afetam a estrutura do PLLA e qual a melhor combinação de materiais e métodos para obter biomateriais com propriedades piezoelétricas ideais. Posteriormente serão produzidos scaffolds piezoelétricos e o seu efeito no comportamento celular será estudado. Estas descobertas serão cruciais para o desenvolvimento de terapias avançadas de engenharia de tecidos humanos.</t>
  </si>
  <si>
    <t>COMPETE2030-FEDER-00712100</t>
  </si>
  <si>
    <t xml:space="preserve">Estratégias integradas para a gestão sustentável de plantas invasoras, a recuperação de ecossistemas e o envolvimento da comunidade </t>
  </si>
  <si>
    <t>O RESCUE visa uma avaliação rigorosa a longo prazo dos efeitos do biocontrolo para conter uma planta exótica invasora (PEI). Abordagens de ponta e métodos inovadores serão usados para avaliar efeitos diretos e indiretos, integrar deteção remota na monitorização e envolver cidadãos na gestão de PEIs. Baseando-se na ciência e na cooperação com stakeholders, o RESCUE criará uma matriz de decisão para a gestão eficaz de PEIs e restauro de habitats.</t>
  </si>
  <si>
    <t>COMPETE2030-FEDER-00712000</t>
  </si>
  <si>
    <t>Barreira hematoencefálica-num-chip: plataforma de deteção neuromimética para estudar a interface nanotecnologia-biologia no tratamento da doença de Alzheimer</t>
  </si>
  <si>
    <t>NeuroTech4Med propõe criar uma ferramenta pré-clínica neuro-mimética inovadora para analisar in loco e em tempo real a potencialidade de novos nano-sistemas teranósticos desenhados para cruzar a barreira hematoencefálica, acoplar a marcadores de Alzheimer e tratar células doentes. No geral, esta plataforma de deteção neuro-mimética é relevante para a academia, investigação em biotecnológica e ciências farmacêuticas, neurociência e medicina.</t>
  </si>
  <si>
    <t>COMPETE2030-FEDER-00711900</t>
  </si>
  <si>
    <t>Promovendo a saúde do solo através de biorremediação sustentável usando microrganismos eletrogeradores</t>
  </si>
  <si>
    <t xml:space="preserve">A contaminação do solo coloca desafio complexos: degradação ambiental, riscos para a saúde e restrições ao uso da terra. Este projeto visa desenvolver abordagens inovadoras para aumentar a eficiência de processos bioelectroquímicos para a remediação de solo contaminado com compostos orgânicos – fenóis e PFAS. Será construído um dispositivo bioelectroquímico para a degradação de poluentes recalcitrantes com concomitante produção de eletricidade. </t>
  </si>
  <si>
    <t>COMPETE2030-FEDER-00711800</t>
  </si>
  <si>
    <t xml:space="preserve">Avanços na Monitorização Neuroquímica com Sensores e Biossensores Electroquímicos Implantados no Cérebro </t>
  </si>
  <si>
    <t>A neuroelectroquímica desempenha um papel crucial na compreensão do funcionamento do cérebro, diagnóstico e tratamento de doenças neurológicas. A amperometria funcional associada a micro(bio)sensores implantados in vivo no cérebro permite a monitorização de substâncias neuroquímicas com elevada resolução temporal e espacial. Este projeto integra o desenvolvimento de microelétrodos e biossensores inovadores com aplicações translacionais.</t>
  </si>
  <si>
    <t>COMPETE2030-FEDER-00848700</t>
  </si>
  <si>
    <t>Imunomodelação da barreira intestinal alérgica para investigar as interações resultantes de fenómenos de processamento alimentar, digestibilidade, absorção e transporte na mitigação da alergenicidade</t>
  </si>
  <si>
    <t>O IMMUNO-GATE avaliará as interações da barreira intestinal decorrentes dos efeitos do processamento/digestibilidade/absorção/transporte dos alimentos na mitigação da alergenicidade. O IMMUNO-GATE visará a exploração sistemática do impacte dos vários fatores no comportamento dos alergénios. Em última análise, o IMMUNO-GATE visará intervenções para mitigar efeitos adversos dos alergénios alimentares, promovendo a segurança alimentar/saúde pública.</t>
  </si>
  <si>
    <t>COMPETE2030-FEDER-00848800</t>
  </si>
  <si>
    <t>InnoGlassLab: Próxima geração de hot box combinando múltiplos ensaios para avaliação abrangente de soluções de envidraçados</t>
  </si>
  <si>
    <t>O InnoGlassLab pretende ser uma nova geração de equipamento e procedimentos para caraterizar envidraçados. Permitirá replicar uma ampla gama de condições climáticas (variação de temperatura, humidade, radiação solar, vento, chuva), e incluir análise do conforto térmico e risco de condensação superficial. Os resultados permitirão validar modelos numéricos e avaliar o impacto de soluções inovadoras no desempenho energético de edifícios.</t>
  </si>
  <si>
    <t>COMPETE2030-FEDER-00711700</t>
  </si>
  <si>
    <t>FARM-ID - ASSOCIAÇÃO DA FACULDADE DE FARMÁCIA PARA A INVESTIGAÇÃO E DESENVOLVIMENTO</t>
  </si>
  <si>
    <t>510582184</t>
  </si>
  <si>
    <t>Pensos 3D vivos e activos customizados para feridas crónicas</t>
  </si>
  <si>
    <t>A novidade do projeto assenta numa plataforma multifuncional em hidrogel para penso personalizado, através da aplicação de KET (impressão 3D, inteligência artificial e nanotecnologia). Propõe-se a associação de microalgas vivas e regenerativas (libertação de O2) com nanopartículas antimicrobianas (não indutoras de resistência) e enzimas desbridantes. A equipa Academia-Indústria reúne competências complementares (Farmácia, Medicina, Biotecnologia)</t>
  </si>
  <si>
    <t>COMPETE2030-FEDER-00711600</t>
  </si>
  <si>
    <t>Avanço da agricultura sustentável com inovações em filmes de cobertura vegetal de PHA com impacto económico</t>
  </si>
  <si>
    <t>O projeto PHAME investiga o uso sustentável de polihidroxialcanoatos(PHA) como filmes de cobertura vegetal biodegradáveis na agricultura. Perante os desafios da poluição de plásticos, temos como objetivos otimizar a produção de PHA, avaliar impactos ecológicos, estudar a biodegradação do PHA e avaliar a viabilidade técnico-económica. Promove a agricultura sustentável, a proteção ambiental, a economia circular, e contribuir para os ODS 2, 12 e 13.</t>
  </si>
  <si>
    <t>COMPETE2030-FEDER-00711500</t>
  </si>
  <si>
    <t>Comunicação na rizosfera e interações entre plantas, nemátodes e rizóbios – novas soluções para a proteção das culturas</t>
  </si>
  <si>
    <t>Combinando agronomia, ecologia do solo, bioquímica e biologia molecular para interpretar e vocacionar efeitos, o projeto irá desenvolver novas soluções sustentáveis para a proteção das culturas contra nemátodes-das-galhas-radiculares, o parasita edáfico que causa maiores danos. Será explorado o papel mediador de leguminosas nas interações e comunicação planta-solo, para melhorar e transferir a resistência a nemátodes para culturas suscetíveis.</t>
  </si>
  <si>
    <t>COMPETE2030-FEDER-00711400</t>
  </si>
  <si>
    <t>Regeneração do cérebro através de formulação não viral para entrega de mRNA para reprogramação celular</t>
  </si>
  <si>
    <t>O cérebro tem capacidade limitada de regeneração após um acidente vascular cerebral. Nos últimos 50 anos, várias abordagens terapêuticas foram propostas para resolver este problema médico, incluindo fármacos, RNAs não codificantes e células, mas com sucesso limitado. O projeto RETORNA propõe uma formulação de mRNA para regeneração cerebral. O seu potencial será amplamente demonstrado em modelos celulares, animais e biópsias cerebrais humanas.</t>
  </si>
  <si>
    <t>COMPETE2030-FEDER-00710400</t>
  </si>
  <si>
    <t>Hidrogéis combinados com nanopartículas de biovidro para regeneração do tecido ósseo</t>
  </si>
  <si>
    <t xml:space="preserve">O osso regenera naturalment, no entanto lesões causadas por  trauma, resseção tumoral, osteoporose, entre outros, a regeneração óssea fica comprometida. Os hidrogéis injetáveis apresentam propriedades mecânicas e propriedades de bioatividade, osteocondutividade e osseointegração adquadas.  Este projeto visa desenvolver hidrogéis injetáveis baseados em ácido hialurónico e quitosano, combinando-os com nanovidros para estimular a regeneração óssea. </t>
  </si>
  <si>
    <t>COMPETE2030-FEDER-00710300</t>
  </si>
  <si>
    <t>Sistema apoiado por nanotecnologia para medição rápida e precisa de biomarcadores à base de neurotransmissores em doenças do cérebro</t>
  </si>
  <si>
    <t>As doenças do cérebro afetam uma em cada quatro pessoas, mas para a maioria não existem biomarcadores efetivos que apoiem o diagnóstico precoce ou a gestão clínica. O projeto BrainSENSE vai aplicar nanotecnologia aliada a inteligência artificial para criar e validar um novo sistema para medição de biomarcadores à base de neurotransmissores com uma sensibilidade e precisão sem precedentes para pacientes com doenças cerebrais.</t>
  </si>
  <si>
    <t>COMPETE2030-FEDER-00709600</t>
  </si>
  <si>
    <t>Inaloterapia para modificação de doença com vista ao tratamento da osteoartrite</t>
  </si>
  <si>
    <t>A osteoartrite é uma doença degenerativa cujo tratamento não é eficaz, o que motiva o desenvolvimento de terapias inovadoras para resolver a dor e a destruição dos tecidos, diminuir a dependência de cirurgias invasivas e contribuir para os avanços na etiologia da doença. Para responder a estes desafios, o inHALE propõe o desenvolvimento de partículas inaláveis para o transporte de agentes modificadores de doença produzidos por tecnologias de RNA.</t>
  </si>
  <si>
    <t>COMPETE2030-FEDER-00709200</t>
  </si>
  <si>
    <t>Compreender o papel de microplásticos na disseminação e transferência trófica de agentes patogénicos resistentes a antibióticos.</t>
  </si>
  <si>
    <t>PLASTICBUG estuda microplásticos (MPs) como vetores de patógenos e bactérias resistentes a antibióticos (ARB) em água doce e na cadeia alimentar. Combina trabalho de campo e ensaios laboratoriais para identificar fatores que fomentam a união MPs-ARB, a sobrevivência de ARB, a ingestão/absorção por organismos, efeitos adversos e transferência trófica. Informará planos e normas, envolvendo as partes interessadas, e gerando recursos educacionais.</t>
  </si>
  <si>
    <t>COMPETE2030-FEDER-00849800</t>
  </si>
  <si>
    <t>Funções Não Canónicas do Complexo Sinaptonémico Meiótico na Expressão Génica e na Determinação do Oócito</t>
  </si>
  <si>
    <t>O Complexo Sinaptonémico (CS) é uma estrutura proteica formada durante a meiose entre cromossomas homólogos. Mutações nos seus componentes estão associadas a infertilidade, enquanto uma expressão somática aberrante tem sido relacionada com carcinogénese. O nosso objetivo é explorar uma nova função do CS enquanto regulador da expressão genética da linhagem germinal para o desenvolvimento de abordagens terapêuticas inovadoras para infertilidade.</t>
  </si>
  <si>
    <t>COMPETE2030-FEDER-00708900</t>
  </si>
  <si>
    <t xml:space="preserve">Prebióticos sustentáveis de nova-geração dirigidos à imunonutrição de precisão: aplicações em esclerose múltipla </t>
  </si>
  <si>
    <t>Releaf, uma inovação orientada para o mercado, transforma resíduos agrícolas de mirtilo em fibras funcionais prebióticas que reforçam a resiliência imunitária na esclerose múltipla. Procura aprovação regulamentar, circularizando a cadeia de perdas da fileira do mirtilo (RIS3 Centro/Norte). Releaf vira uma nova página na sustentabilidade, transformando resíduos em saúde e riqueza, cultivando um legado económico e territorial positivo.</t>
  </si>
  <si>
    <t>COMPETE2030-FEDER-00708800</t>
  </si>
  <si>
    <t xml:space="preserve">Biotêxteis de Alta-Performance – Melhoria da estabilidade e durabilidade de biotêxteis usando compostos naturais e solventes verdes em plataformas integradas de tingimento e acabamento têxtil </t>
  </si>
  <si>
    <t>O projeto HIPERBIOTEX promove a transição para uma indústria têxtil mais sustentável, melhorando a durabilidade de biotêxteis pelo uso de fibras naturais, corantes, aditivos, solventes e compostos ecológicos em plataformas inovadoras e integradoras de tingimento e acabamento têxtil. Pretende demonstrar a produção viável de biotêxteis de elevada qualidade e estabelecer as bases para uma "indústria biotêxtil" competitiva.</t>
  </si>
  <si>
    <t>COMPETE2030-FEDER-00708500</t>
  </si>
  <si>
    <t>Modulação de Quitinase para Diversas Aplicações Biológicas</t>
  </si>
  <si>
    <t>CHITMOD visa modular através de IA uma quitinase fúngica (Cht3) produzindo novas variantes quiméricas para biocontrole e valorização de resíduos. Baseia-se em trabalhos anteriores em equipe e inclusão de peritos internacionais com valencias complementar para garantir a implementação bem-sucedida dos objetivos do projeto.</t>
  </si>
  <si>
    <t>COMPETE2030-FEDER-00708300</t>
  </si>
  <si>
    <t>Dinâmicas neuronais em comportamentos adaptativos: contribuição de subtipos neuronais do núcleo accumbens para a depressão</t>
  </si>
  <si>
    <t>DynamicDep tem como objetivo identificar populações neuronais do núcleo accumbens envolvidas na depressão, explorando tanto resiliência como suscetibilidade em machos e fêmeas, através de técnicas avançadas como transcriptómica espacial, imagem de cálcio e optogenética num modelo animal clinicamente relevante. Dada a experiência da equipa e colaboradores, antecipamos fazer descobertas inovadoras sobre a base neurobiológica da depressão.</t>
  </si>
  <si>
    <t>COMPETE2030-FEDER-00707600</t>
  </si>
  <si>
    <t>Riscos da urbanização para a biodiversidade aquática: uma perspetiva ecológica sobre a poluição e gestão das águas pluviais</t>
  </si>
  <si>
    <t>URBAnWat3r pretende avaliar os riscos ecológicos negligenciados do escoamento de águas pluviais nos ecossistemas aquáticos, contando com especialistas em ecologia aquática, ecotoxicologia, bem como comunicação e educação científica. A partir de três áreas (sub)urbanas, URBAnWat3r emprega uma abordagem que integra evidências químicas, ecológicas e ecotoxicológicas, e envolve cidadãos e instituições na discussão sobre a gestão de águas pluviais.</t>
  </si>
  <si>
    <t>COMPETE2030-FEDER-00707500</t>
  </si>
  <si>
    <t>Duas doenças de Alzheimer - Diagnóstico de tipos distintos de doença de Alzheimer no LCR e plasma</t>
  </si>
  <si>
    <t xml:space="preserve">   A doença de Alzheimer (DA) é uma preocupação crescente em saúde pública. Recentemente, demonstrámos que a análise do proteoma do líquido cefalorraquidiano separa com precisão dois subtipos de DA. Propomo-nos identificar e validar proteínas/metabolitos que diferenciem estes subtipos de DA no plasma, um fluido periférico e acessível, promovendo uma melhor compreensão da DA e uma abordagem personalizada nos ensaios clínicos.</t>
  </si>
  <si>
    <t>COMPETE2030-FEDER-00707100</t>
  </si>
  <si>
    <t>Dissecar o papel das células imunes na radioresistência dos tumores retais</t>
  </si>
  <si>
    <t>Este projeto investiga o papel das células imunes na resistência dos tumores à radioterapia, com foco no cancro retal. O objetivo é identificar novos alvos de intervenção terapêutica em tumores e biópsias líquidas de pacientes responsivos ou não à RT. Usando imunoesferóides 3D exploram-se os mecanismos de resistência. Através de modelos murinos e explantes de pacientes, RESISTANCE identificará inibidores que sensibilizem os tumores à radioterapia.</t>
  </si>
  <si>
    <t>COMPETE2030-FEDER-00705600</t>
  </si>
  <si>
    <t>Processo sequencial inovador para tratamento avançado de águas: lamas granulares aeróbias - fotocatálise catalisada por nanomateriais inovadores</t>
  </si>
  <si>
    <t>Uma série de ações estão a ser tomadas pela UE para promover a reutilização de águas residuais tratadas, incluindo uma proposta legislativa sobre requisitos mínimos para a mesma. A nossa proposta sugere um Processo sequencial inovador para tratamento avançado de águas: AGS - fotocatálise catalisada por NM inovadores, garantindo a remoção sustentável de poluentes e patógenos e está alinhada com trabalhos anteriores desenvolvidos por esta equipa.</t>
  </si>
  <si>
    <t>2028-09-21</t>
  </si>
  <si>
    <t>COMPETE2030-FEDER-00850500</t>
  </si>
  <si>
    <t>Resinas fotopolimerizáveis ecológicas para fabrico aditivo de biomateriais cerâmicos para aplicações médico-dentárias</t>
  </si>
  <si>
    <t>O projeto ECORESIN visa o desenvolvimento de resinas fotopolimerizáveis inovadoras de base aquosa com carga cerâmica, para o fabrico de componentes por tecnologias de manufatura aditiva (Processamento a luz digital/ Estereolitografia) para aplicações em medicina dentária, nomeadamente: (i) cerâmicas para restaurações odontológicas (bioinertes à base de zircónia) e (ii) estruturas 3D porosas para preenchimento e regeneração de osso alveolar.</t>
  </si>
  <si>
    <t>COMPETE2030-FEDER-00705000</t>
  </si>
  <si>
    <t>Melhoramento da resistência da Pereira ao fogo bacteriano: da resiliência natural à  regulação de genes de suscetibilidade pelas Novas Técnicas Genómicas</t>
  </si>
  <si>
    <t>O PearGAIN pretende caraterizar os pontos de entrada moleculares associados à infeção por E. amylovora na pereira, cultivar Rocha. Validando os alvos moleculares, estabeleceremos uma prova de conceito sobre a utilização da edição genética para melhorar a resistência,preservando as características varietais. O objetivo é trazer a pêra Rocha para a vanguarda da investigação sobre as Novas Tecnologia Genómicas, e alavancar o seu potencial económico.</t>
  </si>
  <si>
    <t>2029-02-27</t>
  </si>
  <si>
    <t>COMPETE2030-FEDER-00704600</t>
  </si>
  <si>
    <t xml:space="preserve">Revelar FOXM1 como factor de reprogramação celular com eficácia terapêutica contra o envelhecimento do sistema imune e patologias associadas </t>
  </si>
  <si>
    <t>O UnFOXingAge visa estabelecer o gene FOXM1 como fator de rejuvenescimento em diferentes escalas biológicas. A investigação fundamental ligará a função do FOXM1 na reparação do ADN, à remodelação epigenética da cromatina e à reprogramação parcial de células envelhecidas. A investigação translacional irá explorar o efeito rejuvenescedor do FOXM1 no sistema imunitário e a eficácia de uma imunoterapia inovadora com células FOXM1-T.</t>
  </si>
  <si>
    <t>COMPETE2030-FEDER-00850800</t>
  </si>
  <si>
    <t>Revestimentos bifuncionais edíveis para conservação de alimentos: probióticos produtores de péptidos antimicrobianos como uma estratégia para melhorar a segurança alimentar e a saúde humana</t>
  </si>
  <si>
    <t>Pep2Coat visa desenvolver e validar um revestimento edível bifuncional que permitirá aumentar a segurança e durabilidade dos alimentos e obter um alimento funcionalmente enriquecido, promovendo a saúde do consumidor. Uma embalagem ativa, obtida por meio de uma abordagem inovadora de bioconservação, combinando o potencial de péptidos antimicrobianos produzidos in situ, com os benefícios dos probióticos produtores, numa matriz sustentável.</t>
  </si>
  <si>
    <t>COMPETE2030-FEDER-00704100</t>
  </si>
  <si>
    <t>Abordagens inovadoras de monitorização da salinidade do solo em áreas agrícolas</t>
  </si>
  <si>
    <t>AGROSALT visa desenvolver uma estrutura de monitorização da salinização do solo no sul de Portugal, testando diversas abordagens, incluindo deteção próxima, veículos aéreos não tripulados e imagens de satélite. Os casos de estudos incluem áreas afetadas por salinização primária e secundária. Os resultados terão aplicação global, de interesse para regiões afetadas por salinidade, alinhando-se com as políticas e diretivas ambientais da UE.</t>
  </si>
  <si>
    <t>COMPETE2030-FEDER-00703600</t>
  </si>
  <si>
    <t>IDMEC - INSTITUTO DE ENGENHARIA MECANICA</t>
  </si>
  <si>
    <t>502855967</t>
  </si>
  <si>
    <t>Avançando a Medicina Personalizada do Ombro através da Modelação Biomecânica Automatizada: Uma Prova de Conceito em Osteoartrose Glenoumeral</t>
  </si>
  <si>
    <t>A complexidade no desenvolvimento de modelos biomecânicos representa um desafio significativo para a sua integração clínica. O projeto PROMOTE-BIO procura superar esse desafio introduzindo uma ferramenta computacional inovadora que automatiza o desenvolvimento e análise de modelos biomecânicos do ombro personalizados. Desta forma, avançamos na direção da medicina personalizada, possibilitando diagnósticos e sugestões de tratamento personalizados.</t>
  </si>
  <si>
    <t>COMPETE2030-FEDER-00851100</t>
  </si>
  <si>
    <t>Impressão 3D na pré-fabricação de painéis de fachada modulares customizáveis termicamente otimizados</t>
  </si>
  <si>
    <t>Tirando partido da eficácia da CM e da customização da 3DP com materiais cimentícios, o Mod3DConstruction tem como objetivo desenvolver uma metodologia de projeto integrado para a criação de painéis de fachada prefabricados customizáveis termicamente otimizados para distintas situações climatéricas, propondo a introdução de resíduos industriais de construção para potenciar o desempenho térmico e explorar a materialidade arquitetónica do sistema.</t>
  </si>
  <si>
    <t>2025-11-10</t>
  </si>
  <si>
    <t>2028-11-08</t>
  </si>
  <si>
    <t>COMPETE2030-FEDER-00702600</t>
  </si>
  <si>
    <t>Princípios topográficos da plasticidade intermodal no córtex auditivo de indivíduos surdos congenitos</t>
  </si>
  <si>
    <t>No CrossToPlasticity, temos como objetivo contribuir para os esforços comerciais centrados no desenvolvimento de Implantes Cocleares (CIs) para indivíduos surdos congênitos. Pretendemos fornecer um plano detalhado informado pela organização dinamicamente alterada do córtex auditivo em indivíduos surdos, destacando o papel significativo da topografia tanto na plasticidade cruzada como na organização preservada.</t>
  </si>
  <si>
    <t>COMPETE2030-FEDER-00701800</t>
  </si>
  <si>
    <t>Terapia genetica baseada em nanopartículas  para tratamento de cancro de mama triplo negativo avaliadas por tecnologia de microfluidica</t>
  </si>
  <si>
    <t>O NP4CANC3Rs tem 3 objetivos principais: (O1) Desenvolver NPs biocompatíveis como veiculos de entrega para ASOs/siRNAs; (O2) Caracterizar e funcionalizar as NPs para garantir a entrega eficiente de carga para modelos celulares TNBC, (O3) Aprimorar um sistema de organ-on-chip para validação pré-clínica de NPs como ferramentas de precisão, aumentando a sensibilidade à quimioterapia e reduzir a migração celular, minimizando a experimentação animal.</t>
  </si>
  <si>
    <t>COMPETE2030-FEDER-00701200</t>
  </si>
  <si>
    <t>Decifrando o papel da cinase Ndr2 na vascularização induzida pela microglia na retinopatia diabética</t>
  </si>
  <si>
    <t>A retinopatia diabética (RD), uma das principais complicações da diabetes, afeta a visão de milhões. Utilizando modelos celulares/animais e técnicas de biologia celular/molecular iremos neste projeto decifrar o papel da cinase Ndr2 na RD. Os conhecimentos adquiridos contribuirão para o desenvolvimento de novos marcadores e ampliar o arsenal terapêutico utilizado no tratamento da RD. Ao integrar atividades de divulgação promoveremos a saúde ocular.</t>
  </si>
  <si>
    <t>COMPETE2030-FEDER-00700800</t>
  </si>
  <si>
    <t>Desenvolvimento de dendrímeros terminados em açucares capazes de inibir a formação de agregados citotóxicos de alfa-sinucleína</t>
  </si>
  <si>
    <t>A Doença de Parkinson é caracterizada pela acumulação de agregados tóxicos de alfa-sinucleína formando corpos e neurites de Lewy. Existem açúcares que são capazes de reduzir a toxicidade destes agregados através da alteração de sua estrutura secundária. NanoSugar irá desenvolver nanopartículas conjugados com açúcares (6 a 48 por nanopartícula) de forma a aumentar a sua concentração local e assim melhorar a eficácia do tratamento.</t>
  </si>
  <si>
    <t>2028-12-20</t>
  </si>
  <si>
    <t>COMPETE2030-FEDER-00700600</t>
  </si>
  <si>
    <t>AS ASAS DA MUDANÇA: ontogenia do comportamento migratório das aves em resposta a alterações ambientais</t>
  </si>
  <si>
    <t>Este projeto visa investigar a ontogenia da migração em espécies com grande longevidade, bem como avaliar a sua capacidade de adaptação a alterações ambientais. Pretende-se ainda investigar os impactos das mudanças induzidas pelo Homem nos padrões migratórios das aves para o ambiente, animais e saúde pública. Esta informação é crucial para informar esforços de conservação e mitigar potenciais conflitos entre humanos e vida selvagem.</t>
  </si>
  <si>
    <t>2028-12-22</t>
  </si>
  <si>
    <t>COMPETE2030-FEDER-00700400</t>
  </si>
  <si>
    <t>Redução de Agentes Stressores Ambientais através de Tratamento de Águas Residuais Otimizado, Limitando a presença de Microplásticos e Promovendo Ecossistemas Viáveis</t>
  </si>
  <si>
    <t>O projeto RESOLVE aborda a presença dos microplásticos (MPs) no tratamento de águas residuais e nas lamas. Visa desenvolver soluções inovadoras para preservar a biodiversidade e alcançar um ambiente livre de substâncias prejudiciais. Este projeto pretende contribuir para mitigar a poluição por MPs e promover a otimização de recursos e a sustentabilidade ambiental, alinhando-se com objetivos internacionais para um planeta mais limpo e saudável.</t>
  </si>
  <si>
    <t>COMPETE2030-FEDER-00700100</t>
  </si>
  <si>
    <t>Exploração do potencial dos solventes eutécticos profundos no tingimento têxtil verde e sustentável</t>
  </si>
  <si>
    <t xml:space="preserve">DeepNDye visa reduzir o impacto ambiental do tingimento têxtil. NADES serão usados na extração de pigmentos e bioativos de fontes naturais como algas e desperdícios da indústria e agricultura. Os bioativos e pigmentos, dispersos nos NADES, substituem os corantes sintéticos no tingimento reduzindo a quantidade de água requerida. O uso de pigmentos e bioactivos pode conferir propriedades adicionais aos têxteis incrementando o seu valor final. </t>
  </si>
  <si>
    <t>COMPETE2030-FEDER-00699300</t>
  </si>
  <si>
    <t>Diálogo Sangue-Cérebro na Adição de Substâncias: CCR5 como um Alvo Terapêutico Promissor.</t>
  </si>
  <si>
    <t>Estamos a assistir a um aumento do número de indivíduos com perturbações devido ao consumo de psicoestimulantes, apresentando sintomas neuropsiquiátricos desafiantes e elevadas taxas de recaída. Assim, a inexistência de um tratamento farmacológico é a força motriz para o desenvolvimento de uma nova e eficaz intervenção. Deste modo, propomos um projeto translacional, incluindo estudos pré-clínicos, clínicos, e um programa de sensibilização.</t>
  </si>
  <si>
    <t>COMPETE2030-FEDER-00699000</t>
  </si>
  <si>
    <t>O Desafio no Diagnóstico Analítico das Perturbações do Neurodesenvolvimento: Dispositivos Neuroquímicos Inovadores</t>
  </si>
  <si>
    <t>NeuroDevice pretende desenvolver o primeiro teste de diagnóstico analítico capaz de detetar biomarcadores genéticos associadas a perturbações do neurodesenvolvimento: déficie de atenção/hiperatividade e espectro do autismo em fluidos biológicos usando uma amostragem minimamente invasiva (sangue e saliva).
Esta tecnologia representa uma abordagem disruptiva que irá aumentar a precisão do diagnóstico e complementar as práticas clínicas atuais.</t>
  </si>
  <si>
    <t>COMPETE2030-FEDER-00698600</t>
  </si>
  <si>
    <t>Reconfiguração da Memória Metabólica em Células Delta Endócrinas Durante Hipoglicemia Grave Episódica</t>
  </si>
  <si>
    <t>A hipoglicemia é causa comum de morbilidade em doentes com diabetes. É causada por falência da secreção de glucagão devido a mecanismos ainda desconhecidos. Propomos estudar um novo mecanismo de regulação parácrina do glucagão e estabelecer métodos de prevenção da hipoglicemia recorrente. O projeto baseia-se em sólidos dados preliminares obtidos pela equipa, esperando-se que os resultados melhorem significativamente o tratamento da diabetes.</t>
  </si>
  <si>
    <t>COMPETE2030-FEDER-00698400</t>
  </si>
  <si>
    <t xml:space="preserve">Avaliação do papel multifacetado de microRNAs no combate à fibrose cardíaca </t>
  </si>
  <si>
    <t>A fibrose é inerente a virtualmente todas as patologias cardíacas. Recentemente identificámos 3 microRNAs (miR-377-5p, miR-5195-3p e miR-7113-5p) como potentes reguladores de fenótipos relacionados com fibrose cardíaca. O principal objetivo deste projeto é avaliar o seu potencial em bloquear a fibrose in vitro e em modelos pré-clínicos, elucidando os seus mecanismos de acção. Este estudo promete identificar novas terapias para a fibrose cardíaca.</t>
  </si>
  <si>
    <t>COMPETE2030-FEDER-00698300</t>
  </si>
  <si>
    <t>(Re)moldar (A)abordagens para o ritmo (C)ircadiano e a (T)erapia Génica na Insónia Fatal Familiar</t>
  </si>
  <si>
    <t>A IFF é uma doença de prião que provoca morte prematura, após o aparecimento de sintomas. Neste momento, não existem tratamentos e os mecanismos neuronais estão sub-explorados. Este projeto pretende fazer uma avaliação clínica completa e desenvolver um modelo neuronal in vitro, de forma a explorar estratégias terapêuticas, utilizando terapia génica e fármacos moduladores do ritmo circadiano, permitindo identificar novas abordagens terapêuticas.</t>
  </si>
  <si>
    <t>COMPETE2030-FEDER-00698100</t>
  </si>
  <si>
    <t>Melhoria de marcadores de senescência relacionados com a transcrição na doença de Alzheimer tendo como alvo as deacetilases de histonas</t>
  </si>
  <si>
    <t>TransSenAD investiga o impacto da modulação transcricional associada à doença de Alzheimer (DA) e a sua influência na senescência celular e na transição da doença pré-sintomática para sintomática. Em particular, estudaremos a influência da modulação epigenética em células de DA humanas e de murganhos e no modelo animal knock-in para a DA após terapia com inibidores de deacetilases de histonas (HDACi) de classe I ou silenciamento de HDAC2/3.</t>
  </si>
  <si>
    <t>COMPETE2030-FEDER-00697800</t>
  </si>
  <si>
    <t>O renascer da coluna: uma receita de inspiração fetal feita à medida para regenerar o disco intervertebral</t>
  </si>
  <si>
    <t>O projeto visa usar matriz de células geneticamente modificadas (CGMs) para imitar o ambiente de disco interverterbal (DIV) fetal, regenerando o tecido e tratando a dor lombar. Planeia-se produzir, caracterizar e validar a matriz customizada para reparar o DIV. Uma equipa de engenheiros biomédicos e de biomateriais, e biólogos moleculares revolucionará a área, abrindo portas na regeneração de tecidos e evitando os riscos da utilização de CGMs.</t>
  </si>
  <si>
    <t>COMPETE2030-FEDER-00697400</t>
  </si>
  <si>
    <t>Engenharia avançada do nicho inervado pré-metastático humano: o impacto das vesículas extracelulares de cancro da próstata na neurotização patológica da metástase óssea</t>
  </si>
  <si>
    <t>A inervação do cancro da próstata (PCa) reflete um pior prognóstico. As metástases ósseas exibem padrões de inervação sensorial desorganizados. As vesículas extracelulares(EVs) desempenham um papel crucial na disseminação do cancro. Propomos um modelo inovador para entender o impacto das EVs na inervação sensorial do osso, preparando o microambiente para acolher as células tumorais. Este conhecimento será vital para interromper metástases do PCa.</t>
  </si>
  <si>
    <t>COMPETE2030-FEDER-00696700</t>
  </si>
  <si>
    <t>Alimentos Funcionais Inovadores para Satisfazer Necessidades Nutricionais: de germinados de Nano-Enriquecidos a Saladas e derivados de Frutas</t>
  </si>
  <si>
    <t>O projeto GERMINAR visa o desenvolvimento de novos alimentos funcionais contendo nanoformulações inovadoras feitas com matérias-primas sustentáveis, para o controlo da anemia através do consumo de plantas biofortificadas, nomeadamente rebentos, com foco em vegetarianos, idosos, crianças e grávidas. A equipa multidisciplinar com conhecimento em nanotecnologia, bioquímica e nutrição de plantas será essencial para atingir os objetivos propostos.</t>
  </si>
  <si>
    <t>COMPETE2030-FEDER-00696500</t>
  </si>
  <si>
    <t>E-MAGIC: caracterização do perfil de radioresistência associado a exossomas em cancro de mama</t>
  </si>
  <si>
    <t>O cancro de mama triplo negativo é mais radioresistente do que outros cancros, com intervenientes desconhecidos. A nossa hipótese é que os exosomas constituem uma assinatura de radioresistência e um fator preditivo de resposta à radioterapia. O perfil molecular dos exosomas de imune-esferóides e de amostras clínicas revelará esta assinatura. E-MAGIC fundamentará os exosomas como biomarcadores e identificará alvos para intervenção terapêutica.</t>
  </si>
  <si>
    <t>COMPETE2030-FEDER-00696300</t>
  </si>
  <si>
    <t>O papel do Interferão-gamma na compreensão dos mecanismos de regulação neuro-imune associados ao use de substâncias psicoactivas e à dependência</t>
  </si>
  <si>
    <t>A operação INTERFERINg responde à urgência de tratamentos eficazes nas perturbações por uso de substância (SUD), baseando-se na hipótese de que a regulação imunológica periférica pode reduzir a probabilidade de recaída e monitorizar a progressão de SUDs. Suportados por dados prévios, iremos validar alvos terapêuticos relacionados com o IFNg, com valor preditivo na recaída, e funcionalização num biossensor para monitorização clínica personalizada.</t>
  </si>
  <si>
    <t>COMPETE2030-FEDER-00695800</t>
  </si>
  <si>
    <t>Hidrogéis contendo grafeno e células para a regeneração do osso</t>
  </si>
  <si>
    <t>O projeto HY4Bone visa desenvolver, pela primeira vez, um hidrogel injetável à base de polímeros naturais, reticulado pela química Tiol-Maleimida, reforçado com nanomateriais de grafeno e contendo células estaminais mesenquimais, para promover a regeneração óssea. Equipas da UBI, IPC e UNICAM, que colaboram há vários anos e com experiência reconhecida internacionalmente nesta área, vão desenvolver o projeto.</t>
  </si>
  <si>
    <t>COMPETE2030-FEDER-00694800</t>
  </si>
  <si>
    <t>Decifrando Modalidades Inexploradas para Impulsionar a Imunidade do Osteossarcoma - uma abordagem nanotecnológica visando o metabolismo do tumor para imunomodulação.</t>
  </si>
  <si>
    <t>O osteossarcoma apresenta desafios significativos no tratamento. A nossa investigação integra modelos 3D avançados in vitro e ferramentas on-chip para elucidar os mecanismos de progressão do OS. Investigamos a influência do microambiente tumoral no metabolismo e na imunidade, explorando a sua ligação ao processo metastático, e propondo ao mesmo tempo terapêuticas inovadoras baseadas em nanotecnologia para combater o OS.</t>
  </si>
  <si>
    <t>COMPETE2030-FEDER-00694700</t>
  </si>
  <si>
    <t>Gradient bioprinting of smart cell-instructive biomaterials for osteochondral repair</t>
  </si>
  <si>
    <t>A engenharia do tecido osteocondral apresenta desafios relacionados à função de transição do osso subcondral para a cartilagem articular e à variação gradual em diversas características biológicas, mecânicas e estruturais. Espera-se que o EMBODY contribua com uma solução para o reparo osteocondral através da bioimpressão 3D de scaffolds tricamadas em gradiente para mimetizar essa transição, à base de colágeno marinho, mineralizado in situ.</t>
  </si>
  <si>
    <t>COMPETE2030-FEDER-00694400</t>
  </si>
  <si>
    <t>Um modelo humano de nódulo linfático em chip para determinar a resposta imune a biomateriais</t>
  </si>
  <si>
    <t>HuMoIR irá desenvolver um modelo avançado da resposta imune humana a biomateriais implantáveis para doenças cardiovasculares.
As contribuições das células imunes, do estroma e da matriz serão determinadas, antes de integrá-las com um modelo cardíaco numa plataforma “organ-on-a-chip” para determinar a resposta imune humana aos biomateriais, ao mesmo tempo que acelerará a sua tradução clínica.</t>
  </si>
  <si>
    <t>COMPETE2030-FEDER-00856100</t>
  </si>
  <si>
    <t>Rumo a um futuro com baixas emissões de carbono: Tecnologia solar híbrida para a captura e utilização de CO2 biogénico</t>
  </si>
  <si>
    <t>O projeto SunTech4CCU visa desenvolver uma tecnologia pioneira e sustentável movida por radiação solar, para valorização de biogás através da hidrogenação do CO2 em biometano. Beneficiando da experiência multidisciplinar da equipa de investigação, a tecnologia planeada integrará, de forma inédita, a catálise foto-térmica com sistemas de membrana e coletores solares para promover a captura e utilização de CO2 numa única unidade.</t>
  </si>
  <si>
    <t>COMPETE2030-FEDER-00694300</t>
  </si>
  <si>
    <t>FCIÊNCIAS.ID - ASSOCIAÇÃO PARA A INVESTIGAÇÃO E DESENVOLVIMENTO DE CIÊNCIAS</t>
  </si>
  <si>
    <t>514187808</t>
  </si>
  <si>
    <t>Mulheres na Exploração Científica. Contribuições de Mulheres Amadoras para a História Natural e Astronomia em Portugal (1851-1974)</t>
  </si>
  <si>
    <t>Este projeto aborda duas grandes questões científicas.
1) Com que frequência e em que contextos as mulheres amadoras participaram na história natural e na astronomia em Portugal, e como é que as suas atividades dependeram de diferentes relações de poder?
2) Como pode a informação histórica sobre mulheres amadoras na ciência inspirar as gerações futuras de raparigas e mulheres a seguir carreiras científicas e/ou a envolverem-se mais na ciência?</t>
  </si>
  <si>
    <t>COMPETE2030-FEDER-00694200</t>
  </si>
  <si>
    <t>Da neurotoxina botulínica rumo a um nanossistema avançado para neuroproteção no acidente vascular cerebral</t>
  </si>
  <si>
    <t>GoTOX propõe o desenvolvimento de um nanossistema (NS) direcionado eficiente, para veicular um tratamento neuroprotetor para o acidente vascular cerebral (AVC). Ao desconstruir os domínios da neurotoxina botulínica, conseguiremos neurotropismo e neuroproteção. O NS será validado em modelos alternativos e clinicamente relevantes de isquemia. O alto valor translacional do GoTOX atenderá às necessidades dos sobreviventes de AVC.</t>
  </si>
  <si>
    <t>COMPETE2030-FEDER-00693900</t>
  </si>
  <si>
    <t xml:space="preserve">Reparação de danos na membrana plasmática causados por Streptococcus pneumoniae: determinantes estruturais e moleculares, e implicações na infecção
</t>
  </si>
  <si>
    <t>A pneumonia bacteriana é uma infecção respiratória causada por Streptococcus pneumoniae que provoca mais de 300000 mortes anuais e afeta essencialmente crianças e idosos. S. pneumoniae causa danos pulmonares através da sua toxina formadora de poros, a pneumolisina. PoreRepair procura novos mecanismos de reparação dos danos induzidos pela pneumolisina, com o objetivo de traduzir estas descobertas em terapias inovadoras de combate à pneumonia.</t>
  </si>
  <si>
    <t>COMPETE2030-FEDER-00693500</t>
  </si>
  <si>
    <t>Desbloqueando o poder de CD5L: uma nova esperança para combater a sépsis</t>
  </si>
  <si>
    <t>Sépsis, uma das principais causas globais de mortalidade, carece de tratamento específico. Este estudo foca-se em rCD5L, um agente biológico com notável eficácia em modelos pré-clínicos. Iremos otimizar a sua utilização, considerando fatores como comorbilidades e idade, e o desenvolvimento de variantes rCD5L com potencial terapêutico acrescido, para avançar para ensaios clínicos. Esta abordagem visa oferecer tratamentos eficazes contra a sépsis.</t>
  </si>
  <si>
    <t>COMPETE2030-FEDER-00693400</t>
  </si>
  <si>
    <t>Dissecar o papel do Recetor Aril Hidrocarboneto como espião  e tradutor da comunicação bacteriana durante a infeção.</t>
  </si>
  <si>
    <t>As bactérias estão em luta contínua com o hospedeiro, e onde ambos se adaptam constantemente. Para perceber a interação entre o hospedeiro e o patógeno, ambos devem ser estudados em simultâneo. O nosso objetivo é fazer isso mesmo, avaliando como é que o Recetor Aril Hidrocarboneto e o quorum sensing da Pseudomonas aeruginosa interagem, potencialmente impactando a dinâmica de infeção, os mecanismos de defesa do hospedeiro e a terapia.</t>
  </si>
  <si>
    <t>COMPETE2030-FEDER-00693100</t>
  </si>
  <si>
    <t>Desenvolvimento de plantas de tomate resistentes contra vírus, obtidas de acordo com a nova regulamentação europeia</t>
  </si>
  <si>
    <t>O presente plano envolve o desenvolvimento de plantas de tomate resistentes a ToBRFV através de edição genética. Para tal, serão mutados genes de suscetibilidade a ToBRV de plantas de tomate, os quais serão alvo de mutagénese dirigida através de CRISPR. A entrega do sistema CRISPR em plantas será feita usando ribonucleoproteínas, de forma a garantir a obtenção de plantas não transgénicas.</t>
  </si>
  <si>
    <t>COMPETE2030-FEDER-00693000</t>
  </si>
  <si>
    <t>Sinalização de uma assinatura metabólica circulante associada a glicosilação aberrante do tumor para gestão da caquexia em pacientes com cancro gástrico</t>
  </si>
  <si>
    <t xml:space="preserve">A equipa multidisciplinar de médicos, cientistas e analistas do projeto REBALANCE propõe detetar precocemente a caquexia e identificar potenciais alvos para prevenir ou atenuar a evolução da caquexia em doentes com cancro gástrico. Isso será feito de forma inovadora, baseando-se nos seus perfis de glicosilação e metabólico. </t>
  </si>
  <si>
    <t>COMPETE2030-FEDER-00692900</t>
  </si>
  <si>
    <t>Intervenção na Neurodegeneração Através da Sinalização RhoA e Reforço da Função Microglial</t>
  </si>
  <si>
    <t>A equipa multidisciplinar do NEUROSAFE usará fosfoproteómica, bioinformática e microscopia avançada para estudar a razão pela qual  a diminuição da atividade da RhoA na MG leva à sua disfunção e a neurodegeneração análoga à DA. Numa nova abordagem, testará no modelo 5xFAD de DA e num modelo humanizado 3D  se a expressão mediada por AAV de um mutante de RhoA constitutivamente ativo na MG previne ou retarda o início e/ou a progressão da doença.</t>
  </si>
  <si>
    <t>2028-10-13</t>
  </si>
  <si>
    <t>COMPETE2030-FEDER-00692200</t>
  </si>
  <si>
    <t>Regulação da resposta à deficiência de Zinco em Arroz e Sorgo</t>
  </si>
  <si>
    <t>O risco de malnutrição de zinco afeta um terço da população humana mundial, e há grandes perdas de produtividade agrícola devidas a solos pobres na zinco. Para aliviar estes problemas, investigaremos mecanismos de homeostasia de zinco em plantas, incluindo investigação translacional para arroz e sorgo, para produzir linhas de cereais biofortificadas em zinco e com melhor eficácia no uso de zinco.</t>
  </si>
  <si>
    <t>COMPETE2030-FEDER-00691700</t>
  </si>
  <si>
    <t>2Qua - Qualidade e quantidade de água, os desafios do presente e do futuro</t>
  </si>
  <si>
    <t>O projeto 2Qua avalia a qualidade e quantidade de água em albufeiras e promove a sensibilização das populações locais para este problema. Uma equipa multidisciplinar fará uma avaliação integrada com diversas análises ecológicas complementadas com ferramentas de deteção remota para identificar indicadores de qualidade e quantidade de água responsivos. Através de um plano de ciência cidadã serão envolvidas as partes interessadas nesta problemática.</t>
  </si>
  <si>
    <t>COMPETE2030-FEDER-00691600</t>
  </si>
  <si>
    <t>Terapia individualizada com macrófagos para a hérnia discal lombar</t>
  </si>
  <si>
    <t>A hérnia discal lombar afeta 266 milhões de pacientes e é a maior causa global de incapacidade e redução da qualidade de vida. Os tratamentos atuais incluem medidas conservadoras e cirurgia invasiva, faltando terapias eficientes. O projecto MiDISC oferece uma terapia minimamente invasiva, fisiológica e individualizada, com o objetivo de revolucionar o tratamento da hérnia discal e melhorar a qualidade de vida dos pacientes.</t>
  </si>
  <si>
    <t>COMPETE2030-FEDER-00691500</t>
  </si>
  <si>
    <t>LusoQuercus - Conservação de Quercus lusitanica: restauro de um carvalho arbustivo emblemático e negligenciado.</t>
  </si>
  <si>
    <t>Quercus lusitanica é um carvalho anão nativo de Portugal com notável interesse de conservação. O nosso objetivo é promover o restauro inteligente das populações ameaçadas do NO, integrando genómica, modelos de distribuição, estética paisagística e propagação sob controlo fitossanitário, nomeadamente recorrendo a parques fotovoltaicos. A espécie será promovida para paisagismo urbano e como espécie icónica do património natural de Portugal.</t>
  </si>
  <si>
    <t>COMPETE2030-FEDER-00857500</t>
  </si>
  <si>
    <t xml:space="preserve">Valorização de bagaço de uva para produção de ácido lático, contribuição para a economia circular </t>
  </si>
  <si>
    <t>O objetivo deste projeto é valorizar o bagaço de uva pela produção de ácido láctico e polimerizá-lo em ácido poliláctico (PLA). A produção de PLA está a aumentar para reduzir o uso de plásticos à base de petróleo. As frações ricas em açúcares obtidas do bagaço de uva, serão usadas como substratos para produzir biologicamente ácido láctico. Após separação e purificação, os seu  monómeros  serão polimerizados para os homopolímeros de PLLA ou PDLA.</t>
  </si>
  <si>
    <t>2028-12-17</t>
  </si>
  <si>
    <t>COMPETE2030-FEDER-00691300</t>
  </si>
  <si>
    <t>O papel da biodiversidade no aumento do valorização do amendoal</t>
  </si>
  <si>
    <t>A área de amendoal tem aumentado devido à crescente procura. Apesar da sua produtividade depender de outras espécies, o conhecimento sobre a biodiversidade nos amendoais é reduzido. Este projeto avaliará como a gestão dos amendoais e da paisagem afeta a biodiversidade, polinização, disseminação de doenças, controlo de pragas e produção de amêndoas. No final, esperamos propor medidas de gestão que melhorem a biodiversidade e a produção de amêndoa.</t>
  </si>
  <si>
    <t>2028-09-28</t>
  </si>
  <si>
    <t>COMPETE2030-FEDER-00691000</t>
  </si>
  <si>
    <t>Biomarcadores de Fases de Progressão Precoces e Tardias nas Doenças Neurodegenerativas</t>
  </si>
  <si>
    <t>O sucesso deste projeto vai contribuir para encontrar bons biomarcadores sanguíneos para a doença de Machado-Joseph/ataxia espinocerebelosa tipo 3 (SCA3) e SCA37 que, com o inovador Predict-Chip, permitirá a monitorização das doenças em point-of-care e a inclusão atempada dos portadores, ainda pré-sintomáticos, da mutação nos ensaios clínicos inovadores, aumentando a probabilidade de sucesso da terapia e melhorando o seu bem-estar.</t>
  </si>
  <si>
    <t>COMPETE2030-FEDER-00690900</t>
  </si>
  <si>
    <t>Regulação da neurogénese pelo sensor de nutrientes O-GlcNAc: um enfoque no ASCL1</t>
  </si>
  <si>
    <t>Estudaremos a regulação sistémica da neurogénese, com um enfoque na regulação do fator proneural Ascl1 pela modificação pós-traducional O-GlcNAc em células estaminais neurais (CENs), a jusante de Insulina/Glicose. Combinaremos a análise por espectrometria de massa do proteoma O-GlcNAc, com estudos mecanísticos. Avaliaremos como a manipulação da Insulina/glicose e O-GlcNAc impactam o Ascl1 e, em última análise, a neurogénese embrionária e adulta.</t>
  </si>
  <si>
    <t>COMPETE2030-FEDER-00690800</t>
  </si>
  <si>
    <t>Oligómeros neurotóxicos de alfa-sinucleína: potenciais biomarcadores e alvos terapêuticos na doença de Parkinson</t>
  </si>
  <si>
    <t>Recentemente descobrimos oligómeros de alfa-sinucleína neurotóxicos (NASYNOs) formados in vitro sem aditivos e em condições análogas às fisiológicas. Agora propomos uma estratégia radicalmente inovadora para atacarmos a Doença de Parkinson (DP) na qual testamos os NASYNOs como biomarcadores e alvos terapêuticos. As inovações resultantes tem um alto interesse para a indútria farmacêutica e, em última análise, para doentes com DP e suas famílias.</t>
  </si>
  <si>
    <t>COMPETE2030-FEDER-00858000</t>
  </si>
  <si>
    <t xml:space="preserve">Customização da expansão térmica de argamassas para impressão 3D: Solução para infraestruturas mais resilientes. </t>
  </si>
  <si>
    <t xml:space="preserve">O maior objectivo do ReStruct 3D é o desenvolvimento de novas argamassas para impressão 3D com expansão térmica nula para aumentar a resiliência de infraestruturas. Combinando o conhecimento multidisciplinar em materiais e em impressão 3D, equipamento de topo e uma forte rede colaborativa, este projecto pretende aumentar a resiliência das infraestruturas às mudanças climáticas e reduzir o seu impacto ambiental com soluções 3D duradouras. </t>
  </si>
  <si>
    <t>COMPETE2030-FEDER-00690700</t>
  </si>
  <si>
    <t>Nova tecnologia híbrida que combina micro/nano-arejamento e anaerobiose para intensificar a produção de biometano a partir de águas residuais ricas em lípidos</t>
  </si>
  <si>
    <t>A digestão anaeróbia de lípidos exige melhorias de forma a converter eficientemente o alto valor energético dos resíduos lipídicos a biometano. O HyTech4Methane desenvolverá uma nova tecnologia híbrida compacta e modular composta por uma etapa micro/nano-arejada, combinada com uma etapa de tratamento anaeróbio. HyTech4Methane irá melhorar a produção de bioenergia a partir de águas residuais ricas em lípidos, contribuindo para a transição verde.</t>
  </si>
  <si>
    <t>COMPETE2030-FEDER-00690400</t>
  </si>
  <si>
    <t>Banco pan-étnico de organóides derivados de iPSCs para modelação avançada de doenças infeciosas</t>
  </si>
  <si>
    <t>PanEthnOrganoids estabelece a ponte entre a genética das populações humanas e a modelação avançada de células em 3D, a fim de demonstrar o potencial científico, clínico e societal de um banco pan-étnico de organóides derivados de iPSCs para modelação avançada de doenças infeciosas. Faremos prova de conceito com infeção por Helicobacter pylori e vírus da dengue, aos quais as populações humanas adquiriram resistências adaptativas distintas.</t>
  </si>
  <si>
    <t>COMPETE2030-FEDER-00689800</t>
  </si>
  <si>
    <t>Nova plataforma microfluídica multiplexer para diagnóstico molecular rápido de acidente vascular cerebral</t>
  </si>
  <si>
    <t>CardioSensing ambiciona o primeiro sistema point-of-care, microfluídico e com multi-biossensores, integrado com pré-processamento de amostra e deteção ótica e simultânea de múltiplos biomarcadores de AVC, em fluidos corporais minimamente invasivos. Este sistema terá um papel fundamental no diagnóstico e estratificação do risco de AVC, reduzindo o tempo para o tratamento, o que irá melhorar o prognóstico e facilitar a gestão de doentes de AVC.</t>
  </si>
  <si>
    <t>COMPETE2030-FEDER-00689300</t>
  </si>
  <si>
    <t>Decifrar o Código de Açúcares dos Sarcomas Pediátricos: Quando o Doce se Torna Amargo</t>
  </si>
  <si>
    <t>Os sarcomas pediátricos (PS) são um desafio clínico devido a sintomas inespecíficos e à falta de biomarcadores. SweetChild usará uma abordagem multiómica de caracterização dos padrões de glicosilação nos subtipos de PS mais prevalentes e desvendar o seu papel no desenvolvimento tumoral. Iremos identificar glicoassinaturas moleculares clinicamente relevantes, ao mesmo tempo que abriremos portas para novas terapias personalizadas e eficazes.</t>
  </si>
  <si>
    <t>COMPETE2030-FEDER-00688800</t>
  </si>
  <si>
    <t>Descoberta de inibidores da glicosilação da parede bacteriana como agentes antimicrobianos de nova geração</t>
  </si>
  <si>
    <t>Bactérias multirresistentes e a ausência de novos antibióticos exigem novas terapias. Açúcares presentes na superfície das bactérias Gram-positivas são cruciais para a virulência e resistência aos antibióticos. Propomos decifrar os mecanismos de ação das enzimas envolvidas na glicosilação para desenvolver novos inibidores que reduzam a virulência bacteriana e aumentem a suscetibilidade aos antibióticos, preservando a microbiota.</t>
  </si>
  <si>
    <t>COMPETE2030-FEDER-00687900</t>
  </si>
  <si>
    <t>Disco intervertebral “on-a-chip”: estabelecimento de um modelo in vitro revolucionário para o estudo da lombalgia</t>
  </si>
  <si>
    <t>Os modelos atuais in vitro de disco intervertebral (IVD) não reproduzem devidamente a complexa mecanobiologia do tecido nativo, dificultando a avaliação efetiva de estratégias de regeneração do IVD. O projeto IVDisCHIP visa criar um modelo inovador de IVD-on-a-chip que replica o gradiente de rigidez nativo, a microestrutura regional e morfologia celular, de forma a obter dados mais fidedignos na investigação da degeneração do IVD e dor lombar.</t>
  </si>
  <si>
    <t>COMPETE2030-FEDER-00687800</t>
  </si>
  <si>
    <t>Proteinas que interagem diferentemente com a Ataxin-3 na doença de Machado-Joseph (MJD)/ataxia espinocerebelosa tipo 3 (SCA3) como novos alvos therapeuticos</t>
  </si>
  <si>
    <t>A doença de Machado-Joseph (MJD/SCA3) é causada pela expansão anormal de repetições glutamina na ataxin-3, levando a mudanças estruturais que alteram a afinidade da sua ligação com as proteínas com que interage. No MJDPPITT iremos identificar as proteínas que determinam SCA3, usando metodologias de inteligência artificial, in-silico, in-vitro e in-vivo. Estas podem ser usadas como marcadores de progresssão na MJD, e como novos alvos terapêuticos.</t>
  </si>
  <si>
    <t>COMPETE2030-FEDER-00686700</t>
  </si>
  <si>
    <t xml:space="preserve">Síndromes funcionais e de dispersão numa espécie exótica invasora </t>
  </si>
  <si>
    <t xml:space="preserve">Iremos usar uma abordagem multidisciplinar para avaliar como a variabilidade fenotípica no lagostim-sinal Pacifastacus leniusculus muda entre populações e na mesma população e como isto pode gerar impactos ecológicos distintos. Isto irá fornecer um enquadramento para investigar como uma espécie invasora difere nas suas características biológicas e como isso pode afetar o funcionamento do ecossistema a escalas espaciais e temporais relevantes.  </t>
  </si>
  <si>
    <t>COMPETE2030-FEDER-00686600</t>
  </si>
  <si>
    <t>Flora costeira para promoção do bem-estar mental: Desenvolvimento de suplementos alimentares a partir de compostos de plantas dunares com impacto na sinalização BDNF-TrkB</t>
  </si>
  <si>
    <t>Através de uma equipa multidisciplinar com larga experiência em química analítica, processos de extração verdes, neurociências, inteligência artificial e ciências farmacêuticas, NUTRIBRAIN desenvolverá suplementos alimentares baseados nos princípios da psiquiatria nutricional. Estes suplementos produzidos a partir de compostos fenólicos de plantas dunares que ativam a neuroplasticidade serão novos promotores de bem-estar mental.</t>
  </si>
  <si>
    <t>COMPETE2030-FEDER-00858800</t>
  </si>
  <si>
    <t>Energia Azul utilizando Tecnologias Inovadoras de Coleta e Armazenamento: Plataformas Autónomas de Monitorização dos Oceanos</t>
  </si>
  <si>
    <t>BEAT-IT tem como objetivo revolucionar a economia azul com técnicas pioneiras de recolha de energia oceânica, incluindo geradores triboelétricos e induzidos por evaporação de água, juntamente com baterias de água do mar de alta voltagem. Utilizando a experiência dos parceiros em nanotecnologia, materiais e integração de protótipos, visa introduzir estratégias disruptivas de sustentabilidade ambiental e concretizar oportunidades económicas.</t>
  </si>
  <si>
    <t>2028-07-27</t>
  </si>
  <si>
    <t>COMPETE2030-FEDER-00859000</t>
  </si>
  <si>
    <t>Modelação do perfil aromático do café através da torra: melhoramento de cafés de baixa qualidade e excelência para cafés de elevada qualidade.</t>
  </si>
  <si>
    <t>Neste projeto pretende-se modelar o perfil aromático do café através da torra para melhoramento de cafés de baixa qualidade e potenciar a excelência em cafés de elevada qualidade. Serão desenvolvidas novas metodologias de análise baseadas no conceito de extração assistida por ventilador. Propõe-se, por fim, o desenvolvimento de sistemas cromatográficos miniaturizados para controlo de processo em fábricas de torra de café.</t>
  </si>
  <si>
    <t>COMPETE2030-FEDER-00686400</t>
  </si>
  <si>
    <t xml:space="preserve">Nanopartículas funcionalizadas com lípidos para controlar a infeção por Helicobacter pylori </t>
  </si>
  <si>
    <t>HELIPY visa criar uma terapia de bioengenharia de precisão para a bactéria Helicobacter pylori associada ao cancro gástrico baseada na sua dependência de colesterol externo para sobreviver e evadir o sistema imune. Nanopartículas decoradas com análogos de colesterol serão criadas para reconhecimento específico e internalização, matando a H. pylori e restaurando a resposta imune. HELIPY será desenvolvido por uma equipa de peritos multidisciplinar.</t>
  </si>
  <si>
    <t>COMPETE2030-FEDER-00686200</t>
  </si>
  <si>
    <t>Compreender o mecanismo de reconhecimento do fígado pelo esporozoíto da malária: novas abordagens para desenhar estratégias de prevenção</t>
  </si>
  <si>
    <t>Vamos investigar uma etapa critica que precede a infeção do fígado pelo esporozoíto do parasita da malaria, o estádio infecioso transmitido pelo mosquito. Esta etapa é o “homing” para o fígado. Para tal, vamos combinar técnicas de imagem em tempo real com tecnologias de manipulação genética nos parasitas e realizar estudos funcionais. Este estudo tem potencial para contribuir com identificação de novos alvos para vacinas ou fármacos profiláticos.</t>
  </si>
  <si>
    <t>COMPETE2030-FEDER-00686000</t>
  </si>
  <si>
    <t>A Influência do Secretoma do Cancro da Mama Triplo Negativo na Reprogramação Pré-Metastática do Osso</t>
  </si>
  <si>
    <t xml:space="preserve">Cerca de 40% das doentes com cancro da mama triplo negativo (TNBC) são diagnosticadas com metástases ósseas, que causam dor, fraturas e compressão da espinal medula, bem como má qualidade de vida e prognóstico. Tendo como base resultados prévios, o objetivo é explorar o papel de biomarcadores específicos de TNBC, transferidos por vesículas extracelulares secretadas, na reprogramação óssea e na formação de metástases. 
(Annex_Graphical Abstract)
</t>
  </si>
  <si>
    <t>COMPETE2030-FEDER-00685900</t>
  </si>
  <si>
    <t>Identificação de novas vulnerabilidades das células tumorais através do código m6A do RNA</t>
  </si>
  <si>
    <t>O cancro gástrico é a quarta causa mais significativa de morte por cancro a nível mundial, sendo desafiador em termos de tratamento. Recentemente, identificou-se que as modificações do RNA do tipo m6A têm um papel crucial na regulação da expressão génica, revelando novas vulnerabilidades no cancro. Usando uma abordagem multidisciplinar vamos investigar o papel das modificações m6A em transcritos essenciais para a progressão do cancro gástrico.</t>
  </si>
  <si>
    <t>COMPETE2030-FEDER-00685700</t>
  </si>
  <si>
    <t>Valorização de resíduos industriais em adsorventes magnéticos para remediação de águas</t>
  </si>
  <si>
    <t>O projeto visa o desenvolvimento de adsorventes porosos magnéticos derivados de MOF e resíduos industriais para remediação de águas. O projeto tem em consideração a exigência global de produção de materiais de valor acrescentado derivados de resíduos rumo à Economia Circular e sustentabilidade. A estratégia visa a valorização de resíduos sólidos das indústrias da cortiça e pasta de papel como alternativa às atuais combustão ou despejo em aterros.</t>
  </si>
  <si>
    <t>COMPETE2030-FEDER-00685400</t>
  </si>
  <si>
    <t>Co-desenho de um programa de aconselhamento genético para a implementação responsável de um rastreio alargado de portadores em Portugal: um projeto de inovação de pacientes, profissionais da saúde e investigadores.</t>
  </si>
  <si>
    <t>Um 2% dos casais é portador de doença recessiva com risco para a descendência. Programas de rastreio pré-concecional deste risco ainda não existem em Portugal. Com a experiência de Protocolo nacional de teste preditivo pretende-se o co-desenho de um programa para o rastreio expandido de portadores, explorando a aceitação e atitudes da população e o melhor modelo para sua implementação ética e socialmente responsável.</t>
  </si>
  <si>
    <t>COMPETE2030-FEDER-00685300</t>
  </si>
  <si>
    <t>Navegando na Predisposição Associada ao CTNNA1: Variantes Causadoras de Doença e Alvos Terapêuticos</t>
  </si>
  <si>
    <t>NAVIGATOR visa criar ferramentas para estudar doenças hereditárias ligadas à deficiência do CTNNA1, incluindo cancro e outros problemas de saúde. Queremos melhorar o diagnóstico dessas condições e o tratamento dos cancros associados. Faremos isso unindo especialistas, colaborando internacionalmente e aplicando os resultados rapidamente em pacientes. Também compartilharemos as nossas descobertas através de publicações relevantes e outros meios.</t>
  </si>
  <si>
    <t>COMPETE2030-FEDER-00684200</t>
  </si>
  <si>
    <t>Desenvolvimento de um modelo ex vivo de cancro de mama triplo negativo num chip: uma ferramenta para explorar novas vias de intervenção terapêutica</t>
  </si>
  <si>
    <t>A falta de terapias específicas para o TNBC contribue para ao aumento da mortalidade por cancro. O desenvolvimento de modelos pré-clínicos poderá aprimorar as estratégias terapêuticas. O projeto tem como objetivo colmatar esta lacuna através do desenvolvimento uma plataforma de organoide vascularizados em chip, à base de alginato, que integra organoides TNBC derivados de pacientes com um compartimento estromal vascularizado.</t>
  </si>
  <si>
    <t>COMPETE2030-FEDER-00684000</t>
  </si>
  <si>
    <t xml:space="preserve">Plataforma Digital para Integração da Avaliação Sísmica Estrutural e Reforço de Edifícios Tradicionais em Alvenaria </t>
  </si>
  <si>
    <t>O projeto pretende criar novo conhecimento em engenharia sísmica com a avaliação do desempenho sísmico e reforço de edifícios de alvenaria irregular existentes e desenvolver uma plataforma digital que integre a modelação geométrica, análise e reforço estrutural sísmico. A consecução dos objetivos é assegurada pela disponibilidade de recursos-chave e por uma equipa de investigação experiente em engenharia sísmica, análise numérica avançada e HBIM.</t>
  </si>
  <si>
    <t>COMPETE2030-FEDER-00683900</t>
  </si>
  <si>
    <t>Tratamento multi-modal loco-radiossensível para quimioterapia auto-reforçada e terapia direcionada de ARN para glioblastoma</t>
  </si>
  <si>
    <t>O glioblastoma é o cancro cerebral mais mortal. LOCALISE será pioneiro no desenvolvimento de um cocktail terapêutico radiolisado para o tratamento local do glioblastoma, baseado em quimiossensibilização e um fármaco de ARN direcionado ao tumor. Especialistas em nanomedicina, química, biologia e neuro-oncologia clínica unirão esforços para avançar nesta terapia inovadora, com potencial para aumentar a qualidade e sobrevivência dos pacientes.</t>
  </si>
  <si>
    <t>COMPETE2030-FEDER-00683500</t>
  </si>
  <si>
    <t>Definição da Segurança Sísmica alinhada com um Pensamento Sustentável Avesso a Perdas</t>
  </si>
  <si>
    <t>DESign2LAST propõe um novo de paradigma ao integrar objetivos de sustentabilidade no dimensionamento e reforço sísmico de edifícios, alinhando-se com os Objetivos de Desenvolvimento Sustentável e o Pacto Ecológico Europeu. O projeto introduz uma nova abordagem que usa as perdas diretas e indiretas expectáveis para definir a segurança, visando uma recuperação pós-sismo rápida e edifícios com emissão zero com a minimização dos resíduos pós-sismo.</t>
  </si>
  <si>
    <t>COMPETE2030-FEDER-00860300</t>
  </si>
  <si>
    <t>Vigilância, previsão e controlo do ambiente espacial terrestre</t>
  </si>
  <si>
    <t>O constante aumento no número de lixo espacial constitui uma crescente ameaça para o desenvolvimento do meio-ambiente espacial terrestre, de modo que colisões poderiam ter consequências dramáticas. Este projeto propõe soluções inovadoras baseadas em processos de otimização recentemente desenvolvidos para observar e monitorar lixo espacial em torno da Terra e para mitigar risco de colisão, de modo a contribuir para a sustentabilidade espacial.</t>
  </si>
  <si>
    <t>COMPETE2030-FEDER-00683000</t>
  </si>
  <si>
    <t>Inactivação específica da telomerase em cancro por terapia com oligonucleótidos</t>
  </si>
  <si>
    <t>Pretendemos desenvolver oligonucleótidos para suprimir a reativação da telomerase transcriptase reversa (TERT) em células cancerígenas com mutações no promotor TERT (mutTERTp). Estas são frequentemente encontradas em vários tumores (ex: tiróide, fígado, pele, sistema nervoso central). A estratégia compreende a produção de conjugados de oligonucleótidos dirigidos especificamente as células cancerígenas como terapêutica para tumores agressivos.</t>
  </si>
  <si>
    <t>COMPETE2030-FEDER-00682600</t>
  </si>
  <si>
    <t>Uma via rápida para novas soluções contra Mycobacterium abscessus</t>
  </si>
  <si>
    <t>Pacientes infetados com Mycobacterium abscessus enfrentam tratamentos ineficazes. O projeto MabExpress busca aproximar a investigação da realidade clínica, criando uma plataforma inovadora e avançada para desenvolver fármacos. Com ensaios baseados em genes repórter e modelos animais em experiências de alto rendimento, esta equipa experiente e transdisciplinar visa criar impacto sócio-económico, produzindo conhecimento na área farmacêutica.</t>
  </si>
  <si>
    <t>COMPETE2030-FEDER-00682400</t>
  </si>
  <si>
    <t xml:space="preserve">
Abordagem Mecanotransdutiva para o Desenvolvimento de Implantes Vivos Destinados à Reparação do Menisco do Joelho</t>
  </si>
  <si>
    <t>O projeto MT4Meniscus visa revolucionar a cultura in vitro de implantes com uma abordagem mecanotransdutiva inovadora. Inclui o desenvolvimento de um mecanismo de entrega de ultrassom, caracterização in vitro aprofundada e a utilização de modelos ex vivo e de defeito digital 3D. Sob a liderança do PI, especialista em engenharia de tecido meniscal, a equipa, predominantemente composta por mulheres, são engenheiras biomédicas qualificadas e uma especialista em bioimagem.</t>
  </si>
  <si>
    <t>COMPETE2030-FEDER-00680600</t>
  </si>
  <si>
    <t>Álcool e envelhecimento neuronal: Determinação do papel dos telómeros na resposta neuronal ao abuso de álcool</t>
  </si>
  <si>
    <t>O aumento do abuso de álcool entre adultos é preocupante, dado o envelhecimento da população e a maior vulnerabilidade desta população aos efeitos fisiológicos do álcool. Este projeto visa estabelecer marcadores específicos do envelhecimento em neurónios como os responsáveis pela maior suscetibilidade do cérebro em envelhecimento ao álcool, e determinar se a indução desses fatores pelo álcool vulnerabiliza o cérebro a outros agentes neurotóxicos.</t>
  </si>
  <si>
    <t>COMPETE2030-FEDER-00679600</t>
  </si>
  <si>
    <t>O reticulo endoplasmático como alvo de intervenções farmacológicas em proteinopatias</t>
  </si>
  <si>
    <t>O projeto AlzheimER irá dirigir esforços para preencher lacunas terapêuticas ao criar um programa de descoberta de fármacos recorrendo a ferramentas computacionais e biológicas capazes de modular seletivamente o reticulo endoplasmático, envolvido no desenvolvimento da doença. A prova de conceito será atingida mediante a avaliação destas moléculas em modelos in vivo dos processos de neurodegeneração associados à doença de Alzheimer.</t>
  </si>
  <si>
    <t>COMPETE2030-FEDER-00679500</t>
  </si>
  <si>
    <t>Hidrogel injetável contendo vesículas extracelulares modificadas com péptido para potenciar a cardioproteção</t>
  </si>
  <si>
    <t>As terapias implementadas na clínica para combater o enfarte do miocárdio não proporcionam capacidade regenerativa ao coração. Recentemente, foram propostas abordagens baseadas em sEVs, mas a sua eficácia terapêutica no coração é limitada e provavelmente insuficiente para o proteger e induzir a regeneração. Este projeto visa promover a regeneração cardíaca e a recuperação funcional, aumentando a eficácia terapêutica dos sEVs.</t>
  </si>
  <si>
    <t>COMPETE2030-FEDER-00677100</t>
  </si>
  <si>
    <t>Biomateriais inovadores para reparação e regeneração pulpar</t>
  </si>
  <si>
    <t>O objetivo é tratar os estágios avançados da cárie dentária, regenerando o tecido pulpar e reduzindo dor, ansiedade e custos de tratamento. A abordagem baseada na experiência científica e técnica sólida, com componentes regenerativos inovadores, redefine os padrões terapêuticos, impactando positivamente a medicina dentária e a qualidade de vida dos pacientes.</t>
  </si>
  <si>
    <t>COMPETE2030-FEDER-00676700</t>
  </si>
  <si>
    <t>Novas metodologias de diagnóstico e de imunoterapia para alergias baseadas no proteoma de Alternaria alternata</t>
  </si>
  <si>
    <t>Alternaria são fungos ubíquos, que podem entrar nas vias aéreas, interagir com células epiteliais e do sistema imunitário, estando associados a reações de hipersensibilidade tipo I e a doenças alérgicas respiratórias humanas, como a asma grave. O objetivo final deste projeto é identificar no proteoma de Alternaria alternata novas soluções para melhorar o diagnóstico, terapêutica e prevenção destas doenças, como a rinossinusite alérgica e asma.</t>
  </si>
  <si>
    <t>COMPETE2030-FEDER-00676600</t>
  </si>
  <si>
    <t>Mutações da Proteína de Ligação ao RNA hnRNPH2: Implicações na Função Sináptica e Doenças de Neurodesenvolvimento.</t>
  </si>
  <si>
    <t>Usando a nossa experiência com proteínas de ligação ao RNA, investigaremos os mecanismos patogénicos desconhecidos associados às mutações no gene HNRNPH2, recentemente relacionadas com MRXSB (síndrome associado a autismo). Estudaremos seu impacto na morfologia neuronal e na função sináptica. Identificando o efeito das mutações nos complexos hnRNPH2-mRNA, pretendemos reverter o fenótipo de MRXSB, fornecendo perspetivas sobre terapias inovadoras.</t>
  </si>
  <si>
    <t>COMPETE2030-FEDER-00676500</t>
  </si>
  <si>
    <t>Estimulação de MSCs para o tratamento da Doença de Parkinson – novas abordagens terapêuticas e biomarcadores de resposta terapêutica</t>
  </si>
  <si>
    <t>A Doença de Parkinson (DP) é uma doença neurodegenerativa debilitante sem biomarcadores moleculares de diagnósticos, prognósticos e preditivos, e a terapia atual não consegue deter o processo neurodegenerativo. Este projeto irá utilizar Células Estaminais Mesenquimais preparadas para mitigar a progressão da morte celular e identificar biomarcadores moleculares em modelos animais de DP ao longo das fases prodrómica, sintomática e pós-tratamento.</t>
  </si>
  <si>
    <t>COMPETE2030-FEDER-00676300</t>
  </si>
  <si>
    <t xml:space="preserve">Exploração do sistema de modulação operado pela adenosina para controlar o desempenho cognitivo e a doença de Alzheimer </t>
  </si>
  <si>
    <t xml:space="preserve">Mostramos antes o aumento funcional dos recetores A2A da adenosina (A2AR) causar deficits de memória em modelos de doença de Alzheimer (dA), com um custo de 170 biliões euros na Europa. Pretendemos agora usar técnicas optofarmacogenómicas para caracterizar as alterações dos níveis de adenosina e função dos A2AR na dA para desenhar novos fármacos (bifuncionais/combinações) para mitigar deficits de memória na dA com menos efeitos secundários). </t>
  </si>
  <si>
    <t>COMPETE2030-FEDER-00676100</t>
  </si>
  <si>
    <t>Circuitos para recompensa social e toma de decisões</t>
  </si>
  <si>
    <t>"No man is an island” e o que escolhemos fazer é muitas vezes influenciado pelo nosso contexto social. Surpreendentemente, pouco se sabe sobre como o cérebro codifica informações sociais. Neste projeto, forneceremos conhecimento causal sobre como o cérebro percebe estados emocionais de outros indivíduos e usa essas informações para orientar a tomada de decisões, um aspeto fundamental de nossas vidas sociais surpreendentemente pouco estudado.</t>
  </si>
  <si>
    <t>COMPETE2030-FEDER-00676000</t>
  </si>
  <si>
    <t>Microbiota da água potável com implicações em doenças crónicas</t>
  </si>
  <si>
    <t xml:space="preserve">A água canalizada contém diversas bactérias, incluindo micobactérias não-tuberculosas que causam infeções crónicas e requerem tratamentos longos com antibióticos que lesam o microbioma intestinal. Como a resposta imunitária é modulada pela genética e pelo microbioma intestinal, desvendaremos ligações entre o consumo de NTM, disbiose intestinal, estado imunitário, genética dos doentes, e doenças crónicas, abrindo caminho a novas terapias. </t>
  </si>
  <si>
    <t>COMPETE2030-FEDER-00861800</t>
  </si>
  <si>
    <t>Capacitar os insetos como fontes alternativas de proteínas e peptídeos benéficos saúde em alimentos com potencial alergénico reduzido</t>
  </si>
  <si>
    <t>O EMPOWER consiste na exploração biotecnológica de insetos para a geração de péptidos bioativos provenientes de novos hidrolisados proteicos, económicos, sustentáveis e hipoalergénicos. Estes produtos serão obtidos por diferentes combinações de processamento térmico e hidrólise enzimática para serem incorporados em novos alimentos formulados com propriedades benéficas de saúde, as quais serão validadas por ensaios in vitro e in vivo.</t>
  </si>
  <si>
    <t>COMPETE2030-FEDER-00675900</t>
  </si>
  <si>
    <t>Sinapse envelhecida: alterações da nanoestrutura e da plasticidade no desempenho cognitivo</t>
  </si>
  <si>
    <t>O projeto AGE@nano visa estudar as alterações na nanoestrutura de sinapses envelhecidas e o seu impacto na plasticidade sináptica, memória e aprendizagem. Compreender esses mecanismos moleculares é vital para o desenvolvimento de métodos de diagnóstico e terapias eficazes contra o declínio cognitivo associado ao envelhecimento. Este projeto sublinha ainda a importância da estimulação cognitiva em idosos na promoção de um envelhecimento saudável.</t>
  </si>
  <si>
    <t>COMPETE2030-FEDER-00675800</t>
  </si>
  <si>
    <t>Mecanismos dependentes de TrkC como alvo no resgate do medo patológico: validação de novos agonistas.</t>
  </si>
  <si>
    <t>Alterações do medo e problemas na extinção são características comuns a várias perturbações de ansiedade, as doenças mentais mais prevalentes. Recentemente descobrimos uma função da molécula TrkC na extinção do medo, apresentando-se como um novo alvo no combate a estas perturbações. Pretendemos agora destrinçar a função do TrkC nos engramas do medo e da extinção do medo e validar novos agonistas do TrkC para desenvolvimento de fármacos.</t>
  </si>
  <si>
    <t>COMPETE2030-FEDER-00675500</t>
  </si>
  <si>
    <t>Desenvolvimento de uma Nova Terapia Protectora Contra a Toxicidade Cardíaca de Tratamentos Anticancerígenos</t>
  </si>
  <si>
    <t>Esta proposta visa desenvolver um produto clínico para mitigar a cardiotoxicidade induzida por antraciclinas, focando na função mitocondrial alterada, síntese de pirimidinas diminuída e alterações persistentes na expressão génica circadiana. Utilizando cardiomiócitos derivados de hiPSC e um modelo murino, o estudo pretende identificar biomarcadores e intervenções para aprimorar o uso seguro de antraciclinas em oncologia.</t>
  </si>
  <si>
    <t>COMPETE2030-FEDER-00675300</t>
  </si>
  <si>
    <t>Parar a DP com novos mediadores anti-inflamatórios derivados de bactérias</t>
  </si>
  <si>
    <t>A doença de Parkinson (DP) é a segunda doença neurodegenerativa mais comum e, infelizmente, não existe nenhum tratamento conhecido para travar ou atrasar a sua progressão. A sua etiologia pode começar no intestino, onde a disbiose intestinal desencadeia uma inflamação sistémica que facilita a sua progressão para o cérebro. O nosso projeto pretende validar novos candidatos anti-inflamatórios promissores para travar a DP no intestino.</t>
  </si>
  <si>
    <t>COMPETE2030-FEDER-00673300</t>
  </si>
  <si>
    <t>Monitorização Biométrica de Deiscências Anastomóticas por Meio de Tatuagens Eletrónicas: Uma Abordagem Avançada na Cirurgia Abdominal</t>
  </si>
  <si>
    <t xml:space="preserve">BioTat visa desenvolver um sistema inovador de biomonitorização de anastomoses após cirurgias gastrointestinais. Usando um adesivo avançado, integraremos sensores de grafeno reduzido e tecnologia RFID, permitindo a deteção precoce de complicações pós-op sem recurso a baterias. Os estudos pré-clínicos abrangerão a caracterização in vitro até avaliações in vivo, garantindo biocompatibilidade. BioTat vai revolucionar a monitorização pós-operatória. </t>
  </si>
  <si>
    <t>COMPETE2030-FEDER-00673200</t>
  </si>
  <si>
    <t>INPEPTICIDE - INvestir em PÉPTIdos naturais como biopestiCIDas para o controlE da cigarrinha da flavescência dourada da vinha</t>
  </si>
  <si>
    <t>Trichoderma spp. (TCD) têm várias aplicações em agricultura como biofungicidas, bioestimulantes e remediadores de solos. Porém, a ação inseticida de TCD e derivados nunca foi devidamente explorada. Aproveitando a nossa experiência em desenvolvimento de bioinsecticidas e em derivados de TCD, pretendemos testar a eficácia destes contra a cigarrinha da flavescência dourada, que causa enormes prejuízos aos viticultores na UE, incluindo em Portugal.</t>
  </si>
  <si>
    <t>COMPETE2030-FEDER-00672800</t>
  </si>
  <si>
    <t>Novos Rumos para Metalofármacos Anticancerígenos</t>
  </si>
  <si>
    <t>Drug2Target propõe-se desenvolver novos agentes anticancerígenos de Pt/Pd/Ni, cuja atividade será avaliada in vitro (células cancerígenas) e in vivo (ratos com tumores induzidos). Serão aplicados métodos espetroscópicos – espetroscopia vibracional e RMN – para determinar o respetivo impacto no metabolismo e na água intracelular. Serão procurados novos alvos quimioterapêuticos (e.g. água intracelular) visando uma estratégia multi-alvo.</t>
  </si>
  <si>
    <t>COMPETE2030-FEDER-00672100</t>
  </si>
  <si>
    <t>Direcionando antígenos  intracelulares de cancro de mama triplo negativo (TNBC) ‘não tratáveis’ com conjugados de anticorpo-ácido hialurónico auto-imolantes</t>
  </si>
  <si>
    <t>Para abordar as limitações dos nanossistemas existentes para a entrega intracelular de anticorpos, projetamos nanogeis de ácido hialurônico altamente funcionalizados e inovadores. Esses nanogeis visam melhorar a encapsulação de anticorpos, a liberação intracelular e o acúmulo em tumores. Para alcançar essas metas, foi montado um consórcio multidisciplinar de especialistas, com sólida experiência em projeto de nanossistemas, entrega de anticorpos.</t>
  </si>
  <si>
    <t>COMPETE2030-FEDER-00672000</t>
  </si>
  <si>
    <t>Explorar a vulnerabilidade do ciclo do folato de Mycobacterium tuberculosis em ambientes do hospedeiro ricos em lípidos para o tratamento da tuberculose</t>
  </si>
  <si>
    <t>Novos fármacos são necessários para erradicar a tuberculose. O objetivo de FOLCURE-TB é desenvolver uma estratégia dual: inibição do ciclo do folato de Mycobacterium tuberculosis e potenciação da ação antimicrobiana do hospedeiro. Combinamos as competências necessárias (metabolómica, genética microbiana, modelos de infeção e estudos de atividade antibacteriana) para a validação de 2 alvos terapêuticos e identificação de potenciais inibidores.</t>
  </si>
  <si>
    <t>COMPETE2030-FEDER-00864100</t>
  </si>
  <si>
    <t>Turismo sustentável regenerativo envolvendo ambientes rurais, culturas e comunidades</t>
  </si>
  <si>
    <t>Abordando turismo e desenvolvimento rural, RESTORE explora oportunidades e desafios do turismo rural regenerativo para restaurar o ambiente natural, a vida cultural, economia local e bem-estar da comunidade e dos visitantes de áreas rurais, via co-criação de experiências turísticas únicas e (multiplamente) regenerativas. Esta pesquisa visa aprofundar o debate sobre um turismo transformador, apontando práticas para a revitalização rural holística.</t>
  </si>
  <si>
    <t>2025-12-21</t>
  </si>
  <si>
    <t>2028-12-19</t>
  </si>
  <si>
    <t>COMPETE2030-FEDER-00671800</t>
  </si>
  <si>
    <t>Painéis compósitos reutilizáveis free-form produzidos por fabrico aditivo</t>
  </si>
  <si>
    <t>O projeto RE-FORM tem como objetivo criar sistemas de fachadas sustentáveis e desmontáveis. O sistema foca-se na fácil montagem de painéis pré-fabricados. Utilizando um sistema controlado digitalmente, os painéis são moldados a partir de chapas de aço, reforçadas com betão  impresso por fabrico aditivo. Os princípios da economia circular são utilizados para maximizar os ganhos ambientais ao longo do ciclo de vida dos componentes produzidos.</t>
  </si>
  <si>
    <t>COMPETE2030-FEDER-00671700</t>
  </si>
  <si>
    <t>Produtos de combinação medicamento-dispositivo de administração nasal com propriedades antidepressivas de ação rápida</t>
  </si>
  <si>
    <t>Os antidepressivos de ação rápida são uma necessidade clínica.
O projeto NasalSteP desenvolverá produtos de combinação medicamento-dispositivo inovadores de administração nasal para a depressão farmacorresistente. A equipa multidisciplinar, que inclui jovens investigadores, disponibilizará uma inovação com efeito antidepressivo imediato, capaz de contornar mecanismos de resistência e com impacto social significativo nos cuidados de saúde mental.</t>
  </si>
  <si>
    <t>COMPETE2030-FEDER-00671400</t>
  </si>
  <si>
    <t>Armazenamento de Hidrogenio em Materiais Organicos Livres de Metais</t>
  </si>
  <si>
    <t xml:space="preserve">Este projeto visa desenvolver e utilizar novos materiais orgânicos livres de metais para armazenar hidrogênio de forma reversível à pressão e temperatura ambiente, utilizando produtos naturais insaturados da família das clorinas, como a clorofila, em processos químicos de hidrogenação/desidrogenação, bem como guardar hidrogénio em alcanos de cadeia longa da família dos H4Alkanes e similares, em processo de adsorção física.
</t>
  </si>
  <si>
    <t>COMPETE2030-FEDER-00670700</t>
  </si>
  <si>
    <t>Nanopartículas Anisotrópicas Super-Difusivas para Administração Oral de Péptidos Terapêuticos</t>
  </si>
  <si>
    <t>A administração oral de biofármacos como a insulina é desafiante. Neste projeto, propomos desenvolver nanopartículas anisotrópicas autopropulsionadas com transporte super-difusivo em muco intestinal. As nanopartículas serão usadas para administrar insulina por via oral num modelo de diabetes mellitus tipo 1 em murganhos. Espera-se que as mesmas apresentem transporte facilitado em muco e promovam a eficácia terapêutica da insulina.</t>
  </si>
  <si>
    <t>COMPETE2030-FEDER-00670600</t>
  </si>
  <si>
    <t xml:space="preserve">Produção personalizada de fibras compósitas biodegradáveis por microfluidica para o tratamento de queimaduras </t>
  </si>
  <si>
    <t>Desenvolvimento de um processo baseado em microfluidica para o fabrico personalizado de fibras biodegradáveis para serem tecidas em materiais para o tratamento de queimaduras. O processo permitirá a incorporação de nanopartículas de silício porosas carregadas com miRNAs pró-regenerativos e antimicrobianos selecionados, na matriz da fibra, a fim de melhorar a cicatrização de feridas e minimizar infeções bacterianas pós-operatórias em pacientes.</t>
  </si>
  <si>
    <t>COMPETE2030-FEDER-00670400</t>
  </si>
  <si>
    <t>Espectroscopia de Infravermelho para Diagnóstico Não Invasivo da Esclerose Lateral Amiotrófica e Identificação de Biomarcadores de Progressão da Doença</t>
  </si>
  <si>
    <t>Esclerose Lateral Amiotrófica (ELA) é uma doença neuro-motora, sem cura e com forte impacto socioeconómico (1,4M de Eur/paciente). Este projeto visa utilizar espectroscopia de infravermelho para identificar biomarcadores na saliva, urina e sangue de pacientes com ELA e validar em células estaminais da urina e células mononucleares do sangue periférico. Este projecto é relevante para o diagnóstico, acompanhamento e medicina de precisão na ELA.</t>
  </si>
  <si>
    <t>COMPETE2030-FEDER-00669700</t>
  </si>
  <si>
    <t xml:space="preserve">Modulação da bioactividade e da capacidade de direccionamento de vesículas extracelulares para o tratamento da diabetes </t>
  </si>
  <si>
    <t>Identificamos 17 miRNAs capazes de salvar as células ß da morte celular induzida pela glucolipotoxicidade, uma das principais causas da diabetes.  EVOLUTION irá desenvolver uma nova terapia tendo por base of uso the vesículas extracelulares (EV) modificadas com miRNAs e com moléculas capazes de aumentar a acumulação dessas EVs em células ß.</t>
  </si>
  <si>
    <t>COMPETE2030-FEDER-00669500</t>
  </si>
  <si>
    <t>Interação sinérgica entre nitrato dietético e exercício físico na promoção da melhoria neurovascular e cognitiva: de modelos pré-clínicos à prova de conceito</t>
  </si>
  <si>
    <t>Dementia, a pressing global health challenge, demands innovative solutions. Lifestyle interventions hold promise in improving neurovascular function and delaying cognitive decline. This project ventures beyond current paradigms by exploring synergistic effects between dietary nitrate and exercise via an interdisciplinary approach, enrolling rodents and humans, aiming to establish a novel lifestyle-based strategy for vascular cognitive impairment.</t>
  </si>
  <si>
    <t>COMPETE2030-FEDER-00865900</t>
  </si>
  <si>
    <t>Pigmentos microbianos para uma indústria têxtil sustentável e inovadora</t>
  </si>
  <si>
    <t>O objetivo do InnovColor é desenvolver biopigmentos a partir de actinobactérias e cianobactérias para aplicação em tingimento têxtil, testando a aplicação de tricomias e a utilização de resíduos agroalimentares como matéria-prima. Os resultados inovadores permitirão criar um catálogo virtual e combater as atuais limitações na disponibilidade de pantones. Estes novos biopigmentos levarão a uma indústria têxtil mais sustentável e amiga do ambiente.</t>
  </si>
  <si>
    <t>COMPETE2030-FEDER-00669400</t>
  </si>
  <si>
    <t>Modelo in vitro de intestino num dispositivo microfluídico biofabricado para entender as interações tecido-microbiota</t>
  </si>
  <si>
    <t>O estudo tem como objetivo explorar a relação entre a mucosa intestinal e a microbiota no cancro colorretal (CCR). Esta abordagem envolve o uso de engenharia de tecidos, tecnologias de órgãos em chips e impressão 3D para replicar vilosidades-criptas intestinais, utilizando as habilidades da equipa em hidrogeis, microfluidos e estudos in vitro. Esta abordagem inovadora visa revelar a influência da microbiota no desenvolvimento do CCR.</t>
  </si>
  <si>
    <t>COMPETE2030-FEDER-00669100</t>
  </si>
  <si>
    <t>Desbloqueando o Poder Iônico: Materiais Inovadores e Antibacterianos para Potencializar a Regeneração Óssea.</t>
  </si>
  <si>
    <t>A doença periodontal afeta 80% dos cães, muitas vezes diagnosticada tardiamente. Práticas veterinárias destacam deteção precoce e higiene oral. A exploração de iões inorgânicos, alternativa económica, visa a regeneração do tecido periodontal. Com base em estudos anteriores de, o objetivo é desenvolver materiais bioativos inteligentes, liberando iões de silício/cálcio com forma controlada para eficaz regeneração periodontal.</t>
  </si>
  <si>
    <t>COMPETE2030-FEDER-00667900</t>
  </si>
  <si>
    <t>Biomimética de Nano-Tenossomas para control de preciso da inflamação do tendão</t>
  </si>
  <si>
    <t>A tendinopatia, associada à inflamação persistente, representa um desafio músculo-esquelético. O BioNanoTen prevê o desenvolvimento de nanocarreadores magnéticos usando exosomas de células de tendão humano para fornecer biomoléculas terapêuticas. Esta abordagem refina estratégias para orientar a regeneração modulando as respostas inflamatórias, oferecendo uma solução clínica para tendinopatia com forte potencial de translação para a clínica.</t>
  </si>
  <si>
    <t>COMPETE2030-FEDER-00667100</t>
  </si>
  <si>
    <t>A rigidez da matriz como um regulador principal de agressividade e resposta clínica do Cancro da Mama Triplo Negativo</t>
  </si>
  <si>
    <t>As metástases são a principal causa de morte por cancro e estão relacionadas com a rigidez da matriz extracelular (MEC). Recentemente, nós relacionámos a reciclagem proteica com a progressão do CMTN e mostrámos que níveis elevados de FER (um regulador de reciclagem proteica) preveem a resposta a quimioterapia à base de taxanos. Agora iremos explorar como a reciclagem proteica é influenciada pela rigidez da MEC para identificar novas terapêuticas.</t>
  </si>
  <si>
    <t>COMPETE2030-FEDER-00666500</t>
  </si>
  <si>
    <t>Polioxometalatos: explorando elétrodos ecológicos para baterias ião sódio</t>
  </si>
  <si>
    <t xml:space="preserve">POMCELL visa criar baterias de ião-sódio (tipo moeda) ambientalmente inertes, utilizando polioxometalatos como elétrodos. A composição e propriedades destes serão projetadas para otimizar o seu desempenho eletroquímico, superando atuais restrições no desenvolvimento das baterias de sódio. Ênfase será dado à excelência tecnológica e viabilidade económica durante o escalamento, também considerando a interação entre todos os componentes na célula. </t>
  </si>
  <si>
    <t>COMPETE2030-FEDER-00665900</t>
  </si>
  <si>
    <t>Estudo do impacto dos processos dependentes de sono na homeostáse neuronal e na doença de Alzheimer</t>
  </si>
  <si>
    <t>Na doença de Alzheimer, a desregulação de mecanismos homeostáticos que ocorrem durante o sono leva à perda de estabilidade na atividade neuronal e ao aparecimento de sintomas como o declínio cognitivo. Aqui, vamos estudar a relação alterações de sono e neuroinflamação, e o seu impacto na estabilidade neuronal.</t>
  </si>
  <si>
    <t>COMPETE2030-FEDER-00866600</t>
  </si>
  <si>
    <t>Nanossensores para SEIRA baseados em pontos quânticos para monitorizar micropoluentes orgânicos em ambientes aquáticos</t>
  </si>
  <si>
    <t>NanoSEIRA propõe a produção de nanossensores para detetar micropoluentes orgânicos no ambiente, contribuindo para a preservação da qualidade dos recursos aquáticos. Serão preparados pontos quânticos (PQs) baseados em prata e cobre, e usados como amplificadores em SEIRA. Os PQs serão funcionalizados para aumentar a selectividade, incorporados em carvão ativado e depositados em porta-amostras de sílicio para obter sensores práticos e reutilizáveis.</t>
  </si>
  <si>
    <t>COMPETE2030-FEDER-00664100</t>
  </si>
  <si>
    <t>CRustáceos para uma Aquacultura de Nova Geração – potencial de cultivo de camarão-mouro</t>
  </si>
  <si>
    <t>O projeto CRANG_ON visa adaptar ao cativeiro uma população de camarão-mouro Crangon crangon no limite sul da distribuição, com o objetivo de avaliar o seu potencial para a aquacultura. Também pretende compreender como características da sua fenologia meridional podem ser vantajosas em termos de temperatura, salinidade e densidade para a transição do selvagem para o cultivo.</t>
  </si>
  <si>
    <t>COMPETE2030-FEDER-00663900</t>
  </si>
  <si>
    <t xml:space="preserve">Processamento em estado sólido de desperdícios de alumínio </t>
  </si>
  <si>
    <t>O projeto visa a reciclagem de resíduos de alumínio, utilizando técnicas de processamento em estado sólido para a sua consolidação. O objetivo é reduzir o desperdício de alumínio e o consumo de energia, contribuindo assim para uma economia circular sustentável. O projeto, que integrará ferramentas de análise numérica e experimental, reúne especialistas em processamento em estado sólido, simulação numérica, maquinagem e instrumentação.</t>
  </si>
  <si>
    <t>COMPETE2030-FEDER-00866800</t>
  </si>
  <si>
    <t>INESC ID - INSTITUTO DE ENGENHARIA DE SISTEMAS E COMPUTADORES, INVESTIGAÇÃO E DESENVOLVIMENTO EM LISBOA</t>
  </si>
  <si>
    <t>504547593</t>
  </si>
  <si>
    <t>SafeIaC: Análise e Reparação Automática para Infraestrutura como Código</t>
  </si>
  <si>
    <t>O processo de utilizar código de configuração e infraestrutura para provisionar e gerir a infraestrutura de TI, conhecido como Infraestrutura como Código (IaC), é central para os sistemas de TI modernos. Erros no código IaC podem ter consequências catastróficas. Este projeto propõe a primeira solução para análise confiável e reparação automática de IaC que suporta múltiplas tecnologias e oferece garantias de correção formal.</t>
  </si>
  <si>
    <t>COMPETE2030-FEDER-00663500</t>
  </si>
  <si>
    <t>Modular a Diversidade do Microbioma Vaginal para Melhorar a Resposta ao Tratamento no Cancro do Ovário</t>
  </si>
  <si>
    <t>VAGOME propõe investigar a ligação entre a Disbiose Vaginal e o Cancro do Ovário (VDOC) através de uma plataforma biomimética VDOC-em-chip. O nosso objetivo é decifrar como as alterações no microbioma bacteriano vaginal iniciam o desenvolvimento do cancro e como a sua regulação influencia o tratamento. Isso permitirá criar um dispositivo médico inovador para melhorar a triagem de medicamentos e a seleção de tratamentos para o cancro do ovário.</t>
  </si>
  <si>
    <t>COMPETE2030-FEDER-00662700</t>
  </si>
  <si>
    <t>Soluções Eutécticas para Aperfeiçoamento Pulmonar Controlado e Avançado na Tuberculose</t>
  </si>
  <si>
    <t>O projeto ESCAPE-TB combate a tuberculose (TB) resistente a medicamentos através de Solventes Eutécticos Profundos (DESs). A iniciativa visa desenvolver novas formulações (THEDESs e NADESs) com medicamentos existentes, explorando a entrega via nanopartículas lipídicas. As aptidões da equipa em DESs, nanopartículas e TB busca identificar formulações promissoras com potencial para reduzir a duração do tratamento e os efeitos colaterais.</t>
  </si>
  <si>
    <t>COMPETE2030-FEDER-00661700</t>
  </si>
  <si>
    <t>Ablação Fotodinâmica na Fibrilação Auricular</t>
  </si>
  <si>
    <t>Propõe-se desenvolver um tratamento para a fibrilação auricular usando moléculas fotossensíveis, que quando absorvem luz eliminam seletivamente as células que causam a fibrilação. Estas moléculas localizam-se em células específicas no coração após administração intravenosa. Depois, usando um cateter com uma fibra ótica e um laser, são iluminadas as zonas do coração onde estão localizadas as células que originam a fibrilação e esta é eliminada.</t>
  </si>
  <si>
    <t>2025-03-24</t>
  </si>
  <si>
    <t>COMPETE2030-FEDER-00867200</t>
  </si>
  <si>
    <t>ESAD IDEA - ASSOCIAÇÃO PARA A PROMOÇÃO DA INVESTIGAÇÃO EM DESIGN E ARTE</t>
  </si>
  <si>
    <t>513101284</t>
  </si>
  <si>
    <t>Previsão de resultados clínicos da reconstrução do ligamento cruzado anterior através da simulação in silico conjugada com a inteligência artificial</t>
  </si>
  <si>
    <t>O projeto tem como objetivo utilizar o machine learning com dados pré e pós cirúrgicos e dados de simulação in silico para prever a probabilidade de revisão e melhorar a gestão pré e pós-operatório de RLCA. Através de previsões da Inteligência Artificial proveniente de dados clínicos e análise computacional, o projeto tem o potencial de melhorar significativamente os resultados clínicos dos pacientes e influenciar o futuro da cirurgia ortopédica.</t>
  </si>
  <si>
    <t>COMPETE2030-FEDER-00661600</t>
  </si>
  <si>
    <t>Papel dos receptores de adenosina e impacto do consumo do seu antagonista cafeína na migração de neurónios corticais – lateralização no desenvolvimento do cérebro.</t>
  </si>
  <si>
    <t>Caracterização do papel dos receptores de adenosina e de diferentes padrões de consumo do seu antagonista, cafeína, na migração tangencial e radial dos neurónios corticais, e o seu impacto no desenvolvimento da citoarquitectura e rede sináptica de modo diferencial entre hemisférios, e no funcionamento do cérebro. Consolidação do avanço conceptual da existência de lateralização não só no funcionamento do cérebro, mas também no seu desenvolvimento.</t>
  </si>
  <si>
    <t>COMPETE2030-FEDER-00660600</t>
  </si>
  <si>
    <t>Terapia Avançada para o Tratamento da Lesão Renal Aguda em Transição para Crónica</t>
  </si>
  <si>
    <t>RenalRevive propõe uma terapia inovadora para regeneração renal, combinando o hidrogel de matriz descelularizada de rim, células reparadoras renais e vesículas endoteliais. A equipa altamente especializada em biomateriais, células estaminais e nanomedicina colaborará com nefrologistas e especialistas veterinários para desenvolver um modelo animal. A validação da terapia inovadora no modelo animal facilitará a sua translação para a clínica.</t>
  </si>
  <si>
    <t>COMPETE2030-FEDER-00867700</t>
  </si>
  <si>
    <t>Repensar a logística de última milha: customização de estratégias de entrega integradas para um comércio eletrónico sustentável</t>
  </si>
  <si>
    <t>Embora as cidades sejam ambientes heterogéneos, no contexto do e-commerce elas têm sido vistas como entidades homogéneas. O projeto LOG-in visa integrar simulação de sistemas dinâmicos e IA generativa para criar um sistema de apoio à decisão tático-estratégico para a gestão sustentável de operações logísticas de última milha, considerando as especificidades de cada contexto e a necessidade de identificar estratégias e políticas customizadas.</t>
  </si>
  <si>
    <t>COMPETE2030-FEDER-00660400</t>
  </si>
  <si>
    <t>Abordagens inovadoras para mitigar as infeções causadas na aquacultura por Photobacterium damselae subsp. piscicida baseadas numa toxina binária recentemente identificada que é letal para diferentes espécies de peixes</t>
  </si>
  <si>
    <t>Este projeto irá estudar a estrutura e modo de ação de uma toxina descoberta recentemente que é essencial para a virulência de Photobacterium damselae subsp. piscicida, uma bactéria que causa infeções graves em vários peixes marinhos. Com isto, pretende-se criar condições para desenvolver intervenções preventivas e terapêuticas eficazes e amplamente aplicáveis para impedir os prejuízos induzidos por este agente patogénico em aquaculturas.</t>
  </si>
  <si>
    <t>COMPETE2030-FEDER-00660100</t>
  </si>
  <si>
    <t>O papel da epigenética na memória somática do stress abiótico em batateira</t>
  </si>
  <si>
    <t>O nosso principal objetivo é encontrar um sistema simples mas ambicioso para aumentar a resiliência da batata ao stress térmico. Uma equipa multidisciplinar usará (epi)genética reversa, transcriptómica e epigenómica para avaliar a memória epigenética de longo prazo do stress térmico, preparando plantas in vitro antes que as sementes entrem na cadeia de produção. Estas sementes melhoradas revolucionarão a produção de batata em condições adversas.</t>
  </si>
  <si>
    <t>COMPETE2030-FEDER-00657500</t>
  </si>
  <si>
    <t>Novas estratégias baseadas na nutrição para combater os efeitos nocivos do stress precoce na saúde mental.</t>
  </si>
  <si>
    <t xml:space="preserve">A exposição precoce à adversidade é a causa mais comum e evitável de um neurodesenvolvimento atípico. Este projeto pretende explorar a ligação mecanística entre stress precoce, disbiose, neuroinflamação e alterações da conectividade neuronal, prestando uma atenção especial ao papel dos dismorfismos sexuais nestes eventos. Também pretende avaliar o potencial da nutrição inteligente para prevenir os efeitos nefastos deste tipo de stress. </t>
  </si>
  <si>
    <t>COMPETE2030-FEDER-00657300</t>
  </si>
  <si>
    <t>MiDA-C42 — Dinâmica Microglial e Envelhecimento: O Papel Crítico da Cdc42</t>
  </si>
  <si>
    <t>O projeto MiDA-C42 aprofunda-se em como o Cdc42 microglial influencia o declínio cognitivo e sináptico relacionado com o envelhecimento, focando na dinâmica microglia-sinapse. Ao integrar metodologias de ponta, visa descobrir vias terapêuticas para défices cognitivos relacionados com a idade, apoiado por uma equipa multidisciplinar no i3S, melhorando a nossa compreensão do envelhecimento cerebral e da neurodegeneração.</t>
  </si>
  <si>
    <t>COMPETE2030-FEDER-00657100</t>
  </si>
  <si>
    <t>Aplicação da engenharia de cultura celular em camadas para modelar a barreira hematoencefálica num cenário de glioblastoma</t>
  </si>
  <si>
    <t>O Glioblastoma (GBM) é um cancro cerebral altamente agressivo cujo tratamento é limitado pela presença da barreira hematoencefálica (BBB). Os modelos in vitro existentes tendem a simplificar a BBB, levando a dados facciosos. O projeto visa abordar essas limitações através do desenvolvimento de um modelo multicelular 3D combinado com esferóides de GBM, usando cell-sheet engineering para criar uma plataforma de triagem pré-clínica de medicamentos.</t>
  </si>
  <si>
    <t>COMPETE2030-FEDER-00656100</t>
  </si>
  <si>
    <t>Calcificação em chip: cultura dinâmica in vitro de esferóides magnéticos visando a tendinite calcária</t>
  </si>
  <si>
    <t>A tendinopatia calcária é um distúrbio musculoesquelético comum e prevalente que leva à dor/reduzida qualidade de vida, o que motiva intervenções terapêuticas precoces na degeneração do tendão. MagSphere irá explorar esferóides magnéticos em chip para modelar eventos de crescimento de tecido tendíneo saudável e patológico, a fim de interrogar a interação de sinais de sinalização e mecanotransdução num microambiente fisiologicamente relevante.</t>
  </si>
  <si>
    <t>COMPETE2030-FEDER-00655900</t>
  </si>
  <si>
    <t xml:space="preserve">Estratégia Universal de Mecano-ajuste de Hidrogeis: Goma Gelana Gamma-Irradiada para Revolucionar Modelos In Vitro ao Mimetizar Tecidos Vivos de forma Prolongada e Estável. </t>
  </si>
  <si>
    <t>Este projecto visa criar GGG, um novo biomaterial de Goma Gellana modificado via radiação gama. O GGG funcionará para mecano-ajuste universal de hidrogéis em biomedicina, melhorando a compatibilidade e estabilidade de tecidos a longo prazo. Uma equipa altamente multidisciplinar, apoiada por instalações de ponta, irá aplicar o GGG na diferenciação de células estaminais, em modelos 3D de cancro, e catapultar o potencial da manufatura aditiva.</t>
  </si>
  <si>
    <t>COMPETE2030-FEDER-00653700</t>
  </si>
  <si>
    <t>Hidrogéis Bioadesivos para Regeneração da Medula Espinhal</t>
  </si>
  <si>
    <t>A lesão medular (LM) é uma condição devastadora sem tratamento clínico eficaz. Inspirados nas proteínas adesivas do mexilhão que contêm grupos catecol, serão desenvolvidos hidrogéis com propriedades adesivas em ambiente molhado superiores. Os hidrogéis serão baseados em colagénio e fucoidan modificados com grupos catecol, para obter scaffolds para regeneração de LM com uma adesão melhorada a tecidos humanos e um comportamento celular superior.</t>
  </si>
  <si>
    <t>COMPETE2030-FEDER-00651700</t>
  </si>
  <si>
    <t xml:space="preserve">Desenvolvimento de novas terapias utilizando Materiais Híbridos contra Metástases Ósseas </t>
  </si>
  <si>
    <t xml:space="preserve">TRHIvE propõem investigar a complexa relação entre a regeneração óssea e a propagação de metástases no osso. Através da criação de proteínas com funcionalização biológica por engenharia genética, TRHIvE investigará as alterações do tecido ósseo durante a formação de metáteses imitando o microambiente bioinstrutivo ósseo. A elucidação destes mecanismos permitirá desenvolver estratégias inovadoras para prevenir a formação de metástases no osso. </t>
  </si>
  <si>
    <t>COMPETE2030-FEDER-00651300</t>
  </si>
  <si>
    <t>A relação da inflamação sistémica com o envelhecimento acelerado de tecidos e a descoberta de um novo biomarcador para doença renal crónica</t>
  </si>
  <si>
    <t>DecodAge investiga a complexa interação entre inflamação e envelhecimento acelerado, com ênfase na via de CD74. A investigação básica desvendará os mecanismos da aceleração da idade biológica, enquanto os esforços translacionais explorarão CD74 como biomarcador. Com uma abordagem multidisciplinar, o DecodAge revelará novas perspetivas, conectando investigação fundamental e translação clínica para um envelhecimento mais saudável.</t>
  </si>
  <si>
    <t>COMPETE2030-FEDER-00651000</t>
  </si>
  <si>
    <t>Sustentabilidade e diversidade estrutural: explorando o espaço químico dos furanos</t>
  </si>
  <si>
    <t>FURAN4SUS alia a Química Verde e a Química Orgânica para obter de forma sustentável novos compostos a partir de furanos obtidos da biomassa. Explora a reatividade e modificação seletiva de bis-furanos em reações de hetero-Diels-Alder com nitroso- e azoalcenos segundo os princípios da Química Verde. Os resultados preliminares indicam uma elevada sustentabilidade e eficiência dos métodos propostos, lançando as bases para a Transição Verde.</t>
  </si>
  <si>
    <t>COMPETE2030-FEDER-00649400</t>
  </si>
  <si>
    <t xml:space="preserve"> “Clickar” o caminho até modelos tumorais 3D complexos</t>
  </si>
  <si>
    <t>Pressão social crescente para o término da experimentação animal na investigação tem forçado avanços no campo dos modelos tumorais 3D; todavia, falta de complexidade surge em comparação a tumores nativos. A engenharia bioortogonal (BIEN) é uma ferramenta da bioengenharia que pode ajudar a preparar modelos 3D com uma histoarquitectura mais representativa. Aqui, propomos a BIEN para controlar a organização celular em esferoides tumorais complexos.</t>
  </si>
  <si>
    <t>COMPETE2030-FEDER-00646900</t>
  </si>
  <si>
    <t>O tecido adiposo diabético: uma nova perspectiva sobre os mecanismos subjacentes das feridas diabéticas.</t>
  </si>
  <si>
    <t>O projeto BadfAT? tem como objetivo explorar a contribuição do tecido adiposo (TA) diabético na fisiopatologia das feridas diabéticas. A nossa hipótese sugere que o ambiente do TA diabético altera a quimiotaxia, fenótipo e função das células circulantes. Para testar essa hipótese, propomos desenvolver um modelo inovador Órgão-em-Chip para simular o ambiente do TA diabético e avaliar o impacto nas células circulantes.</t>
  </si>
  <si>
    <t>COMPETE2030-FEDER-00646100</t>
  </si>
  <si>
    <t>Programa online Crescer Contigo na Gravidez e Pós-Parto: Um ensaio clínico randomizado multicêntrico para avaliar a sua aceitabilidade, viabilidade e eficácia na promoção da saúde mental perinatal e de uma parentalidade consciente e compassiva.</t>
  </si>
  <si>
    <t xml:space="preserve">A prevenção e intervenção precoce na saúde mental perinatal é atualmente considerada uma importante prioridade, a nível nacional e internacional. Neste projeto pretendemos desenvolver e testar a eficácia e custo-efetividade de uma intervenção online para mulheres no período perinatal e seus companheiros (“Crescer Contigo”), através de dois ensaios clínicos aleatorizados multicêntricos, a serem implementados em 3 Unidades Locais de Saúde do país. </t>
  </si>
  <si>
    <t>COMPETE2030-FEDER-00645800</t>
  </si>
  <si>
    <t>Produção de painéis de aerogel isolantes a partir da utilização circular de resíduos de plásticos</t>
  </si>
  <si>
    <t>Serão produzidos aerogéis a partir de PET reciclado ou EPS de resíduos plásticos pós-consumo com um método inovador simples, de baixo custo e ecológico, desenvolvido pela Universidade de Coimbra, e baseado num processo de dissolução-gelificação à temperatura ambiente. Estes materiais altamente porosos testar-se-ão em termos de isolamento termoacústico e da sua reutilização circular para obter novos aerogéis e uma produção com desperdício zero.</t>
  </si>
  <si>
    <t>COMPETE2030-FEDER-00645000</t>
  </si>
  <si>
    <t>Estratégias da engenharia de biomateriais para desenvolvimento de uma tecnologia baseada no modelo flexível de tecido cardíaco on-chip para modelar o microambiente cardíaco 3D, cardiomiopatia progressiva e fibrose</t>
  </si>
  <si>
    <t>O projeto SOFT-CardioDoC pretende desenvolver uma plataforma inovadora de microfluídica “soft” baseada em hidrogéis reticulados enzimáticos patenteados para a microfabricação de sistemas microfisiológicos in vitro em chips responsivos, por forma a modelar o microambiente cardíaco 3D, fibrose e arritmias, com um desempenho superior e maior relevância quando comparado com modelos 2D/animais, para o teste de fármacos e estudo de doenças cardíacas.</t>
  </si>
  <si>
    <t>COMPETE2030-FEDER-00869300</t>
  </si>
  <si>
    <t>Escolas Abertas para a educação para o desenvolvimento sustentável</t>
  </si>
  <si>
    <t>OpenSchoolS promoverá projetos open schooling  e garantirá a sua sustentabilidade e impacto a longo prazo na comunidade, capacitando os alunos e  membros da comunidade local para minorar problemas de sustentabilidade. O projeto resultará em 3 comunidades OpenSchoolS sustentáveis e eficazes, 6 artigos publicados, uma comunidade de aprendizagem OpenSchoolS, um documento político e recursos para promover e apoiar projetos de open schooling.</t>
  </si>
  <si>
    <t>COMPETE2030-FEDER-00641100</t>
  </si>
  <si>
    <t>Um ensaio clínico aleatorizado sobre a eficácia do programa PSYCHOPATHY.COMP em reclusos do sexo masculino com psicopatia</t>
  </si>
  <si>
    <t xml:space="preserve">Reclusos com psicopatia são uma das populações de mais difícil tratamento. É crucial oferecer intervenções baseadas na evidência a estes indivíduos, potencialmente reduzindo os seus custos clínicos/sociais inerentes. No âmbito de um ensaio clínico aleatorizado, O COMPATi visa testar a eficácia do PSYCHOPHATHY.COMP, uma intervenção baseada na Terapia Focada na Compaixão, a qual foi desenhada para reduzir o comportamento antissocial/psicopatia. </t>
  </si>
  <si>
    <t>COMPETE2030-FEDER-00915800</t>
  </si>
  <si>
    <t>EGAS MONIZ - COOPERATIVA DE ENSINO SUPERIOR CRL</t>
  </si>
  <si>
    <t>504218611</t>
  </si>
  <si>
    <t xml:space="preserve">CanLymphoRec: Estabelecendo o perfil da recidiva de DLBCL canino </t>
  </si>
  <si>
    <t xml:space="preserve">O linfoma canino é um tipo comum e heterogéneo de cancro hematológico, semelhante ao linfoma não-Hodgkin. Apesar do tratamento levar frequentemente à remissão, a maioria dos cães acaba por recidivar e morrer, ao contrário de LNH. 
Vai usar-se uma abordagem multidisciplinar para construir um biobanco comparando amostras de não tratados versus recidivas dos mesmos cães. Esperamos descobrir novas pistas terapêuticas e ferramentas de prognóstico. </t>
  </si>
  <si>
    <t>COMPETE2030-FEDER-00915700</t>
  </si>
  <si>
    <t>Da Vinha à Embalagem de Alimentos - Materiais bioactivos inovadores de resíduos lignocelulósicos de vinha para embalagem circular de alimentos</t>
  </si>
  <si>
    <t>VineToPack  (36 meses) irá focar-se na valorização dos resíduos da poda da vinha, será utilizado tecnologias emergentes para a extracção de compostos bioactivos e celulose para desenvolver materiais biofuncionais inovadores à base de celulose e biodegradáveis com várias aplicações no sector alimentar, nomeadamente embalagens biofuncionais, Serão realizadas as avaliações do ciclo de vida para o impacto das novas metodologias e produtos desenvolvidos no projeto, no c.</t>
  </si>
  <si>
    <t>COMPETE2030-FEDER-00915000</t>
  </si>
  <si>
    <t xml:space="preserve">Melhorando o bem-estar dos peixes na aquacultura com analgésicos naturais </t>
  </si>
  <si>
    <t>Os peixes sentem dor, contudo os analgésicos não são usados regularmente na aquicultura. O projeto PAINLESSFISH visa estabelecer um analgésico natural, eficiente e amigo do ambiente, com potencial utilização na aquicultura quando são utilizados procedimentos dolorosos. Espera-se que este refinamento melhore o bem-estar dos peixes, o que se reflete na qualidade da sua carne que chega ao consumidor final, aumentando os ganhos económicos.</t>
  </si>
  <si>
    <t>COMPETE2030-FEDER-00914900</t>
  </si>
  <si>
    <t xml:space="preserve">Prevenção de processos de exclusão através do reforço do sistema de proteção infantil. </t>
  </si>
  <si>
    <t>O projeto CHI(e)LD visa informar políticas suportadas por evidência no sentido de reforçar o sistema de proteção infantil, relevando o direito à participação das crianças. Estão previstos cinco estudos participativos, base bottom-up e multi-informantes. A relevância do projeto advém da consonância com diretrizes emergentes, bem como da existência de uma equipa e de um conselho consultivo multidisciplinares reconhecidos a nível nacional e Europeu.</t>
  </si>
  <si>
    <t>COMPETE2030-FEDER-00869900</t>
  </si>
  <si>
    <t>Avaliação da inalação de micro(nano)plásticos transportados pelo ar: Desvendar os riscos para a saúde em ambientes ocupacionais e rastreio de biomarcadores precoces de doenças respiratórias</t>
  </si>
  <si>
    <t>Plastic_In tem como objetivo desvendar riscos dos MNPs à saúde em ambientes ocupacionais e rastrear biomarcadores precoces de doenças respiratórias. O foco em cenários reais, metodologias avançadas e biomarcadores não invasivos torna a abordagem única. Cientistas com especializados em nanotoxicologia e qualidade do ar liderarão a pesquisa. Os dados vão gerar insights inovadores sobre MNPs e contribuir para a saúde pública e o bem-estar ambiental.</t>
  </si>
  <si>
    <t>COMPETE2030-FEDER-00914800</t>
  </si>
  <si>
    <t>Bioengenharia de materiais vivos compostos por células imunes para imunoterapia do cancro do pâncreas</t>
  </si>
  <si>
    <t>O projeto ALIVE propõe desenvolver materiais vivos inovadores - "imunóides" - para superar as limitações atuais da imunoterapia em tumores sólidos. Utilizando a experiência da equipa, os imunóides 3D serão produzidos por glicoengenharia e administrados localmente para atacar seletivamente células tumorais. É esperado que esta ação imune localizada potencie a eficácia terapêutica, constituindo uma imunoterapia inovadora para o cancro do pâncreas.</t>
  </si>
  <si>
    <t>COMPETE2030-FEDER-00914600</t>
  </si>
  <si>
    <t>Exposição no útero aos PFAS e saúde cardiometabólica, hepática e reprodutiva da infância à vida adulta: Em direção a um ambiente livre de PFAS para proteger a saúde</t>
  </si>
  <si>
    <t>EndPFAS visa avaliar o impacto da exposição no útero aos PFAS (químicos ubíquos, persistentes e tóxicos) na saúde cardiometabólica, hepática e reprodutiva da infância à vida adulta, alinhado com a agenda científica europeia para os químicos. EndPFAS usa dados da coorte de nascimento portuguesa G21 e tem uma equipa internacional e multidisciplinar. Os seus resultados serão muito relevantes para os investigadores, decisores políticos e sociedade.</t>
  </si>
  <si>
    <t>COMPETE2030-FEDER-00870200</t>
  </si>
  <si>
    <t>Otimização MULTIescala  de Revestimentos em baseada em Inteligência Artificial</t>
  </si>
  <si>
    <t xml:space="preserve">
MULTI-COAT propõe desenvolver uma plataforma inovadora usando W-DED e P-DED para revestimentos duros. Centra-se no controlo inteligente para melhorar propriedades mecânicas através da combinação de dados experimentais e simulações. O objetivo é automatizar o processo e melhorar a durabilidade e sustentabilidade dos revestimentos. </t>
  </si>
  <si>
    <t>COMPETE2030-FEDER-00870300</t>
  </si>
  <si>
    <t>Otimização Impulsionada por IA para Entrega de Última Milha Sustentável</t>
  </si>
  <si>
    <t>Este projeto utiliza IA para otimizar a entrega de última milha no âmbito do PRV, com foco em sustentabilidade e adaptabilidade em tempo real. Analisando características das zonas a partir de dados existentes, visamos desenvolver modelos de IA adaptativos que melhoram a eficiência das entregas e reduzem o impacto ambiental. Liderado pelo INESC TEC, nossa abordagem integra dados em tempo real e feedback de motoristas para unir modelos teóricos.</t>
  </si>
  <si>
    <t>2028-10-07</t>
  </si>
  <si>
    <t>COMPETE2030-FEDER-00914400</t>
  </si>
  <si>
    <t>WASTE2TASTE: Abordagens sustentáveis para transformar resíduos agroalimentares em experiências saborosas</t>
  </si>
  <si>
    <t>Os esforços para tornar as dietas mais saudáveis, saborosas e sustentáveis são cruciais para o planeta e para o bem-estar. O projeto WASTE2TASTE pretende criar ingredientes inovadores que melhorem o sabor de novos alimentos através da fermentação bacteriana de resíduos agroalimentares, de forma a serem saudáveis, nutritivos e saborosos. WASTE2TASTE pretende revolucionar os sistemas alimentares de forma funcional, ecológica e inclusiva.</t>
  </si>
  <si>
    <t>COMPETE2030-FEDER-00913800</t>
  </si>
  <si>
    <t>Integrando a análise de espaço de instância com o aprendizado de reforço automático para seleção e configuração de algoritmos adaptativos</t>
  </si>
  <si>
    <t>O projeto ISA4RL integra o ISA com o Auto-RL para a seleção e configuração dinâmica de algoritmos de RL, visando uma maior eficiência e aplicação em vários domínios. O seu objetivo é transformar a implementação da RL, tornando-a mais acessível e adaptável a diversos ambientes, melhorando assim o desempenho dos algoritmos e a inovação em IA, ao mesmo tempo que aborda os desafios de escalabilidade e personalização na implementação da tecnologia RL.</t>
  </si>
  <si>
    <t>COMPETE2030-FEDER-00913100</t>
  </si>
  <si>
    <t xml:space="preserve">Valorização Resiliente do Património Vernacular do Interior </t>
  </si>
  <si>
    <t>Tomando como projecto piloto o território integrado no perímetro da zona tampão da reserva transfronteiriça da biosfera de Gerês-Xurês, o projecto REVIVE pretende desenvolver acções, processos e produtos, assentes na investigação, conhecimento e tecnologia, mas também no contributo e envolvimento das populações, que promovam uma valorização resiliente do Património Vernacular e paisagem humanizada de montanha.</t>
  </si>
  <si>
    <t>COMPETE2030-FEDER-00912300</t>
  </si>
  <si>
    <t xml:space="preserve">Reduzir Iniquidades no Acesso e Gestão da Obesidade nos Cuidados de Saúde Primários em Portugal
</t>
  </si>
  <si>
    <t>O projeto BRIDGE tem como objetivos investigar práticas de gestão da obesidade nos cuidados de saúde primários e aplicar intervenções co-criadas com e para pessoas com obesidade, profissionais de saúde e comunidade. Visa integrar as suas visões e experiências através de uma abordagem multidisciplinar e participatória. Contribuirá, assim, para melhorar o acesso equitativo aos cuidados da obesidade, promovendo a saúde e longevidade.</t>
  </si>
  <si>
    <t>COMPETE2030-FEDER-00911800</t>
  </si>
  <si>
    <t>Inteligência Artificial Aplicada a Processos de Dobragem de Tubo</t>
  </si>
  <si>
    <t xml:space="preserve">O projeto AiBend visa integrar tecnologias de inteligência artificial para otimizar o processo de encurvamento rotativo com estiramento, melhorando assim eficiência, precisão e qualidade global dos produtos. Ao minimizar o número de peças rejeitadas através da análise preditiva avançada e da otimização do processo, o AiBend procura ter processos mais eficientes e sustentáveis, incorporando tecnologias avançadas para impulsionar a Indústria 5.0. </t>
  </si>
  <si>
    <t>COMPETE2030-FEDER-00870800</t>
  </si>
  <si>
    <t>Alimento funcional enriquecido em ácido gama-aminobutírico e probióticos como solução terapêutica inovadora para perturbações de ansiedade</t>
  </si>
  <si>
    <t>A ansiedade, uma perturbação mental prevalente, é tratada com fármacos que exibem efeitos adversos. O objetivo do GABAPAID é desenvolver e validar in vivo uma solução bioterapêutica inovadora - um alimento funcional enriquecido com GABA microbiano e probióticos geradores de GABA visando a modulação de neurotransmissores e o eixo intestino-cérebro para alívio da ansiedade e promoção da saúde mental.</t>
  </si>
  <si>
    <t>COMPETE2030-FEDER-00911700</t>
  </si>
  <si>
    <t>As regiões menos desenvolvidas requerem novas formas de conceber e implementar políticas para a competitividade e coesão territorial num contexto de transições (digital e verde).</t>
  </si>
  <si>
    <t>Investiga-se a escala regional em Portugal para desenhar políticas de base territorial que acelerem a convergência e a coesão com as regiões mais desenvolvidas da UE e que superem o risco de se cair numa armadilha de desenvolvimento. As transições (verde e digital) emergem como oportunidades para impulsionar o desenvolvimento regional e para ativar modelos de governança mais eficientes.</t>
  </si>
  <si>
    <t>COMPETE2030-FEDER-00911300</t>
  </si>
  <si>
    <t>Cocriação de uma ferramenta digital personalizada para avaliação da literacia nutricional em Portugal</t>
  </si>
  <si>
    <t xml:space="preserve">Este projeto inovador de saúde pública visa melhorar a avaliação da literacia nutricional da população, através de um processo de cocriação, envolvendo cidadãos e profissionais de saúde. Refina e personaliza uma ferramenta baseada em fotografias, e desenvolve uma aplicação móvel que será testada em cuidados de saúde primários, por forma a dirigir estratégias de capacitação dos cidadãos para fazerem escolhas alimentares mais saudáveis. </t>
  </si>
  <si>
    <t>COMPETE2030-FEDER-00910800</t>
  </si>
  <si>
    <t>Aproveitar a biologia dos sistemas para compreender melhor as ataxias espinocerebelares e identificar novos tratamentos: um paradigma para as doenças raras</t>
  </si>
  <si>
    <t>O projeto SYSSCA visa avançar na pesquisa das ataxias espinocerebelars explorando mecanismos moleculares e novos tratamentos. Aproveita biologia de sistemas, inteligência artificial e validação experimental, contando com a expertise multidisciplinar da equipe qualificada. Os resultados esperados incluem os novos conhecimentos, modificadores genéticos e medicamentos, promovendo avanços nas ataxias espinocerebelars e outras doenças raras.</t>
  </si>
  <si>
    <t>2028-05-27</t>
  </si>
  <si>
    <t>COMPETE2030-FEDER-00910400</t>
  </si>
  <si>
    <t>Reengenharia do rastreio do cancro do colo do útero para o século XXI: ação conjunta para um programa de rastreio novo, atual e sustentável</t>
  </si>
  <si>
    <t>A sustentabilidade do rastreio do cancro do colo do útero requer um novo paradigma de maior eficiência.
O projeto avaliará de forma pragmática uma estratégia inovadora de rastreio populacional, com o objetivo de agilizar a jornada da utente, através da auto-colheita e de métodos moleculares para avaliar casos positivos.
A intervenção é flexível e personalizável e tem potencial para empoderar a mulher e reduzir a carga sobre os serviços de saúde.</t>
  </si>
  <si>
    <t>COMPETE2030-FEDER-00910000</t>
  </si>
  <si>
    <t>Melhorar a investigação das causas das ignições de incêndios rurais para informar soluções de gestão eficazes</t>
  </si>
  <si>
    <t xml:space="preserve">A compreensão das causas  das ignições humanas dos incêndios rurais é limitada em Portugal. Este projeto propõe abordagens e soluções inovadoras para colmatar as lacunas existentes, de modo a melhorar a investigação e a reduzir de forma mais eficaz as ignições indesejadas.  As ferramentas inovadoras serão co-produzidas pela equipa de investigação multidisciplinar, representantes de 5 municípios e entidades com responsabilidades na investigação . </t>
  </si>
  <si>
    <t>2025-07-03</t>
  </si>
  <si>
    <t>COMPETE2030-FEDER-00871300</t>
  </si>
  <si>
    <t>Influência da pré-habilitação nas complicações pós-operatórias de doentes submetidos a cirurgia de ressecção pulmonar.</t>
  </si>
  <si>
    <t>O objetivo deste projeto é analisar e comparar o efeito de 4 programas de pré-habilitação, educação, exercício global, treino de músculos inspiratórios e expiratórios, em pacientes candidatos a cirúrgica de ressecção pulmonar, na redução de complicações pós-operatórias e do tempo de internamento até 30 dias após o internamento. E secundariamente, na funcionalidade e mudanças de estilo de vida, . E ainda calcular o custo-benefício dos programas.</t>
  </si>
  <si>
    <t>COMPETE2030-FEDER-00908800</t>
  </si>
  <si>
    <t>Disrupção face à ineficácia do controlo social formal (RISCk): Respostas (não)normativas e impacto na coesão social e democracia face à perceção de ineficácia do Sistema Justice</t>
  </si>
  <si>
    <t>RISCk responde a um grande desafio atual dos governos nacionais: a erosão da confiança no sistema de justiça. Através de metodologias mistas e da colaboração de profissionais que atuam no terreno, este projeto pretende fornecer uma imagem completa do fenómeno da perceção de ineficácia da justiça, identificando as suas causas e consequências, as suas múltiplas dimensões e trabalhar informação e ações que podem restaurar a confiança neste sistema.</t>
  </si>
  <si>
    <t>2025-07-21</t>
  </si>
  <si>
    <t>2028-07-19</t>
  </si>
  <si>
    <t>COMPETE2030-FEDER-00907300</t>
  </si>
  <si>
    <t>Modelos PReditivOS para a recuPERação de proteínas e a sua aplicação no desenvolvimento de hidrogeis funcionais</t>
  </si>
  <si>
    <t>O PROSPER propõe o desenvolvimento de um modelo predictivo de recuperação verde de proteínas ao aplicar Precipitação Iónica (IO), uma alternativa ambiental sustentável. O IR tem uma elevada experiência com IO - publicação de artigos, patente e um CEEC Individual em execução nesta área de investigação. A equipa possui experiência em gestão e execução do projeto e as habilidades cientificas certas para ser accessível para o mercado.</t>
  </si>
  <si>
    <t>COMPETE2030-FEDER-00906500</t>
  </si>
  <si>
    <t>Inovação na prevenção do VIH na Europa: incorporação e expressão de tecnologias de saúde emergentes entre homens gay, bissexuais e outros homens que têm sexo com homens</t>
  </si>
  <si>
    <t>Na era da profilaxia pré-exposição e do tratamento como prevenção, as novas infeções por VIH não estão ainda próximas  de zero. Propomos estudar a incorporação e expressão da emergência de tecnologias de saúde nas escolhas de prevenção do VIH de homens gays em oito países europeus. Baseadas em dois estudos de referência na Europa, as nossas conclusões contribuirão para melhorar as respostas de saúde pública ao VIH.</t>
  </si>
  <si>
    <t>COMPETE2030-FEDER-00906200</t>
  </si>
  <si>
    <t>UnderPressure - Avaliando o impacto de metais na diversidade microbiana e ciclo do azoto no mar profundo</t>
  </si>
  <si>
    <t>A mineração de mar profundo é uma atividade económica emergente, mas pode libertar concentrações elevadas de metais no fundo marinho. O projeto UnderPressure irá investigar o potencial impacto desses metais na diversidade microbiana e no ciclo do azoto, duas funções de ecossistema essenciais para a saúde dos oceanos.</t>
  </si>
  <si>
    <t>COMPETE2030-FEDER-00871800</t>
  </si>
  <si>
    <t>Desenvolvimento e caracterização molecular de um modelo de ciclagem de peso em peixe-zebra (Danio rerio) e efeitos no metabolismo da descendência.</t>
  </si>
  <si>
    <t>Obesidade é uma epidemia de rápido crescimento. Terapias ineficazes levam a “dietas yoyo” ou ciclagem de peso, revertendo os benefícios da perda de peso na saúde e até agravar. Pretendemos estabelecer um modelo de doença de ciclagem de peso em peixe-zebra, com abordagem multi-ômica para revelar novos alvos moleculares e efeitos multigeracionais para formulação de futuras novas ferramentas de diagnóstico, descoberta de fármacos e tratamento.</t>
  </si>
  <si>
    <t>COMPETE2030-FEDER-00905700</t>
  </si>
  <si>
    <t>GutFeeling: Investigação dos mecanismos de funcionamento do eixo microbiota-intestino-cérebro na compulsão alimentar na obesidade</t>
  </si>
  <si>
    <t xml:space="preserve">A Perturbação Alimentar Compulsiva (PAC) pode ser um fenótipo mais grave e resistente ao tratamento no espectro da obesidade. Os mecanismos bio-neuro-endócrinos são amplamente desconhecidos e este projeto visa descobrir novas oportunidades de tratamento para a PAC e a obesidade: pela identificação de alterações específicas do eixo microbiota-intestino-cérebro (MGBA) no PAC; testando psicobióticos para melhorar o MGBA e sintomas da PAC num RCT. </t>
  </si>
  <si>
    <t>COMPETE2030-FEDER-00905300</t>
  </si>
  <si>
    <t>Do Laboratório para o Campo: Estudo e controlo da Alternariose nos olivais</t>
  </si>
  <si>
    <t>A candidatura pretende reduzir o nível de incidência da alternariose no olival através do conhecimento aprofundado da epidemiologia, implementação de um método de diagnóstico para monitorização precoce no campo e estudo do efeito na qualidade do azeite. As formas sustentáveis de mitigação incluem a produção de plantas resistentes/tolerantes, o desenvolvimento de um biofungicida, e a criação de uma app baseada em modelos de previsão da doença.</t>
  </si>
  <si>
    <t>COMPETE2030-FEDER-00904100</t>
  </si>
  <si>
    <t>Tecnologia e Inovação personalizada para condução segura</t>
  </si>
  <si>
    <t>A fadiga do condutor causa acidentes. O TEC4Safe irá contribuir para monitorizar o condutor de forma precisa, criando modelos para identificar e prever a fadiga adaptados ao perfil do condutor. Grupos de risco serão considerados tais como jovens, condutores profissionais e pacientes com apneia do sono. Baseado numa equipa multidisciplinar, o TEC4Safe tem como objetivo impactar a segurança rodoviária, mitigando o seu peso económico e social.</t>
  </si>
  <si>
    <t>COMPETE2030-FEDER-00903800</t>
  </si>
  <si>
    <t>#TERRA. Caminhos para a Sustentabilidade na Adolescência</t>
  </si>
  <si>
    <t>O projeto #TERRA aborda o Pró-Ambientalismo (PA) e Pegada Ecológica (PE) dos adolescentes. Integra uma análise de base populacional da PA e PE com uma análise focada no indivíduo das mudanças do PA associadas à idade e das variações diárias de comportamentos ambientalmente relevantes. Os resultados clarificarão a interação complexa entre preditores individuais e contextuais do PA e PE, oferecendo direções para ações com vista à sustentabilidade.</t>
  </si>
  <si>
    <t>COMPETE2030-FEDER-00901600</t>
  </si>
  <si>
    <t>Pastagens enriquecidas com biocarvão: restauro da função de habitat do solo para a resiliência climática e sustentabilidade</t>
  </si>
  <si>
    <t>HABITAT propõe uma sinergia de soluções baseadas na natureza (biochar, leguminosas e perenes de enraizamento profundo) para restaurar a função de habitat do solo em pastagens não irrigadas com representatividade espacio-temporal, como prova-de-conceito. Centra-se na investigação e colaborações interdisciplinares nacionais/internacionais com a academia e stakeholders chave, assim como num robusto plano de disseminação e exploração dos resultados.</t>
  </si>
  <si>
    <t>COMPETE2030-FEDER-00901300</t>
  </si>
  <si>
    <t xml:space="preserve">Otimização de alimentos para gestão de dietas e soluções avançadas de produtos </t>
  </si>
  <si>
    <t xml:space="preserve">Este projeto preenche a lacuna nos dados de FODMAP para alimentos mediterrânicos, informando sobre variedades locais, maturação, armazenamento e práticas culinárias, explorando alternativas industriais ecológicas. A abordagem holística abrange a dinâmica do FODMAP da exploração agrícola ao consumidor, abordando compromisso industrial, progresso legislativo e capacitando pacientes e profissionais para decisões informadas sobre gestão dietética. </t>
  </si>
  <si>
    <t>COMPETE2030-FEDER-00900800</t>
  </si>
  <si>
    <t>TextileWaVE - Remodelar a Gestão de Resíduos Têxteis Celulósicos através da Integração Sinérgica da Valorização Orgânica e Princípios do Ecodesign</t>
  </si>
  <si>
    <t>TextileWaVE é uma iniciativa que une cientistas, stakeholders da cadeia têxtil (designers e fabricantes de vestuário) e gestores de resíduos com o propósito de implementar a valorização orgânica de resíduos têxteis celulósicos, elencada e promovida por princípios de ecodesign. Perspetiva-se processos de compostagem otimizados para resíduos têxteis celulósicos e um score de compostabilidade que possa ser integrado no passaporte digital do produto.</t>
  </si>
  <si>
    <t>COMPETE2030-FEDER-00900100</t>
  </si>
  <si>
    <t>Desenvolvimento de um laboratório virtual para a otimização de produtos têxteis funcionais e sustentáveis em opensource</t>
  </si>
  <si>
    <t>A I&amp;D de têxteis e vestuário avançados segue ciclos dispendiosos de construção de protótipos.VirtualTextiLab propõe desenvolver uma plataforma web de fácil utilização para otimização do design de produtos e de processos de tingimento.Integrando modelos preditivos de ponta-FEUP,novos processos de bio-tingimento -ISEC, e envolvimento ativo da indústria -ATP,o projeto promoverá o avanço setorial, redução da pegada de carbono e reciclagem de resíduos</t>
  </si>
  <si>
    <t>COMPETE2030-FEDER-00899900</t>
  </si>
  <si>
    <t xml:space="preserve">Recetores Sintéticos Multivalentes para o Reconhecimento, Transporte e Entrega Controlada de Ácidos Nucleicos </t>
  </si>
  <si>
    <t>Os sistemas de entrega de genes são cruciais para a aplicação de terapias genéticas. Os métodos de entrega atualmente utilizados apresentam várias limitações de segurança, eficiência, fabrico e armazenamento. Para mitigar essas limitações, este projeto conta com uma equipa composta por especialistas em química orgânica, supramolecular, coloidal e biológica para desenvolver novos sistemas de entrega de ácidos nucleicos sensíveis a estímulos.</t>
  </si>
  <si>
    <t>COMPETE2030-FEDER-00898000</t>
  </si>
  <si>
    <t>Demonstração da reutilização de efluentes usando materiais abundantes para produção de hidrogénio verde através de células fotoeletroquímicas</t>
  </si>
  <si>
    <t>DreamPEC pretende demonstrar uma tecnologia disruptiva para produção de H2 verde com um custo de 3€/kg, baseada na oxidação fotoeletroquímica do glicerol de águas residuais. Com uma equipe de físicos, químicos e engenheiros, as inovações vão além do SoA no desenvolvimento de semicondutores e dispositivos estáveis, eficientes e escaláveis, incluindo LCA e LCC. Um protótipo de 200 cm2 será testado em condições reais para sensibilização do público.</t>
  </si>
  <si>
    <t>COMPETE2030-FEDER-00897700</t>
  </si>
  <si>
    <t>Uso inteligente da radiação solar para cozinhar de forma inovadora e sustentável</t>
  </si>
  <si>
    <t>O projeto SUNRISE, a decorrer de 2025 a 2027, pretende inovar o cozimento solar com um forno melhorado por IA, apostando na utilização sustentável, eficiente e na melhoria da qualidade alimentar, em particular leguminosas. Liderado pela UCP, ele funde experiência em tecnologia e engenharia alimentar, IA e energia renovável, visando benefícios ambientais e viabilidade económica, com implicações para a vida sustentável e adoção de energia limpa.</t>
  </si>
  <si>
    <t>COMPETE2030-FEDER-00897200</t>
  </si>
  <si>
    <t xml:space="preserve">SEA4DERM – Compostos naturais de macroalgas para utilização dermocosmética  e psoríase </t>
  </si>
  <si>
    <t xml:space="preserve">O projeto SEA4DERM tem como grande objetivo criar valor acrescentado a partir produtos naturais isolados de macroalgas da costa atlântica da região centro de Portugal, pela avaliação do seu potencial dermocosmético, quer antienvelhecimento, quer para a psoríase. O projeto cocriará, como prova de conceito, cremes dermocosméticos inovadores, contando com uma equipa nacional e internacionalmente reconhecida, que contará com a parceria de uma PME. </t>
  </si>
  <si>
    <t>2028-09-24</t>
  </si>
  <si>
    <t>COMPETE2030-FEDER-00896500</t>
  </si>
  <si>
    <t>Culturas e cuidados: Abordar os desafios da saúde ocupacional na agricultura</t>
  </si>
  <si>
    <t xml:space="preserve">O projeto C&amp;C AgroHealth reúne investigadores de diversas áreas (engenharia, ciências biomédicas, agronomia, medicina, ergonomia) para estudar os riscos para a saúde dos agricultores. Utilizando sistemas vestíveis, métricas e biomarcadores inovadores, pretendemos identificar e analisar riscos, melhorar a tomada de decisão e contribuir, tanto a nível nacional como internacional, para melhorar a saúde e a segurança dos trabalhadores agrícolas. </t>
  </si>
  <si>
    <t>COMPETE2030-FEDER-00896400</t>
  </si>
  <si>
    <t>Implementação de estímulos físicos multifatoriais em plantas para reduzir a dependência de agroquímicos na viticultura</t>
  </si>
  <si>
    <t>PhysiPlant tem como objetivo criar técnicas à base de estímulos físicos em vinhas que contribuirão para o crescimento eficiente de plantas e controlo de pragas. Desenvolver-se-ão materiais biodegradáveis e responsivos a estímulos presentes naturalmente no campo, e uma incubadora capaz de conceder multi-estímulo ao sistema planta/material, criar-se-á conhecimento que permitirá levar à produtividade e sustentabilidade aprimoradas na viticultura.</t>
  </si>
  <si>
    <t>COMPETE2030-FEDER-00873400</t>
  </si>
  <si>
    <t>FUNSEA - Desvendar os impactos funcionais da perda das florestas marinhas num oceano em aquecimento para capacitar a gestão costeira.</t>
  </si>
  <si>
    <t>As florestas marinhas são habitats essenciais que fornecem vários serviços do ecossistema, podendo ser Soluções Baseadas da Natureza para combater a perda de biodiversidade e as alterações climáticas. No entanto, estão em declínio devido às alterações climáticas e factores de stress locais, cujos impactos funcionais são pouco conhecidos. O projeto FUNSEA procura desvendar estes impactos, para orientar práticas eficientes para a sua conservação.</t>
  </si>
  <si>
    <t>COMPETE2030-FEDER-00895600</t>
  </si>
  <si>
    <t>Desenvolvimento de dispositivos dentários anti-envelhecimento inteligentes com base na terapia de luz</t>
  </si>
  <si>
    <t xml:space="preserve">O projeto ILuminAAT tem como objetivo desenvolver um dispositivo dentário personalizado que utilize a terapia de luz para uma ação a 2 níveis: reduzir as bactérias associadas às caries e à doença periodontal nos dentes, de forma a evitar problemas orais e as complicações de saúde sistêmica associadas; e estimular a regeneração da gengiva de forma a mantê-la saudável, visando melhorar a qualidade de vida, o bem-estar e um envelhecimento saudável. </t>
  </si>
  <si>
    <t>2028-09-20</t>
  </si>
  <si>
    <t>COMPETE2030-FEDER-00895200</t>
  </si>
  <si>
    <t>Estabilização de solos através de mineralização de CO2</t>
  </si>
  <si>
    <t>O projeto de investigação “CO2Soil” pretende desenvolver uma metodologia inovadora e amiga do ambiente que consiste na mistura “in situ” de solos com resíduos minerais proveniente da indústria da pedra (fonte de CaO) e solução carbonatada (M2CO3; M=Na+, K+ or NH4+) para promover a precipitação de carbonato de cálcio (CaCO3) induzindo a melhoria das propriedades mecânicas de solos e, em simultâneo, promover o sequestro de dióxido de carbono (CO2).</t>
  </si>
  <si>
    <t>COMPETE2030-FEDER-00894900</t>
  </si>
  <si>
    <t>Controlar o sistema Renina-Angiotensina-Aldosterona (SRAA) para mitigar a remodelação cardíaca e gastrointestinal diabética em animais de companhia</t>
  </si>
  <si>
    <t>O projeto DiaPETis visa melhorar a qualidade de vida e prolongar a sobrevida dos animais de companhia diabéticos, mitigando a remodelação cardíaca e gastrointestinal induzida pela diabetes, desencadeada pela sobreativação do SRAA. Testar inibidores do RAAS em ratazanas diabéticas permitirá selecionar o fármaco mais indicado para realizar ensaios clínicos em animais de companhia, aumentando o bem-estar de gatos, cães e humanos.</t>
  </si>
  <si>
    <t>COMPETE2030-FEDER-00894400</t>
  </si>
  <si>
    <t>Combinando biotecnologia e robótica para prevenir e eliminar poluição dentro de portos</t>
  </si>
  <si>
    <t>BioPorts pretende contribuir para uma nova estratégia verde para o sector portuário e dos transportes marítimos, desenvolvendo soluções biotecnológicas, integrando biorremediação e sistemas robóticos, para fazer face à poluição acidental e crónica dentro de portos. Este conceito é impulsionado pela necessidade das diferentes indústrias marítimas em procurar estratégias ambientais e economicamente mais eficientes para prevenir e eliminar poluição.</t>
  </si>
  <si>
    <t>COMPETE2030-FEDER-00892700</t>
  </si>
  <si>
    <t xml:space="preserve">Futuros do Urbanismo Rural: Diálogos Sul-Norte a partir do Aldeamento Colonial e Pós-Colonial em Angola, Moçambique, e Guiné-Bissau 
</t>
  </si>
  <si>
    <t>FUTURURAL é um diálogo sobre o futuro do urbanismo rural, baseado em pesquisa arquitectónica e geográfica,  entre regiões rurais transformadas por esquemas de aldeamento no século XX, no norte de Portugal e em antigas colónias portuguesas em África. A pesquisa sobre o urbanismo rural contemporâneo e os legados do aldeamento apoiará um diálogo sobre políticas a 3 escalas: planeamento dos aldeamentos rurais, infraestruturas territoriais, e mobilidades por cidade/país.</t>
  </si>
  <si>
    <t>COMPETE2030-FEDER-00892100</t>
  </si>
  <si>
    <t>FUNDAÇÃO ENSINO E CULTURA FERNANDO PESSOA</t>
  </si>
  <si>
    <t>502057602</t>
  </si>
  <si>
    <t>Da Vulnerabilidade à Capacitação: implementação e avaliação de um programa multicomponente para prevenir e compensar o declínio relacionado com o envelhecimento</t>
  </si>
  <si>
    <t>Este estudo randomizado e controlado visa testar a eficácia de uma intervenção não farmacológica que combina treino cognitivo, atividade física, aconselhamento nutricional e educação financeira e digital, desenhada para melhorar a qualidade de vida e funções cognitivas de idosos, bem como promover a sua literacia financeira e inclusão digital. A equipa de investigação é multidisciplinar, com membros especializados nos componentes da intervenção.</t>
  </si>
  <si>
    <t>COMPETE2030-FEDER-00874200</t>
  </si>
  <si>
    <t>Multiplexação por divisão do espaço través de redes em fibra ótica de múltiplos núcleos para a próxima geração de redes óticas e sensores inteligentes para reabilitação do membro superior</t>
  </si>
  <si>
    <t>Hoje em dia vivemos num mundo em rápida mudança. A procura por maior capacidade causada pelo uso de aplicações que exigem elevada largura de banda nunca foi tão grande. Também assistimos ao envelhecimento da população e ao aumento de acidentes e doenças, que muitas das vezes afetam o movimento dos membros superiores, dos quais dependemos no nosso dia a dia. Este projeto abordará esses problemas com tecnologias de fibra ótica de múltiplos núcleos.</t>
  </si>
  <si>
    <t>COMPETE2030-FEDER-00874300</t>
  </si>
  <si>
    <t>ROOTS l Ecologias de impacto e valor de mobilidades educativas: jovens adultos que regressam a regiões de baixa densidade após o ensino superior</t>
  </si>
  <si>
    <t>ROOTS procura estudar mobilidades educativas de jovens adultos de áreas de baixa densidade e analisar o impacto do retorno às regiões de origem após o ensino superior, para melhorar políticas de apoio e organizações e prover diretrizes para aproveitar o potencial dos jovens que retornam. Investigação aplicada participativa, com diversos métodos, equipa interdisciplinar e atores sociais, gerará conhecimento aplicável e um laboratório colaborativo.</t>
  </si>
  <si>
    <t>COMPETE2030-FEDER-00874400</t>
  </si>
  <si>
    <t>Biomateriais Supramoleculares Quimicamente Programáveis e Dinâmicos para Regeneração Neuronal</t>
  </si>
  <si>
    <t>A lesão na medula espinal é uma condição debilitante que afeta 15,4 milhões de pessoas em todo o mundo, sobrecarregando famílias e sistemas de saúde. 
O projeto SUPRANEURO visa desenvolver uma nova geração de biomateriais poliméricos supramoleculares bioativos e híbridos, assim como hidrogéis para serem usados no tratamento de lesões crónicas e agudas, respetivamente, sendo administrados por procedimentos minimamente invasivos.</t>
  </si>
  <si>
    <t>COMPETE2030-FEDER-00892000</t>
  </si>
  <si>
    <t>Um motor de inferência paraconsistente para suporte à investigação sobre Degenerescência Macular da Idade</t>
  </si>
  <si>
    <t>Degenerescência macular da idade (DMI) é uma doença multifatorial da mácula a principal causa de perda de visão em maiores de 55 anos. Projeto inova na análise da sua evolução via novos métodos e ferramentas para raciocínio paraconsistente sobre dados complexos e fracamente consistentes, classificados por julgamentos médicos muitas vezes contraditórios. Promove sinergias entre INESCTEC,  AIBILI e  UA (CIDMA, Centro de Investigação em Matemática).</t>
  </si>
  <si>
    <t>COMPETE2030-FEDER-00891600</t>
  </si>
  <si>
    <t>Desenvolvimento de terapias inovadoras para a lesão medular</t>
  </si>
  <si>
    <t>A lesão medular (LM) é uma neuropatologia altamente prevalente e sem terapia efetiva atual, que leva a profundas limitações funcionais, perda de autonomia, baixa qualidade de vida e pesado ônus socioeconômico. Desenhado com base em dados promissores e contando com o expertise de um consórcio internacional de investigadores reconhecidos, o projeto ReConnect irá desenvolver terapias inovadoras para reestabelecer os circuitos neurais pós-LM.</t>
  </si>
  <si>
    <t>COMPETE2030-FEDER-00890700</t>
  </si>
  <si>
    <t>eSPRcancer: Nova Ferramenta Analítica para o Diagnóstico do Cancro</t>
  </si>
  <si>
    <t>O cancro é um dos principais problemas de saúde pública em todo o mundo. O projeto eSPRcancro tem como objetivo desenvolver uma nova metodologia de deteção de elevada sensibilidade para deteção e quantificação de um biomarcador de cancro mama, o CA 15-3, em fluidos biológicos, combinando a técnica ótica de SPR com as técnicas eletroquímicas (eSPR) no mesmo ensaio, uma estratégia de amplificação do sinal inovadora para aumentar a sensibilidade.</t>
  </si>
  <si>
    <t>COMPETE2030-FEDER-00874700</t>
  </si>
  <si>
    <t>Desenvolvimento de sistemas circulares sustentáveis para os plásticos</t>
  </si>
  <si>
    <t>Procurar o melhor design entre todas as combinações possíveis, incluindo aspetos económicos, ambientais e circulares ao longo do ciclo de vida de um sistema, pode ser um desafio. Este projeto visa desenvolver ferramentas inovadoras de apoio à decisão para projetar sistemas circulares sustentáveis em fases iniciais do projeto, considerando a natureza antecipatória e incertezas, para apoiar a sua especificação com menos dados e esforço.</t>
  </si>
  <si>
    <t>COMPETE2030-FEDER-00874800</t>
  </si>
  <si>
    <t>FUNDAÇÃO MINERVA - CULTURA - ENSINO E INVESTIGAÇÃO CIENTÍFICA</t>
  </si>
  <si>
    <t>501679260</t>
  </si>
  <si>
    <t>Jovens Cuidadores Portugal: (Re)Conhecer &amp; Apoiar Jovens Cuidadores (JC)- Estudo da prevalência e impacto de ser JC e Desenvolvimento de um Sistema de Suporte Online para JC em Portugal</t>
  </si>
  <si>
    <t>Care4_YC.PT visa 1) estudar a prevalência e o impacto de ser JC em Portugal através de um inquérito representativo e um estudo qualitativo sobre a sua experiência; 2) desenvolver uma e-plataforma centrada i) na literacia em prestação de cuidados e recursos da comunidade, ii) na autoavaliação e autocuidado, iii) no desenvolvimento de competências, e iv) na partilha entre pares e a comunidade, com ferramentas para identificar, apoiar e empoderar JC</t>
  </si>
  <si>
    <t>COMPETE2030-FEDER-00890300</t>
  </si>
  <si>
    <t>Sensores hibridos em fibra ótica para a monitorização em tempo real da próxima geração de células de estado sólido</t>
  </si>
  <si>
    <t>Com o objetivo de decifrar o “enigma” sobre os eventos eletroquímicos e físicos internos que ocorrem durante a operação na próxima geração de baterias, o projeto ENIGMA surgiu para enfrentar o desafio de combinar a emergente geração de células de estado sólido com sensores em fibra ótica. O ENIGMA avançará o conhecimento dessas células ao desenvolver/adaptar capacidades de deteção no seu interior, bem como processar todos os dados em tempo real.</t>
  </si>
  <si>
    <t>COMPETE2030-FEDER-00889600</t>
  </si>
  <si>
    <t>Desenvolvimento de mobiliário e equipamentos urbanos inovadores e sustentáveis em compósitos a partir de resíduos produzidos pela indústria da energia eólica para a circularidade</t>
  </si>
  <si>
    <t>O projeto CirWind ambiciona contribuir para a inovação em mobiliário e equipamentos urbanos sustentáveis desenvolvendo soluções produzidas em compósitos recicláveis. A matéria-prima é proveniente de resíduos gerados durante o processo de fabrico de pás para turbinas eólicas, visando um duplo objetivo: (i) aumentar a sustentabilidade mobiliário e equipamentos urbanos e (ii) contribuir para a redução de resíduos produzidos no setor das eólicas.</t>
  </si>
  <si>
    <t>COMPETE2030-FEDER-00889100</t>
  </si>
  <si>
    <t>Acessibilidade inclusiva em interfaces de transportes</t>
  </si>
  <si>
    <t>A acessibilidade ao transporte público não se limita a barreiras físicas, dado que barreiras de informação e utilização podem afetar a experiência de acesso. Um serviço inclusivo proporciona acessibilidade em todas as formas. O projeto AllAboard avalia os requisitos para uma acessibilidade inclusiva para todos, desenvolvendo protótipos de serviços e propondo ferramentas de avaliação e melhoria da acessibilidade ao transporte público.</t>
  </si>
  <si>
    <t>COMPETE2030-FEDER-00888800</t>
  </si>
  <si>
    <t>Estratégias de eficiência energética residencial que incorporam a sustentabilidade do ciclo de vida e a economia circular</t>
  </si>
  <si>
    <t xml:space="preserve">Este projeto tem como objetivo preencher as lacunas existentes nas metodologias de avaliação da eficiência energética, adotando uma abordagem abrangente e integrada que considere todo o ciclo de vida das tecnologias energéticas eficientes, incorpore princípios da economia circular e forneça às partes interessadas as ferramentas necessárias para uma seleção de portefólios das medidas a integrar os programas de eficiência energética.
</t>
  </si>
  <si>
    <t>COMPETE2030-FEDER-00888100</t>
  </si>
  <si>
    <t>Condução Aumentada para Redes Veiculares mais Seguras</t>
  </si>
  <si>
    <t>O projeto ADSafeVANET centra-se em soluções para VANETs que visam melhorar a experiência de condução em situações de risco, como durante ultrapassagens ou passagens de peões. Um componente-chave do projeto envolve a utilização de simulações de Realidade Virtual para avaliar a aceitação e eficiência das interfaces de utilizador propostas. O projeto visa contribuir para o desenvolvimento de ambiente de condução mais seguro e conectado em VANETs.</t>
  </si>
  <si>
    <t>COMPETE2030-FEDER-00887000</t>
  </si>
  <si>
    <t>Penso multiresponsivo para o controlo e  tratamento de feridas crónicas</t>
  </si>
  <si>
    <t xml:space="preserve">O projeto MuSSHeal visa desenvolver um sistema inteligente e multiresponsivos capaz de monitorizar e estimular o processo de cicatrização de feridas, como resposta a alterações de pH na ferida. Estas características distintivas serão alcançadas através de materiais electroactivos e pela integração de moléculas bioativas e nanosistemas sensíveis ao pH nos revestimentos cutâneos, constituindo uma abordagem económica e ambientalmente sustentável. </t>
  </si>
  <si>
    <t>COMPETE2030-FEDER-00886200</t>
  </si>
  <si>
    <t>GATE - Endoscopia Gastrointestinal Assistida por Computador Generalizável e Confiável</t>
  </si>
  <si>
    <t xml:space="preserve">O projeto GATE tem como objetivo investigar, desenvolver e implementar em ambiente hospitalar algoritmos de visão computacional para apoio à gestão do cancro gástrico. Mais especificamente, pretende-se evoluir algoritmos que detetam e quantificam a presença de metaplasia intestinal num exame endoscópico, de forma a que os resultados não sejam apenas precisos, mas que sejam confiáveis e generalizem bem entre diferentes ambientes clínicos. </t>
  </si>
  <si>
    <t>COMPETE2030-FEDER-00885800</t>
  </si>
  <si>
    <t>HumanIoT – Internet das Coisas centrada no Humano</t>
  </si>
  <si>
    <t xml:space="preserve">Recorrer a soluções de Inteligência Artificial para inferir intenções, habilidades, estados psicológicos, emoções e ações de cada utilizador por meio de soluções Edge AI e de dispositivos IoT é um desafio muito grande. Este projeto pretende combinar a investigação na área do Edge AI com a investigação na área do Human in the Loop, de forma oferecer um modelo inovador de Edge AI “humanizado” e personalizado. </t>
  </si>
  <si>
    <t>COMPETE2030-FEDER-00885100</t>
  </si>
  <si>
    <t xml:space="preserve">Ecografias do Luto: Avaliando a Perda Intangivel e Angústia Climática no Portugal Rural
</t>
  </si>
  <si>
    <t>ECOGrief combina ecopsicologia, ecologia política e  economia, na construção do índice interdisciplinar para medir o Sofrimento Induzido pela degradação ambiental e o Eco-luto, Com base em expressões culturalmente significativas de Perda e Dano Intangíveis na ruralidade da região Centro de Portugal, ECOGrief contribui para uma melhor compreensão da Saúde Mental Pública e da Justiça Socioambiental Restaurativa no contexto das mudanças climáticas.</t>
  </si>
  <si>
    <t>COMPETE2030-FEDER-00884700</t>
  </si>
  <si>
    <t>INSTITUTO SUPERIOR DE AGRONOMIA</t>
  </si>
  <si>
    <t>505869721</t>
  </si>
  <si>
    <t>Desenvolvimento de plântulas de sobreiro com maior vitalidade associada à função de fungos micorrízicos (FM) e aquaporinas: promovendo a conservação do importante ecossistema socioeconómico do montado</t>
  </si>
  <si>
    <t>O projeto visa uma estratégia inovadora para a conservação do montado através da compreensão das interações entre aquaporinas (AQPs) do sobreiro e fungos micorrízicos (MF). Identificar AQPs chave no sobreiro-MF durante o stress e caracterizá-las em leveduras orientará os viveiros na produção de plântulas resilientes. As competências em Biologia Molecular, Fisiologia e Biofísica do sobreiro/levedura e em micorrizas permitem uma visão abrangente.</t>
  </si>
  <si>
    <t>COMPETE2030-FEDER-00883700</t>
  </si>
  <si>
    <t>Ferramentas digitais inovadoras para a transição energética na indústria com benefícios da inteligência computacional e capacidades de aprendizagem de IA para consumidores de energia</t>
  </si>
  <si>
    <t>O INVINCIBLE reúne um grupo de parceiros internacionais proeminentes centrados em ferramentas digitais inovadoras para a transição energética na indústria, com benefícios da inteligência computacional e capacidades de aprendizagem de IA para consumidores de energia. O INVINCIBLE contribuirá para a flexibilidade global do sistema, e avançará para a dupla transição verde e digital. Todas as soluções alcançarão resultados de alto nível, com TRL 6-7.</t>
  </si>
  <si>
    <t>COMPETE2030-FEDER-00883300</t>
  </si>
  <si>
    <t>Processo integrado utilizando tecnologia de captura de água para produção de hidrogénio e valorização em metano de CO2 biogénico</t>
  </si>
  <si>
    <t>Este projeto visa projetar um processo integrado para converter CO2, capturado no upgrading de biogás produzido por digestão anaeróbica, em e-CH4. O processo integrado, incluirá unidades de produção de água a partir do ar para produção de H2 e conversão de CO2 biogénico. Além disso, o projeto fará uma análise  do consumo de energia, pegada de CO2 e viabilidade económica, priorizando a integração energética para maior eficiência.</t>
  </si>
  <si>
    <t>COMPETE2030-FEDER-00883200</t>
  </si>
  <si>
    <t>Responder aos desafios da futura regulação da qualidade do ar em Portugal</t>
  </si>
  <si>
    <t>O AIRTIP pretende responder aos desafios da qualidade do ar em Portugal, através de uma abordagem inovadora, avaliando interações com as alterações climáticas, quantificando os impactos na saúde humana, identificando áreas de elevados níveis de poluição atmosférica e propondo estratégias de gestão da qualidade do ar. A sua abordagem abrangente e integradora, contribuirá com informações cruciais para as áreas do ambiente, clima, saúde e política.</t>
  </si>
  <si>
    <t>COMPETE2030-FEDER-00882600</t>
  </si>
  <si>
    <t>REMIND - Monitorização da REcuperação de impactos da MINeração de mar profundo na bioDiversidade bentónica</t>
  </si>
  <si>
    <t>REMIND baseia-se na monitorização ao longo de 5 anos de testes de mineração em 2 áreas licenciadas na CCZ e é suportado pela experiência anterior da equipa. REMIND abordará lacunas no conhecimento do impacto da mineração na macrofauna abissal de áreas ricas em nódulos. REMIND irá usar múltiplas abordagens para gerar evidência científica sobre as trajetórias de recuperação e resiliência da macrofauna cruciais para apoiar a regulação deste sector.</t>
  </si>
  <si>
    <t>COMPETE2030-FEDER-00882400</t>
  </si>
  <si>
    <t>Abordagem Circular para Transformação Catalítica de Olefinas Derivadas de Plástico Pirolisado em Produtos Oxigenados com Valor Acrescentado</t>
  </si>
  <si>
    <t>O projeto ECOXOPLAS visa desenvolver catalisadores, de fonte renovável, eficientes e reutilizáveis para promover reações de hidroformilação e epoxidação em olefinas derivadas de plástico pirolisado. A subsequente transformação de aldeídos e epóxidos será realizada através de processos sequenciais de fluxo contínuo e escalonáveis, para obter produtos oxigenados estáveis e industrialmente relevantes.</t>
  </si>
  <si>
    <t>COMPETE2030-FEDER-00882300</t>
  </si>
  <si>
    <t>Decifrar a Neuropatologia e os Mecanismos da Doença numa Nova Leucodistrofia Causada por Mutações no Slc44a1</t>
  </si>
  <si>
    <t>Neste projeto, Leuko44a1, vamos usar novos modelos animais para estudar uma doença neurodegenerativa rara que é causada por mutações no gene SLC44A1. A nossa investigação incidirá na caracterização das alterações neuropatológicas, na identificação de mecanismos da doença e na realização de testes preliminares para determinar o potencial da terapia génica como futura terapia para a doença.</t>
  </si>
  <si>
    <t>COMPETE2030-FEDER-00882200</t>
  </si>
  <si>
    <t>Tecnologias industriais de extração líquido-líquido para aplicações em biorrefinarias</t>
  </si>
  <si>
    <t>NETRefine é pioneiro no uso do NETmix para cadeias de valor associadas a recursos endógenos que dependem do refino de componentes através da extração líquido-líquido. NETRefine inclui: estudo aprofundado de solventes alternativos e do equilíbrio de fases do sistema; design otimizado do NETmix usando CFD; experimentos em escala de bancada e piloto; TEA e LCA. Sua equipa tem know-how em NETmix, termodinâmica, simulação de processos, CFD e LCA.</t>
  </si>
  <si>
    <t>COMPETE2030-FEDER-00881700</t>
  </si>
  <si>
    <t>Abordagens resilientes para pontes metálicas através de estratégias verdes e digitais inclusivas</t>
  </si>
  <si>
    <t>Green4Bridges desenvolverá metodologias de fadiga para pontes ferroviárias metálicas, baseadas em critérios multiescala alavancados por IA, usando materiais reciclados/recicláveis e promovendo estratégias verdes para integração em modelos de geminação digital.
Os benefícios desta investigação terão um elevado impacto económico e social nas agências governamentais interessadas na manutenção e extensão da vida útil dessas infraestruturas.</t>
  </si>
  <si>
    <t>COMPETE2030-FEDER-00881500</t>
  </si>
  <si>
    <t>Derivados Silanol do Ácido Litocólico como Super Agonistas do Recetor da Vitamina D para a Aplicação na Terapia do Cancro da Mama</t>
  </si>
  <si>
    <t>O cancro da mama é a forma mais comum de cancro no mundo. O projeto SILANOL irá contribuir para a descoberta de fármacos mais seguros e seletivos para impedir a progressão do cancro de mama com reduzidos efeitos secundários. Para o efeito, é proposta uma série inédita de derivados silanol do ácido litocólico auxiliada por docking molecular como agonistas do recetor de vitamina D com potente atividade antiproliferativa e sem efeitos calcémicos.</t>
  </si>
  <si>
    <t>COMPETE2030-FEDER-00879500</t>
  </si>
  <si>
    <t>Fitoremediação de microplásticos presentes nas águas residuais urbanas tratadas: remoção, dinâmica e destino.</t>
  </si>
  <si>
    <t>O potencial da fitoremediação na remoção de microplásticos (MP) de águas residuais urbanas tratadas será avaliado usando zonas húmidas construídas com fluxo vertical, plantadas com Vetiveria zizanioides e diferentes matrizes. A eficiência de remoção de MP e o papel da planta e da matriz ajudarão a estabelecer se o efluente tratado pode ser reutilizado em rega, numa abordagem de economia circular, considerando a sua implementação em grande escala.</t>
  </si>
  <si>
    <t>COMPETE2030-FEDER-00879100</t>
  </si>
  <si>
    <t>Sistema de isolamento térmico dinâmico e inteligente para fachadas adaptativas modulares</t>
  </si>
  <si>
    <t>As alterações climáticas estão a contribuir para o sobreaquecimento nos edifícios, causando desconforto ou aumentando as necessidades de arrefecimento, situação agravada na construção leve. O objetivo deste projeto é desenvolver um sistema de isolamento térmico dinâmico inovador para paredes leves prefabricadas, que se adapte a diferentes condições climáticas, alternado entre isolamento e condução, permitindo uma transferência de calor otimizada.</t>
  </si>
  <si>
    <t>COMPETE2030-FEDER-00878700</t>
  </si>
  <si>
    <t>Propagação de Grandes Incêndios Forestais e Dispersão de Fumo</t>
  </si>
  <si>
    <t xml:space="preserve"> O projeto LARGEFIRES foca-se em eventos extremos de incêndios florestais, para melhorar a nossa compreensão e previsão do comportamento dinâmico do fogo e a emissão e dispersão do fumo. Iremos melhorar a capacidade de modelação destes fenómenos, para suportar os processos de tomada de decisão e de formação. O objetivo principal é o de melhorar a segurança, reduzir as perdas e mitigar o impacto dos incêndios. </t>
  </si>
  <si>
    <t>COMPETE2030-FEDER-00878400</t>
  </si>
  <si>
    <t>Valorização Agronómica de Penas por Hidrólise e Vermicompostagem em Economia Circular</t>
  </si>
  <si>
    <t>FEATHER-ACE foca-se na valorização de subprodutos (penas e bagaços). Alinhado com políticas europeias ambientais e agrícolas, usa metodologias ecológicas avançadas para produzir bioestimulantes e fertilizantes com valor acrescido, reduzindo emissões e promovendo a economia circular. Os produtos finais vão contribuir para a fertilidade do solo, promover práticas sustentáveis e reduzir resíduos, beneficiando agricultores, indústrias e a sociedade.</t>
  </si>
  <si>
    <t>COMPETE2030-FEDER-00878200</t>
  </si>
  <si>
    <t xml:space="preserve">Conjugados de aptameros para alvejar o oncogene B-MyB: uma estratégia promissora para tratamento do cancro do pulmão </t>
  </si>
  <si>
    <t xml:space="preserve">HOPE tem como objetivo validar o gene B-MYB como um alvo para o cancro do pulmão (CP) e desenvolver uma nova terapia baseada num conjugado de aptamero para alvejar este gene, no âmbito do Plano Europeu de Luta contra o Cancro.
HOPE será pioneiro na descoberta de novos alvos e terapias para a avaliação de doentes com CP, podendo ter impacto na sua estratificação, aplicação de novas terapias e identificação de riscos.
</t>
  </si>
  <si>
    <t>COMPETE2030-FEDER-00877500</t>
  </si>
  <si>
    <t>Ferramentas práticas para diagnosticar e monitorizar a poluição ambiental em apoio à transição verde</t>
  </si>
  <si>
    <t>A monitorização de rotina da saúde da água e ecossistemas é rara pois as técnicas disponíveis são caras e complexas. A equipa SIGNAL, com experiência em produção de novos métodos ecotoxicológicos e de monitorização, desenvolverá uma aplicação inovadora acessível (TRL4-5) para este fim, usando a Espectroscopia Raman em modelos biológicos relevantes. Os resultados apoiarão o controlo da poluição, a sustentabilidade e a economia circular da água.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</si>
</sst>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9" x14ac:knownFonts="1">
    <font>
      <sz val="11"/>
      <color theme="1"/>
      <name val="Calibri"/>
      <family val="2"/>
      <scheme val="minor"/>
    </font>
    <font>
      <sz val="11"/>
      <color theme="1"/>
      <name val="Calibri"/>
      <family val="2"/>
      <scheme val="minor"/>
    </font>
    <font>
      <sz val="8"/>
      <color theme="1"/>
      <name val="Calibri"/>
      <family val="2"/>
      <scheme val="minor"/>
    </font>
    <font>
      <sz val="48"/>
      <color rgb="FF00429A"/>
      <name val="Aptos Black"/>
      <family val="2"/>
    </font>
    <font>
      <sz val="28"/>
      <color rgb="FF00429A"/>
      <name val="Aptos Light"/>
      <family val="2"/>
    </font>
    <font>
      <b/>
      <sz val="12"/>
      <color rgb="FFFF0000"/>
      <name val="Calibri"/>
      <family val="2"/>
      <scheme val="minor"/>
    </font>
    <font>
      <b/>
      <sz val="11"/>
      <color theme="0"/>
      <name val="Aptos Display"/>
      <family val="2"/>
    </font>
    <font>
      <sz val="11"/>
      <color theme="1"/>
      <name val="Aptos Display"/>
      <family val="2"/>
    </font>
    <font>
      <sz val="11"/>
      <color theme="1"/>
      <name val="Aptos Light"/>
      <family val="2"/>
    </font>
  </fonts>
  <fills count="3">
    <fill>
      <patternFill patternType="none"/>
    </fill>
    <fill>
      <patternFill patternType="gray125"/>
    </fill>
    <fill>
      <patternFill patternType="solid">
        <fgColor rgb="FF00429A"/>
        <bgColor indexed="64"/>
      </patternFill>
    </fill>
  </fills>
  <borders count="2">
    <border>
      <left/>
      <right/>
      <top/>
      <bottom/>
      <diagonal/>
    </border>
    <border>
      <left style="thin">
        <color theme="0"/>
      </left>
      <right style="thin">
        <color theme="0"/>
      </right>
      <top style="thin">
        <color theme="0"/>
      </top>
      <bottom style="thin">
        <color theme="0"/>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17">
    <xf numFmtId="0" fontId="0" fillId="0" borderId="0" xfId="0"/>
    <xf numFmtId="0" fontId="2" fillId="0" borderId="0" xfId="0" applyFont="1"/>
    <xf numFmtId="0" fontId="2" fillId="0" borderId="0" xfId="0" applyFont="1" applyAlignment="1">
      <alignment horizontal="center"/>
    </xf>
    <xf numFmtId="15" fontId="3" fillId="0" borderId="0" xfId="0" applyNumberFormat="1" applyFont="1"/>
    <xf numFmtId="0" fontId="4" fillId="0" borderId="0" xfId="0" applyFont="1"/>
    <xf numFmtId="0" fontId="5" fillId="0" borderId="0" xfId="0" applyFont="1"/>
    <xf numFmtId="0" fontId="6" fillId="2" borderId="1" xfId="0" applyFont="1" applyFill="1" applyBorder="1" applyAlignment="1">
      <alignment horizontal="center" vertical="center" wrapText="1"/>
    </xf>
    <xf numFmtId="164" fontId="6" fillId="2" borderId="1" xfId="1" applyFont="1" applyFill="1" applyBorder="1" applyAlignment="1">
      <alignment horizontal="center" vertical="center" wrapText="1"/>
    </xf>
    <xf numFmtId="9" fontId="6" fillId="2" borderId="1" xfId="3"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7"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164" fontId="8" fillId="0" borderId="0" xfId="1" applyFont="1" applyAlignment="1">
      <alignment vertical="center" wrapText="1"/>
    </xf>
    <xf numFmtId="9" fontId="8" fillId="0" borderId="0" xfId="2" applyFont="1" applyAlignment="1">
      <alignment horizontal="center" vertical="center" wrapText="1"/>
    </xf>
    <xf numFmtId="0" fontId="8" fillId="0" borderId="0" xfId="0" applyFont="1"/>
  </cellXfs>
  <cellStyles count="4">
    <cellStyle name="Normal" xfId="0" builtinId="0"/>
    <cellStyle name="Percentagem" xfId="2" builtinId="5"/>
    <cellStyle name="Percentagem 2" xfId="3" xr:uid="{119E3164-A638-4C5D-8571-70C161C06D54}"/>
    <cellStyle name="Vírgula" xfId="1" builtinId="3"/>
  </cellStyles>
  <dxfs count="20">
    <dxf>
      <font>
        <strike val="0"/>
        <outline val="0"/>
        <shadow val="0"/>
        <u val="none"/>
        <vertAlign val="baseline"/>
        <sz val="11"/>
        <color theme="1"/>
        <name val="Aptos Light"/>
        <family val="2"/>
        <scheme val="none"/>
      </font>
      <alignment vertical="center" textRotation="0" wrapText="1" indent="0" justifyLastLine="0" shrinkToFit="0" readingOrder="0"/>
    </dxf>
    <dxf>
      <font>
        <strike val="0"/>
        <outline val="0"/>
        <shadow val="0"/>
        <u val="none"/>
        <vertAlign val="baseline"/>
        <sz val="11"/>
        <color theme="1"/>
        <name val="Aptos Light"/>
        <family val="2"/>
        <scheme val="none"/>
      </font>
      <fill>
        <patternFill patternType="none">
          <fgColor indexed="64"/>
          <bgColor auto="1"/>
        </patternFill>
      </fill>
      <alignment vertical="center" textRotation="0" wrapText="1" indent="0" justifyLastLine="0" shrinkToFit="0" readingOrder="0"/>
    </dxf>
    <dxf>
      <font>
        <strike val="0"/>
        <outline val="0"/>
        <shadow val="0"/>
        <u val="none"/>
        <vertAlign val="baseline"/>
        <sz val="11"/>
        <color theme="1"/>
        <name val="Aptos Light"/>
        <family val="2"/>
        <scheme val="none"/>
      </font>
      <alignment vertical="center" textRotation="0" wrapText="1" indent="0" justifyLastLine="0" shrinkToFit="0" readingOrder="0"/>
    </dxf>
    <dxf>
      <font>
        <strike val="0"/>
        <outline val="0"/>
        <shadow val="0"/>
        <u val="none"/>
        <vertAlign val="baseline"/>
        <sz val="11"/>
        <color theme="1"/>
        <name val="Aptos Light"/>
        <family val="2"/>
        <scheme val="none"/>
      </font>
      <alignment horizontal="center" vertical="center" textRotation="0" wrapText="1" indent="0" justifyLastLine="0" shrinkToFit="0" readingOrder="0"/>
    </dxf>
    <dxf>
      <font>
        <strike val="0"/>
        <outline val="0"/>
        <shadow val="0"/>
        <u val="none"/>
        <vertAlign val="baseline"/>
        <sz val="11"/>
        <color theme="1"/>
        <name val="Aptos Light"/>
        <family val="2"/>
        <scheme val="none"/>
      </font>
      <alignment vertical="center" textRotation="0" wrapText="1" indent="0" justifyLastLine="0" shrinkToFit="0" readingOrder="0"/>
    </dxf>
    <dxf>
      <font>
        <strike val="0"/>
        <outline val="0"/>
        <shadow val="0"/>
        <u val="none"/>
        <vertAlign val="baseline"/>
        <sz val="11"/>
        <color theme="1"/>
        <name val="Aptos Light"/>
        <family val="2"/>
        <scheme val="none"/>
      </font>
      <alignment vertical="center" textRotation="0" wrapText="1" indent="0" justifyLastLine="0" shrinkToFit="0" readingOrder="0"/>
    </dxf>
    <dxf>
      <font>
        <strike val="0"/>
        <outline val="0"/>
        <shadow val="0"/>
        <u val="none"/>
        <vertAlign val="baseline"/>
        <sz val="11"/>
        <color theme="1"/>
        <name val="Aptos Light"/>
        <family val="2"/>
        <scheme val="none"/>
      </font>
      <alignment vertical="center" textRotation="0" wrapText="1" indent="0" justifyLastLine="0" shrinkToFit="0" readingOrder="0"/>
    </dxf>
    <dxf>
      <font>
        <strike val="0"/>
        <outline val="0"/>
        <shadow val="0"/>
        <u val="none"/>
        <vertAlign val="baseline"/>
        <sz val="11"/>
        <color theme="1"/>
        <name val="Aptos Light"/>
        <family val="2"/>
        <scheme val="none"/>
      </font>
      <alignment vertical="center" textRotation="0" wrapText="1" indent="0" justifyLastLine="0" shrinkToFit="0" readingOrder="0"/>
    </dxf>
    <dxf>
      <font>
        <strike val="0"/>
        <outline val="0"/>
        <shadow val="0"/>
        <u val="none"/>
        <vertAlign val="baseline"/>
        <sz val="11"/>
        <color theme="1"/>
        <name val="Aptos Light"/>
        <family val="2"/>
        <scheme val="none"/>
      </font>
      <alignment horizontal="center" vertical="center" textRotation="0" wrapText="1" indent="0" justifyLastLine="0" shrinkToFit="0" readingOrder="0"/>
    </dxf>
    <dxf>
      <font>
        <strike val="0"/>
        <outline val="0"/>
        <shadow val="0"/>
        <u val="none"/>
        <vertAlign val="baseline"/>
        <sz val="11"/>
        <color theme="1"/>
        <name val="Aptos Light"/>
        <family val="2"/>
        <scheme val="none"/>
      </font>
      <alignment horizontal="center" vertical="center" textRotation="0" wrapText="1" indent="0" justifyLastLine="0" shrinkToFit="0" readingOrder="0"/>
    </dxf>
    <dxf>
      <font>
        <strike val="0"/>
        <outline val="0"/>
        <shadow val="0"/>
        <u val="none"/>
        <vertAlign val="baseline"/>
        <sz val="11"/>
        <color theme="1"/>
        <name val="Aptos Light"/>
        <family val="2"/>
        <scheme val="none"/>
      </font>
      <alignment vertical="center" textRotation="0" wrapText="1" indent="0" justifyLastLine="0" shrinkToFit="0" readingOrder="0"/>
    </dxf>
    <dxf>
      <font>
        <strike val="0"/>
        <outline val="0"/>
        <shadow val="0"/>
        <u val="none"/>
        <vertAlign val="baseline"/>
        <sz val="11"/>
        <color theme="1"/>
        <name val="Aptos Light"/>
        <family val="2"/>
        <scheme val="none"/>
      </font>
      <alignment vertical="center" textRotation="0" wrapText="1" indent="0" justifyLastLine="0" shrinkToFit="0" readingOrder="0"/>
    </dxf>
    <dxf>
      <font>
        <strike val="0"/>
        <outline val="0"/>
        <shadow val="0"/>
        <u val="none"/>
        <vertAlign val="baseline"/>
        <sz val="11"/>
        <color theme="1"/>
        <name val="Aptos Light"/>
        <family val="2"/>
        <scheme val="none"/>
      </font>
      <alignment vertical="center" textRotation="0" wrapText="1" indent="0" justifyLastLine="0" shrinkToFit="0" readingOrder="0"/>
    </dxf>
    <dxf>
      <font>
        <strike val="0"/>
        <outline val="0"/>
        <shadow val="0"/>
        <u val="none"/>
        <vertAlign val="baseline"/>
        <sz val="11"/>
        <color theme="1"/>
        <name val="Aptos Light"/>
        <family val="2"/>
        <scheme val="none"/>
      </font>
      <alignment horizontal="center" vertical="center" textRotation="0" wrapText="1" indent="0" justifyLastLine="0" shrinkToFit="0" readingOrder="0"/>
    </dxf>
    <dxf>
      <font>
        <strike val="0"/>
        <outline val="0"/>
        <shadow val="0"/>
        <u val="none"/>
        <vertAlign val="baseline"/>
        <sz val="11"/>
        <color theme="1"/>
        <name val="Aptos Light"/>
        <family val="2"/>
        <scheme val="none"/>
      </font>
      <alignment vertical="center" textRotation="0" wrapText="1" indent="0" justifyLastLine="0" shrinkToFit="0" readingOrder="0"/>
    </dxf>
    <dxf>
      <font>
        <strike val="0"/>
        <outline val="0"/>
        <shadow val="0"/>
        <u val="none"/>
        <vertAlign val="baseline"/>
        <sz val="11"/>
        <color theme="1"/>
        <name val="Aptos Light"/>
        <family val="2"/>
        <scheme val="none"/>
      </font>
      <alignment vertical="center" textRotation="0" wrapText="1" indent="0" justifyLastLine="0" shrinkToFit="0" readingOrder="0"/>
    </dxf>
    <dxf>
      <font>
        <strike val="0"/>
        <outline val="0"/>
        <shadow val="0"/>
        <u val="none"/>
        <vertAlign val="baseline"/>
        <sz val="11"/>
        <color theme="1"/>
        <name val="Aptos Light"/>
        <family val="2"/>
        <scheme val="none"/>
      </font>
      <alignment horizontal="center" vertical="center" textRotation="0" wrapText="1" indent="0" justifyLastLine="0" shrinkToFit="0" readingOrder="0"/>
    </dxf>
    <dxf>
      <font>
        <strike val="0"/>
        <outline val="0"/>
        <shadow val="0"/>
        <u val="none"/>
        <vertAlign val="baseline"/>
        <sz val="11"/>
        <color theme="1"/>
        <name val="Aptos Light"/>
        <family val="2"/>
        <scheme val="none"/>
      </font>
      <alignment vertical="center" textRotation="0" wrapText="1" indent="0" justifyLastLine="0" shrinkToFit="0" readingOrder="0"/>
    </dxf>
    <dxf>
      <font>
        <strike val="0"/>
        <outline val="0"/>
        <shadow val="0"/>
        <u val="none"/>
        <vertAlign val="baseline"/>
        <sz val="11"/>
        <color theme="1"/>
        <name val="Aptos Light"/>
        <family val="2"/>
        <scheme val="none"/>
      </font>
      <alignment vertical="center" textRotation="0" wrapText="1" indent="0" justifyLastLine="0" shrinkToFit="0" readingOrder="0"/>
    </dxf>
    <dxf>
      <font>
        <strike val="0"/>
        <outline val="0"/>
        <shadow val="0"/>
        <u val="none"/>
        <vertAlign val="baseline"/>
        <sz val="11"/>
        <color rgb="FF000000"/>
        <name val="Aptos Light"/>
        <family val="2"/>
        <scheme val="none"/>
      </font>
      <alignmen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0D802E8-AE10-4DE3-9819-F9B2E6683405}" name="Tabela473" displayName="Tabela473" ref="A7:S2814" totalsRowShown="0" dataDxfId="19">
  <autoFilter ref="A7:S2814" xr:uid="{5DE1441D-5CDE-4F69-892D-B5AE19907042}"/>
  <tableColumns count="19">
    <tableColumn id="1" xr3:uid="{4DAC0A19-5617-4E29-90A2-0F6DA10B19FB}" name="Código da Operação | Operation Code" dataDxfId="18"/>
    <tableColumn id="2" xr3:uid="{C9252BC9-9671-40A9-978C-5CB8E865A52C}" name="Nome do Beneficiário | Beneficiary s name" dataDxfId="17"/>
    <tableColumn id="3" xr3:uid="{1BDDA13A-5AAE-4AF0-BAA8-3EEC5E12FCE5}" name="NIF | Tax Identification Number" dataDxfId="16"/>
    <tableColumn id="4" xr3:uid="{800C490C-745F-4761-A706-EC33B6AF1DE8}" name="Nome da operação | Name of the operation" dataDxfId="15"/>
    <tableColumn id="5" xr3:uid="{93B46066-5AE3-4195-85EE-0EBD1524252F}" name="Finalidade da operação | Purpose of the Operation" dataDxfId="14"/>
    <tableColumn id="6" xr3:uid="{44CA4E7D-7305-4D2E-A385-DF04E10097A5}" name="Fundo | Fund" dataDxfId="13"/>
    <tableColumn id="7" xr3:uid="{FB1DE6F1-6158-43EC-ABFA-436F86AC61AD}" name="Objetivo Específico | Specific Objective" dataDxfId="12"/>
    <tableColumn id="8" xr3:uid="{4FA5B9C4-FCE1-4EDD-AB8B-BD5198E692D3}" name="Tipologia da Operação | Typology of Operation" dataDxfId="11"/>
    <tableColumn id="9" xr3:uid="{02049EA2-2BD9-43B2-B937-14233BB10ABD}" name="Aviso | Call" dataDxfId="10"/>
    <tableColumn id="10" xr3:uid="{98BD1A57-0FF3-4FD6-A741-15AA751CA3E4}" name="Data Início | _x000a_Start Date " dataDxfId="9"/>
    <tableColumn id="11" xr3:uid="{300CF4C2-6CC0-4EED-91C9-D2331B1CCF5A}" name="Data de conclusão prevista | Expected Finish Date" dataDxfId="8"/>
    <tableColumn id="12" xr3:uid="{1F1D5BE2-5732-4E9B-A7E3-82F4B72FB386}" name="Data de conclusão efetiva | Actual Finish Date" dataDxfId="7"/>
    <tableColumn id="13" xr3:uid="{C062C34E-1A92-41F6-BDD3-421B6EB882BA}" name="Custo Total da Operação | Total Cost of the Operation_x000a_[€ - EUR]" dataDxfId="6" dataCellStyle="Vírgula"/>
    <tableColumn id="14" xr3:uid="{CE654A11-E730-461E-AED2-7B5D43FADD3E}" name="Elegivel financiado Custo Total da Operação | Total Eligible Expenditure Allocated to the Operation_x000a_[€ - EUR]" dataDxfId="5" dataCellStyle="Vírgula"/>
    <tableColumn id="15" xr3:uid="{BBCB4635-3CCD-4397-9EE0-7C31B118E212}" name="Fundo Total Aprovado | Total Approved Fund_x000a_[€ - EUR]" dataDxfId="4" dataCellStyle="Vírgula"/>
    <tableColumn id="16" xr3:uid="{FA9655EE-3F47-41A3-B843-7BCFAED196FF}" name="% Cofinanciamento | % EU funding" dataDxfId="3" dataCellStyle="Percentagem">
      <calculatedColumnFormula>Tabela473[[#This Row],[Fundo Total Aprovado | Total Approved Fund
'[€ - EUR']]]/Tabela473[[#This Row],[Elegivel financiado Custo Total da Operação | Total Eligible Expenditure Allocated to the Operation
'[€ - EUR']]]</calculatedColumnFormula>
    </tableColumn>
    <tableColumn id="17" xr3:uid="{D570653C-A006-45AE-9AE2-696F587ACBDC}" name="País | Country" dataDxfId="2"/>
    <tableColumn id="18" xr3:uid="{89BC48C2-3410-4C76-A37D-11D2B2F680DB}" name="NUTS II | NUTS 2" dataDxfId="1"/>
    <tableColumn id="25" xr3:uid="{36C5CC06-E0D3-41D1-9B70-CB71D72DA5A1}" name="Tipo de Intervencao | Type of intervention" dataDxfId="0"/>
  </tableColumns>
  <tableStyleInfo name="TableStyleMedium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61660-BC79-417F-A885-CD260D1860AA}">
  <dimension ref="A1:S2814"/>
  <sheetViews>
    <sheetView showGridLines="0" tabSelected="1" workbookViewId="0">
      <selection activeCell="A2" sqref="A2"/>
    </sheetView>
  </sheetViews>
  <sheetFormatPr defaultRowHeight="15" x14ac:dyDescent="0.25"/>
  <cols>
    <col min="1" max="1" width="37.85546875" customWidth="1"/>
    <col min="2" max="2" width="60.140625" customWidth="1"/>
    <col min="3" max="3" width="23" customWidth="1"/>
    <col min="4" max="4" width="57.140625" customWidth="1"/>
    <col min="5" max="5" width="85.7109375" customWidth="1"/>
    <col min="6" max="6" width="17.28515625" customWidth="1"/>
    <col min="7" max="7" width="39.7109375" customWidth="1"/>
    <col min="8" max="8" width="45.140625" customWidth="1"/>
    <col min="9" max="9" width="23.42578125" customWidth="1"/>
    <col min="10" max="12" width="17" customWidth="1"/>
    <col min="13" max="15" width="20.5703125" customWidth="1"/>
    <col min="16" max="16" width="21.28515625" customWidth="1"/>
    <col min="17" max="17" width="18.42578125" customWidth="1"/>
    <col min="18" max="18" width="33.140625" customWidth="1"/>
    <col min="19" max="19" width="40.7109375" customWidth="1"/>
  </cols>
  <sheetData>
    <row r="1" spans="1:19" s="1" customFormat="1" ht="11.25" x14ac:dyDescent="0.2">
      <c r="I1" s="2"/>
      <c r="J1" s="2"/>
      <c r="K1" s="2"/>
    </row>
    <row r="2" spans="1:19" s="1" customFormat="1" ht="11.25" x14ac:dyDescent="0.2">
      <c r="I2" s="2"/>
      <c r="J2" s="2"/>
      <c r="K2" s="2"/>
    </row>
    <row r="3" spans="1:19" s="1" customFormat="1" ht="63.75" x14ac:dyDescent="1">
      <c r="A3" s="3" t="s">
        <v>0</v>
      </c>
      <c r="I3" s="2"/>
      <c r="J3" s="2"/>
      <c r="K3" s="2"/>
    </row>
    <row r="4" spans="1:19" s="1" customFormat="1" ht="36" x14ac:dyDescent="0.55000000000000004">
      <c r="A4" s="4" t="s">
        <v>1</v>
      </c>
      <c r="I4" s="2"/>
      <c r="J4" s="2"/>
      <c r="K4" s="2"/>
    </row>
    <row r="5" spans="1:19" s="1" customFormat="1" ht="15.75" x14ac:dyDescent="0.25">
      <c r="A5" s="5"/>
      <c r="I5" s="2"/>
      <c r="J5" s="2"/>
      <c r="K5" s="2"/>
    </row>
    <row r="6" spans="1:19" s="1" customFormat="1" ht="11.25" x14ac:dyDescent="0.2">
      <c r="I6" s="2"/>
      <c r="J6" s="2"/>
      <c r="K6" s="2"/>
    </row>
    <row r="7" spans="1:19" s="11" customFormat="1" ht="105" x14ac:dyDescent="0.25">
      <c r="A7" s="6" t="s">
        <v>2</v>
      </c>
      <c r="B7" s="6" t="s">
        <v>3</v>
      </c>
      <c r="C7" s="7" t="s">
        <v>4</v>
      </c>
      <c r="D7" s="6" t="s">
        <v>5</v>
      </c>
      <c r="E7" s="6" t="s">
        <v>6</v>
      </c>
      <c r="F7" s="6" t="s">
        <v>7</v>
      </c>
      <c r="G7" s="8" t="s">
        <v>8</v>
      </c>
      <c r="H7" s="6" t="s">
        <v>9</v>
      </c>
      <c r="I7" s="6" t="s">
        <v>10</v>
      </c>
      <c r="J7" s="6" t="s">
        <v>11</v>
      </c>
      <c r="K7" s="6" t="s">
        <v>12</v>
      </c>
      <c r="L7" s="9" t="s">
        <v>13</v>
      </c>
      <c r="M7" s="9" t="s">
        <v>14</v>
      </c>
      <c r="N7" s="9" t="s">
        <v>15</v>
      </c>
      <c r="O7" s="9" t="s">
        <v>16</v>
      </c>
      <c r="P7" s="6" t="s">
        <v>17</v>
      </c>
      <c r="Q7" s="10" t="s">
        <v>18</v>
      </c>
      <c r="R7" s="10" t="s">
        <v>19</v>
      </c>
      <c r="S7" s="10" t="s">
        <v>20</v>
      </c>
    </row>
    <row r="8" spans="1:19" s="16" customFormat="1" ht="409.5" x14ac:dyDescent="0.25">
      <c r="A8" s="12" t="s">
        <v>21</v>
      </c>
      <c r="B8" s="12" t="s">
        <v>22</v>
      </c>
      <c r="C8" s="13" t="s">
        <v>23</v>
      </c>
      <c r="D8" s="12" t="s">
        <v>24</v>
      </c>
      <c r="E8" s="12" t="s">
        <v>25</v>
      </c>
      <c r="F8" s="13" t="s">
        <v>26</v>
      </c>
      <c r="G8" s="12" t="s">
        <v>27</v>
      </c>
      <c r="H8" s="12" t="s">
        <v>28</v>
      </c>
      <c r="I8" s="12" t="s">
        <v>29</v>
      </c>
      <c r="J8" s="13" t="s">
        <v>30</v>
      </c>
      <c r="K8" s="13" t="s">
        <v>31</v>
      </c>
      <c r="L8" s="12"/>
      <c r="M8" s="14">
        <v>5538445.9299999997</v>
      </c>
      <c r="N8" s="14">
        <v>5290505.09</v>
      </c>
      <c r="O8" s="14">
        <v>4051392.52</v>
      </c>
      <c r="P8" s="15">
        <f>Tabela473[[#This Row],[Fundo Total Aprovado | Total Approved Fund
'[€ - EUR']]]/Tabela473[[#This Row],[Elegivel financiado Custo Total da Operação | Total Eligible Expenditure Allocated to the Operation
'[€ - EUR']]]</f>
        <v>0.76578558210970371</v>
      </c>
      <c r="Q8" s="12" t="s">
        <v>32</v>
      </c>
      <c r="R8" s="12" t="s">
        <v>33</v>
      </c>
      <c r="S8" s="12" t="s">
        <v>34</v>
      </c>
    </row>
    <row r="9" spans="1:19" s="16" customFormat="1" ht="90" x14ac:dyDescent="0.25">
      <c r="A9" s="12" t="s">
        <v>35</v>
      </c>
      <c r="B9" s="12" t="s">
        <v>36</v>
      </c>
      <c r="C9" s="13" t="s">
        <v>37</v>
      </c>
      <c r="D9" s="12" t="s">
        <v>38</v>
      </c>
      <c r="E9" s="12" t="s">
        <v>39</v>
      </c>
      <c r="F9" s="13" t="s">
        <v>26</v>
      </c>
      <c r="G9" s="12" t="s">
        <v>40</v>
      </c>
      <c r="H9" s="12" t="s">
        <v>41</v>
      </c>
      <c r="I9" s="12" t="s">
        <v>42</v>
      </c>
      <c r="J9" s="13" t="s">
        <v>43</v>
      </c>
      <c r="K9" s="13" t="s">
        <v>44</v>
      </c>
      <c r="L9" s="12"/>
      <c r="M9" s="14">
        <v>9999740.9600000009</v>
      </c>
      <c r="N9" s="14">
        <v>9935760.9600000009</v>
      </c>
      <c r="O9" s="14">
        <v>5322785.74</v>
      </c>
      <c r="P9" s="15">
        <f>Tabela473[[#This Row],[Fundo Total Aprovado | Total Approved Fund
'[€ - EUR']]]/Tabela473[[#This Row],[Elegivel financiado Custo Total da Operação | Total Eligible Expenditure Allocated to the Operation
'[€ - EUR']]]</f>
        <v>0.53571998777233065</v>
      </c>
      <c r="Q9" s="12" t="s">
        <v>32</v>
      </c>
      <c r="R9" s="12" t="s">
        <v>45</v>
      </c>
      <c r="S9" s="12" t="s">
        <v>46</v>
      </c>
    </row>
    <row r="10" spans="1:19" s="16" customFormat="1" ht="409.5" x14ac:dyDescent="0.25">
      <c r="A10" s="12" t="s">
        <v>47</v>
      </c>
      <c r="B10" s="12" t="s">
        <v>48</v>
      </c>
      <c r="C10" s="13" t="s">
        <v>49</v>
      </c>
      <c r="D10" s="12" t="s">
        <v>50</v>
      </c>
      <c r="E10" s="12" t="s">
        <v>51</v>
      </c>
      <c r="F10" s="13" t="s">
        <v>26</v>
      </c>
      <c r="G10" s="12" t="s">
        <v>52</v>
      </c>
      <c r="H10" s="12" t="s">
        <v>28</v>
      </c>
      <c r="I10" s="12" t="s">
        <v>53</v>
      </c>
      <c r="J10" s="13" t="s">
        <v>54</v>
      </c>
      <c r="K10" s="13" t="s">
        <v>55</v>
      </c>
      <c r="L10" s="12"/>
      <c r="M10" s="14">
        <v>10345152.789999999</v>
      </c>
      <c r="N10" s="14">
        <v>8415986.1699999999</v>
      </c>
      <c r="O10" s="14">
        <v>5200524.3099999996</v>
      </c>
      <c r="P10" s="15">
        <f>Tabela473[[#This Row],[Fundo Total Aprovado | Total Approved Fund
'[€ - EUR']]]/Tabela473[[#This Row],[Elegivel financiado Custo Total da Operação | Total Eligible Expenditure Allocated to the Operation
'[€ - EUR']]]</f>
        <v>0.61793403707553851</v>
      </c>
      <c r="Q10" s="12" t="s">
        <v>32</v>
      </c>
      <c r="R10" s="12" t="s">
        <v>45</v>
      </c>
      <c r="S10" s="12" t="s">
        <v>56</v>
      </c>
    </row>
    <row r="11" spans="1:19" s="16" customFormat="1" ht="90" x14ac:dyDescent="0.25">
      <c r="A11" s="12" t="s">
        <v>57</v>
      </c>
      <c r="B11" s="12" t="s">
        <v>58</v>
      </c>
      <c r="C11" s="13" t="s">
        <v>59</v>
      </c>
      <c r="D11" s="12" t="s">
        <v>60</v>
      </c>
      <c r="E11" s="12" t="s">
        <v>61</v>
      </c>
      <c r="F11" s="13" t="s">
        <v>26</v>
      </c>
      <c r="G11" s="12" t="s">
        <v>40</v>
      </c>
      <c r="H11" s="12" t="s">
        <v>41</v>
      </c>
      <c r="I11" s="12" t="s">
        <v>42</v>
      </c>
      <c r="J11" s="13" t="s">
        <v>62</v>
      </c>
      <c r="K11" s="13" t="s">
        <v>63</v>
      </c>
      <c r="L11" s="12"/>
      <c r="M11" s="14">
        <v>5584983.3600000003</v>
      </c>
      <c r="N11" s="14">
        <v>5435777.3700000001</v>
      </c>
      <c r="O11" s="14">
        <v>2967750.48</v>
      </c>
      <c r="P11" s="15">
        <f>Tabela473[[#This Row],[Fundo Total Aprovado | Total Approved Fund
'[€ - EUR']]]/Tabela473[[#This Row],[Elegivel financiado Custo Total da Operação | Total Eligible Expenditure Allocated to the Operation
'[€ - EUR']]]</f>
        <v>0.54596615681484395</v>
      </c>
      <c r="Q11" s="12" t="s">
        <v>32</v>
      </c>
      <c r="R11" s="12" t="s">
        <v>45</v>
      </c>
      <c r="S11" s="12" t="s">
        <v>46</v>
      </c>
    </row>
    <row r="12" spans="1:19" s="16" customFormat="1" ht="195" x14ac:dyDescent="0.25">
      <c r="A12" s="12" t="s">
        <v>64</v>
      </c>
      <c r="B12" s="12" t="s">
        <v>65</v>
      </c>
      <c r="C12" s="13" t="s">
        <v>66</v>
      </c>
      <c r="D12" s="12" t="s">
        <v>67</v>
      </c>
      <c r="E12" s="12" t="s">
        <v>68</v>
      </c>
      <c r="F12" s="13" t="s">
        <v>26</v>
      </c>
      <c r="G12" s="12" t="s">
        <v>27</v>
      </c>
      <c r="H12" s="12" t="s">
        <v>69</v>
      </c>
      <c r="I12" s="12" t="s">
        <v>70</v>
      </c>
      <c r="J12" s="13" t="s">
        <v>71</v>
      </c>
      <c r="K12" s="13" t="s">
        <v>72</v>
      </c>
      <c r="L12" s="12"/>
      <c r="M12" s="14">
        <v>9247542.7300000004</v>
      </c>
      <c r="N12" s="14">
        <v>9247542.7300000004</v>
      </c>
      <c r="O12" s="14">
        <v>5548525.6399999997</v>
      </c>
      <c r="P12" s="15">
        <f>Tabela473[[#This Row],[Fundo Total Aprovado | Total Approved Fund
'[€ - EUR']]]/Tabela473[[#This Row],[Elegivel financiado Custo Total da Operação | Total Eligible Expenditure Allocated to the Operation
'[€ - EUR']]]</f>
        <v>0.60000000021627364</v>
      </c>
      <c r="Q12" s="12" t="s">
        <v>32</v>
      </c>
      <c r="R12" s="12" t="s">
        <v>33</v>
      </c>
      <c r="S12" s="12" t="s">
        <v>73</v>
      </c>
    </row>
    <row r="13" spans="1:19" s="16" customFormat="1" ht="195" x14ac:dyDescent="0.25">
      <c r="A13" s="12" t="s">
        <v>74</v>
      </c>
      <c r="B13" s="12" t="s">
        <v>75</v>
      </c>
      <c r="C13" s="13" t="s">
        <v>76</v>
      </c>
      <c r="D13" s="12" t="s">
        <v>77</v>
      </c>
      <c r="E13" s="12" t="s">
        <v>78</v>
      </c>
      <c r="F13" s="13" t="s">
        <v>26</v>
      </c>
      <c r="G13" s="12" t="s">
        <v>40</v>
      </c>
      <c r="H13" s="12" t="s">
        <v>41</v>
      </c>
      <c r="I13" s="12" t="s">
        <v>42</v>
      </c>
      <c r="J13" s="13" t="s">
        <v>79</v>
      </c>
      <c r="K13" s="13" t="s">
        <v>80</v>
      </c>
      <c r="L13" s="12"/>
      <c r="M13" s="14">
        <v>9651273.1600000001</v>
      </c>
      <c r="N13" s="14">
        <v>8869754.8699999992</v>
      </c>
      <c r="O13" s="14">
        <v>4726144.7699999996</v>
      </c>
      <c r="P13" s="15">
        <f>Tabela473[[#This Row],[Fundo Total Aprovado | Total Approved Fund
'[€ - EUR']]]/Tabela473[[#This Row],[Elegivel financiado Custo Total da Operação | Total Eligible Expenditure Allocated to the Operation
'[€ - EUR']]]</f>
        <v>0.53283826207927665</v>
      </c>
      <c r="Q13" s="12" t="s">
        <v>32</v>
      </c>
      <c r="R13" s="12" t="s">
        <v>81</v>
      </c>
      <c r="S13" s="12" t="s">
        <v>46</v>
      </c>
    </row>
    <row r="14" spans="1:19" s="16" customFormat="1" ht="225" x14ac:dyDescent="0.25">
      <c r="A14" s="12" t="s">
        <v>82</v>
      </c>
      <c r="B14" s="12" t="s">
        <v>83</v>
      </c>
      <c r="C14" s="13" t="s">
        <v>84</v>
      </c>
      <c r="D14" s="12" t="s">
        <v>85</v>
      </c>
      <c r="E14" s="12" t="s">
        <v>86</v>
      </c>
      <c r="F14" s="13" t="s">
        <v>26</v>
      </c>
      <c r="G14" s="12" t="s">
        <v>40</v>
      </c>
      <c r="H14" s="12" t="s">
        <v>41</v>
      </c>
      <c r="I14" s="12" t="s">
        <v>42</v>
      </c>
      <c r="J14" s="13" t="s">
        <v>87</v>
      </c>
      <c r="K14" s="13" t="s">
        <v>80</v>
      </c>
      <c r="L14" s="12"/>
      <c r="M14" s="14">
        <v>2408749.7400000002</v>
      </c>
      <c r="N14" s="14">
        <v>2367053.37</v>
      </c>
      <c r="O14" s="14">
        <v>1281084.54</v>
      </c>
      <c r="P14" s="15">
        <f>Tabela473[[#This Row],[Fundo Total Aprovado | Total Approved Fund
'[€ - EUR']]]/Tabela473[[#This Row],[Elegivel financiado Custo Total da Operação | Total Eligible Expenditure Allocated to the Operation
'[€ - EUR']]]</f>
        <v>0.54121489453362004</v>
      </c>
      <c r="Q14" s="12" t="s">
        <v>32</v>
      </c>
      <c r="R14" s="12" t="s">
        <v>88</v>
      </c>
      <c r="S14" s="12" t="s">
        <v>46</v>
      </c>
    </row>
    <row r="15" spans="1:19" s="16" customFormat="1" ht="180" x14ac:dyDescent="0.25">
      <c r="A15" s="12" t="s">
        <v>89</v>
      </c>
      <c r="B15" s="12" t="s">
        <v>90</v>
      </c>
      <c r="C15" s="13" t="s">
        <v>91</v>
      </c>
      <c r="D15" s="12" t="s">
        <v>92</v>
      </c>
      <c r="E15" s="12" t="s">
        <v>93</v>
      </c>
      <c r="F15" s="13" t="s">
        <v>26</v>
      </c>
      <c r="G15" s="12" t="s">
        <v>40</v>
      </c>
      <c r="H15" s="12" t="s">
        <v>41</v>
      </c>
      <c r="I15" s="12" t="s">
        <v>42</v>
      </c>
      <c r="J15" s="13" t="s">
        <v>94</v>
      </c>
      <c r="K15" s="13" t="s">
        <v>95</v>
      </c>
      <c r="L15" s="12"/>
      <c r="M15" s="14">
        <v>1581613.19</v>
      </c>
      <c r="N15" s="14">
        <v>1482995.22</v>
      </c>
      <c r="O15" s="14">
        <v>798675.85</v>
      </c>
      <c r="P15" s="15">
        <f>Tabela473[[#This Row],[Fundo Total Aprovado | Total Approved Fund
'[€ - EUR']]]/Tabela473[[#This Row],[Elegivel financiado Custo Total da Operação | Total Eligible Expenditure Allocated to the Operation
'[€ - EUR']]]</f>
        <v>0.53855591658616409</v>
      </c>
      <c r="Q15" s="12" t="s">
        <v>32</v>
      </c>
      <c r="R15" s="12" t="s">
        <v>96</v>
      </c>
      <c r="S15" s="12" t="s">
        <v>46</v>
      </c>
    </row>
    <row r="16" spans="1:19" s="16" customFormat="1" ht="409.5" x14ac:dyDescent="0.25">
      <c r="A16" s="12" t="s">
        <v>97</v>
      </c>
      <c r="B16" s="12" t="s">
        <v>98</v>
      </c>
      <c r="C16" s="13" t="s">
        <v>99</v>
      </c>
      <c r="D16" s="12" t="s">
        <v>100</v>
      </c>
      <c r="E16" s="12" t="s">
        <v>101</v>
      </c>
      <c r="F16" s="13" t="s">
        <v>26</v>
      </c>
      <c r="G16" s="12" t="s">
        <v>27</v>
      </c>
      <c r="H16" s="12" t="s">
        <v>28</v>
      </c>
      <c r="I16" s="12" t="s">
        <v>29</v>
      </c>
      <c r="J16" s="13" t="s">
        <v>30</v>
      </c>
      <c r="K16" s="13" t="s">
        <v>31</v>
      </c>
      <c r="L16" s="12"/>
      <c r="M16" s="14">
        <v>18722835.719999999</v>
      </c>
      <c r="N16" s="14">
        <v>11060197.51</v>
      </c>
      <c r="O16" s="14">
        <v>5623698.75</v>
      </c>
      <c r="P16" s="15">
        <f>Tabela473[[#This Row],[Fundo Total Aprovado | Total Approved Fund
'[€ - EUR']]]/Tabela473[[#This Row],[Elegivel financiado Custo Total da Operação | Total Eligible Expenditure Allocated to the Operation
'[€ - EUR']]]</f>
        <v>0.50846277789482264</v>
      </c>
      <c r="Q16" s="12" t="s">
        <v>32</v>
      </c>
      <c r="R16" s="12" t="s">
        <v>33</v>
      </c>
      <c r="S16" s="12" t="s">
        <v>102</v>
      </c>
    </row>
    <row r="17" spans="1:19" s="16" customFormat="1" ht="150" x14ac:dyDescent="0.25">
      <c r="A17" s="12" t="s">
        <v>103</v>
      </c>
      <c r="B17" s="12" t="s">
        <v>104</v>
      </c>
      <c r="C17" s="13" t="s">
        <v>105</v>
      </c>
      <c r="D17" s="12" t="s">
        <v>106</v>
      </c>
      <c r="E17" s="12" t="s">
        <v>107</v>
      </c>
      <c r="F17" s="13" t="s">
        <v>26</v>
      </c>
      <c r="G17" s="12" t="s">
        <v>40</v>
      </c>
      <c r="H17" s="12" t="s">
        <v>41</v>
      </c>
      <c r="I17" s="12" t="s">
        <v>42</v>
      </c>
      <c r="J17" s="13" t="s">
        <v>87</v>
      </c>
      <c r="K17" s="13" t="s">
        <v>80</v>
      </c>
      <c r="L17" s="12"/>
      <c r="M17" s="14">
        <v>3158857.9</v>
      </c>
      <c r="N17" s="14">
        <v>3075443.6</v>
      </c>
      <c r="O17" s="14">
        <v>1678173.51</v>
      </c>
      <c r="P17" s="15">
        <f>Tabela473[[#This Row],[Fundo Total Aprovado | Total Approved Fund
'[€ - EUR']]]/Tabela473[[#This Row],[Elegivel financiado Custo Total da Operação | Total Eligible Expenditure Allocated to the Operation
'[€ - EUR']]]</f>
        <v>0.54566876466211245</v>
      </c>
      <c r="Q17" s="12" t="s">
        <v>32</v>
      </c>
      <c r="R17" s="12" t="s">
        <v>108</v>
      </c>
      <c r="S17" s="12" t="s">
        <v>46</v>
      </c>
    </row>
    <row r="18" spans="1:19" s="16" customFormat="1" ht="409.5" x14ac:dyDescent="0.25">
      <c r="A18" s="12" t="s">
        <v>109</v>
      </c>
      <c r="B18" s="12" t="s">
        <v>110</v>
      </c>
      <c r="C18" s="13" t="s">
        <v>111</v>
      </c>
      <c r="D18" s="12" t="s">
        <v>112</v>
      </c>
      <c r="E18" s="12" t="s">
        <v>113</v>
      </c>
      <c r="F18" s="13" t="s">
        <v>26</v>
      </c>
      <c r="G18" s="12" t="s">
        <v>27</v>
      </c>
      <c r="H18" s="12" t="s">
        <v>28</v>
      </c>
      <c r="I18" s="12" t="s">
        <v>29</v>
      </c>
      <c r="J18" s="13" t="s">
        <v>54</v>
      </c>
      <c r="K18" s="13" t="s">
        <v>55</v>
      </c>
      <c r="L18" s="12"/>
      <c r="M18" s="14">
        <v>17018514.710000001</v>
      </c>
      <c r="N18" s="14">
        <v>16021936.09</v>
      </c>
      <c r="O18" s="14">
        <v>10530756.970000001</v>
      </c>
      <c r="P18" s="15">
        <f>Tabela473[[#This Row],[Fundo Total Aprovado | Total Approved Fund
'[€ - EUR']]]/Tabela473[[#This Row],[Elegivel financiado Custo Total da Operação | Total Eligible Expenditure Allocated to the Operation
'[€ - EUR']]]</f>
        <v>0.65727118812892482</v>
      </c>
      <c r="Q18" s="12" t="s">
        <v>32</v>
      </c>
      <c r="R18" s="12" t="s">
        <v>81</v>
      </c>
      <c r="S18" s="12" t="s">
        <v>73</v>
      </c>
    </row>
    <row r="19" spans="1:19" s="16" customFormat="1" ht="210" x14ac:dyDescent="0.25">
      <c r="A19" s="12" t="s">
        <v>114</v>
      </c>
      <c r="B19" s="12" t="s">
        <v>115</v>
      </c>
      <c r="C19" s="13" t="s">
        <v>116</v>
      </c>
      <c r="D19" s="12" t="s">
        <v>117</v>
      </c>
      <c r="E19" s="12" t="s">
        <v>118</v>
      </c>
      <c r="F19" s="13" t="s">
        <v>26</v>
      </c>
      <c r="G19" s="12" t="s">
        <v>40</v>
      </c>
      <c r="H19" s="12" t="s">
        <v>41</v>
      </c>
      <c r="I19" s="12" t="s">
        <v>42</v>
      </c>
      <c r="J19" s="13" t="s">
        <v>119</v>
      </c>
      <c r="K19" s="13" t="s">
        <v>120</v>
      </c>
      <c r="L19" s="12"/>
      <c r="M19" s="14">
        <v>9846153.8499999996</v>
      </c>
      <c r="N19" s="14">
        <v>9816064</v>
      </c>
      <c r="O19" s="14">
        <v>4997575.38</v>
      </c>
      <c r="P19" s="15">
        <f>Tabela473[[#This Row],[Fundo Total Aprovado | Total Approved Fund
'[€ - EUR']]]/Tabela473[[#This Row],[Elegivel financiado Custo Total da Operação | Total Eligible Expenditure Allocated to the Operation
'[€ - EUR']]]</f>
        <v>0.50912212675059987</v>
      </c>
      <c r="Q19" s="12" t="s">
        <v>32</v>
      </c>
      <c r="R19" s="12" t="s">
        <v>45</v>
      </c>
      <c r="S19" s="12" t="s">
        <v>46</v>
      </c>
    </row>
    <row r="20" spans="1:19" s="16" customFormat="1" ht="180" x14ac:dyDescent="0.25">
      <c r="A20" s="12" t="s">
        <v>121</v>
      </c>
      <c r="B20" s="12" t="s">
        <v>122</v>
      </c>
      <c r="C20" s="13" t="s">
        <v>123</v>
      </c>
      <c r="D20" s="12" t="s">
        <v>124</v>
      </c>
      <c r="E20" s="12" t="s">
        <v>125</v>
      </c>
      <c r="F20" s="13" t="s">
        <v>26</v>
      </c>
      <c r="G20" s="12" t="s">
        <v>40</v>
      </c>
      <c r="H20" s="12" t="s">
        <v>41</v>
      </c>
      <c r="I20" s="12" t="s">
        <v>42</v>
      </c>
      <c r="J20" s="13" t="s">
        <v>126</v>
      </c>
      <c r="K20" s="13" t="s">
        <v>127</v>
      </c>
      <c r="L20" s="12"/>
      <c r="M20" s="14">
        <v>5352757.88</v>
      </c>
      <c r="N20" s="14">
        <v>5055002.71</v>
      </c>
      <c r="O20" s="14">
        <v>2773599.1</v>
      </c>
      <c r="P20" s="15">
        <f>Tabela473[[#This Row],[Fundo Total Aprovado | Total Approved Fund
'[€ - EUR']]]/Tabela473[[#This Row],[Elegivel financiado Custo Total da Operação | Total Eligible Expenditure Allocated to the Operation
'[€ - EUR']]]</f>
        <v>0.54868399862836081</v>
      </c>
      <c r="Q20" s="12" t="s">
        <v>32</v>
      </c>
      <c r="R20" s="12" t="s">
        <v>96</v>
      </c>
      <c r="S20" s="12" t="s">
        <v>46</v>
      </c>
    </row>
    <row r="21" spans="1:19" s="16" customFormat="1" ht="150" x14ac:dyDescent="0.25">
      <c r="A21" s="12" t="s">
        <v>128</v>
      </c>
      <c r="B21" s="12" t="s">
        <v>129</v>
      </c>
      <c r="C21" s="13" t="s">
        <v>130</v>
      </c>
      <c r="D21" s="12" t="s">
        <v>131</v>
      </c>
      <c r="E21" s="12" t="s">
        <v>132</v>
      </c>
      <c r="F21" s="13" t="s">
        <v>26</v>
      </c>
      <c r="G21" s="12" t="s">
        <v>40</v>
      </c>
      <c r="H21" s="12" t="s">
        <v>41</v>
      </c>
      <c r="I21" s="12" t="s">
        <v>42</v>
      </c>
      <c r="J21" s="13" t="s">
        <v>133</v>
      </c>
      <c r="K21" s="13" t="s">
        <v>95</v>
      </c>
      <c r="L21" s="12"/>
      <c r="M21" s="14">
        <v>1015796.7</v>
      </c>
      <c r="N21" s="14">
        <v>1009835.66</v>
      </c>
      <c r="O21" s="14">
        <v>556251.75</v>
      </c>
      <c r="P21" s="15">
        <f>Tabela473[[#This Row],[Fundo Total Aprovado | Total Approved Fund
'[€ - EUR']]]/Tabela473[[#This Row],[Elegivel financiado Custo Total da Operação | Total Eligible Expenditure Allocated to the Operation
'[€ - EUR']]]</f>
        <v>0.55083393470181075</v>
      </c>
      <c r="Q21" s="12" t="s">
        <v>32</v>
      </c>
      <c r="R21" s="12" t="s">
        <v>45</v>
      </c>
      <c r="S21" s="12" t="s">
        <v>46</v>
      </c>
    </row>
    <row r="22" spans="1:19" s="16" customFormat="1" ht="409.5" x14ac:dyDescent="0.25">
      <c r="A22" s="12" t="s">
        <v>134</v>
      </c>
      <c r="B22" s="12" t="s">
        <v>135</v>
      </c>
      <c r="C22" s="13" t="s">
        <v>136</v>
      </c>
      <c r="D22" s="12" t="s">
        <v>137</v>
      </c>
      <c r="E22" s="12" t="s">
        <v>138</v>
      </c>
      <c r="F22" s="13" t="s">
        <v>26</v>
      </c>
      <c r="G22" s="12" t="s">
        <v>27</v>
      </c>
      <c r="H22" s="12" t="s">
        <v>28</v>
      </c>
      <c r="I22" s="12" t="s">
        <v>29</v>
      </c>
      <c r="J22" s="13" t="s">
        <v>54</v>
      </c>
      <c r="K22" s="13" t="s">
        <v>55</v>
      </c>
      <c r="L22" s="12"/>
      <c r="M22" s="14">
        <v>18374486.100000001</v>
      </c>
      <c r="N22" s="14">
        <v>17237250.66</v>
      </c>
      <c r="O22" s="14">
        <v>10355636.199999999</v>
      </c>
      <c r="P22" s="15">
        <f>Tabela473[[#This Row],[Fundo Total Aprovado | Total Approved Fund
'[€ - EUR']]]/Tabela473[[#This Row],[Elegivel financiado Custo Total da Operação | Total Eligible Expenditure Allocated to the Operation
'[€ - EUR']]]</f>
        <v>0.60077076119980255</v>
      </c>
      <c r="Q22" s="12" t="s">
        <v>32</v>
      </c>
      <c r="R22" s="12" t="s">
        <v>45</v>
      </c>
      <c r="S22" s="12" t="s">
        <v>34</v>
      </c>
    </row>
    <row r="23" spans="1:19" s="16" customFormat="1" ht="409.5" x14ac:dyDescent="0.25">
      <c r="A23" s="12" t="s">
        <v>139</v>
      </c>
      <c r="B23" s="12" t="s">
        <v>140</v>
      </c>
      <c r="C23" s="13" t="s">
        <v>141</v>
      </c>
      <c r="D23" s="12" t="s">
        <v>142</v>
      </c>
      <c r="E23" s="12" t="s">
        <v>143</v>
      </c>
      <c r="F23" s="13" t="s">
        <v>26</v>
      </c>
      <c r="G23" s="12" t="s">
        <v>27</v>
      </c>
      <c r="H23" s="12" t="s">
        <v>28</v>
      </c>
      <c r="I23" s="12" t="s">
        <v>29</v>
      </c>
      <c r="J23" s="13" t="s">
        <v>71</v>
      </c>
      <c r="K23" s="13" t="s">
        <v>144</v>
      </c>
      <c r="L23" s="12"/>
      <c r="M23" s="14">
        <v>8838679.3399999999</v>
      </c>
      <c r="N23" s="14">
        <v>8572889.1199999992</v>
      </c>
      <c r="O23" s="14">
        <v>5488477.9299999997</v>
      </c>
      <c r="P23" s="15">
        <f>Tabela473[[#This Row],[Fundo Total Aprovado | Total Approved Fund
'[€ - EUR']]]/Tabela473[[#This Row],[Elegivel financiado Custo Total da Operação | Total Eligible Expenditure Allocated to the Operation
'[€ - EUR']]]</f>
        <v>0.64021333452169971</v>
      </c>
      <c r="Q23" s="12" t="s">
        <v>32</v>
      </c>
      <c r="R23" s="12" t="s">
        <v>45</v>
      </c>
      <c r="S23" s="12" t="s">
        <v>102</v>
      </c>
    </row>
    <row r="24" spans="1:19" s="16" customFormat="1" ht="195" x14ac:dyDescent="0.25">
      <c r="A24" s="12" t="s">
        <v>145</v>
      </c>
      <c r="B24" s="12" t="s">
        <v>146</v>
      </c>
      <c r="C24" s="13" t="s">
        <v>147</v>
      </c>
      <c r="D24" s="12" t="s">
        <v>148</v>
      </c>
      <c r="E24" s="12" t="s">
        <v>149</v>
      </c>
      <c r="F24" s="13" t="s">
        <v>26</v>
      </c>
      <c r="G24" s="12" t="s">
        <v>40</v>
      </c>
      <c r="H24" s="12" t="s">
        <v>41</v>
      </c>
      <c r="I24" s="12" t="s">
        <v>42</v>
      </c>
      <c r="J24" s="13" t="s">
        <v>150</v>
      </c>
      <c r="K24" s="13" t="s">
        <v>151</v>
      </c>
      <c r="L24" s="12"/>
      <c r="M24" s="14">
        <v>2258851.63</v>
      </c>
      <c r="N24" s="14">
        <v>2252699.87</v>
      </c>
      <c r="O24" s="14">
        <v>1212018.28</v>
      </c>
      <c r="P24" s="15">
        <f>Tabela473[[#This Row],[Fundo Total Aprovado | Total Approved Fund
'[€ - EUR']]]/Tabela473[[#This Row],[Elegivel financiado Custo Total da Operação | Total Eligible Expenditure Allocated to the Operation
'[€ - EUR']]]</f>
        <v>0.5380291871726347</v>
      </c>
      <c r="Q24" s="12" t="s">
        <v>32</v>
      </c>
      <c r="R24" s="12" t="s">
        <v>96</v>
      </c>
      <c r="S24" s="12" t="s">
        <v>46</v>
      </c>
    </row>
    <row r="25" spans="1:19" s="16" customFormat="1" ht="75" x14ac:dyDescent="0.25">
      <c r="A25" s="12" t="s">
        <v>152</v>
      </c>
      <c r="B25" s="12" t="s">
        <v>153</v>
      </c>
      <c r="C25" s="13" t="s">
        <v>154</v>
      </c>
      <c r="D25" s="12" t="s">
        <v>155</v>
      </c>
      <c r="E25" s="12" t="s">
        <v>156</v>
      </c>
      <c r="F25" s="13" t="s">
        <v>26</v>
      </c>
      <c r="G25" s="12" t="s">
        <v>40</v>
      </c>
      <c r="H25" s="12" t="s">
        <v>41</v>
      </c>
      <c r="I25" s="12" t="s">
        <v>42</v>
      </c>
      <c r="J25" s="13" t="s">
        <v>157</v>
      </c>
      <c r="K25" s="13" t="s">
        <v>158</v>
      </c>
      <c r="L25" s="12"/>
      <c r="M25" s="14">
        <v>3995613.5</v>
      </c>
      <c r="N25" s="14">
        <v>3990201.26</v>
      </c>
      <c r="O25" s="14">
        <v>2100719.27</v>
      </c>
      <c r="P25" s="15">
        <f>Tabela473[[#This Row],[Fundo Total Aprovado | Total Approved Fund
'[€ - EUR']]]/Tabela473[[#This Row],[Elegivel financiado Custo Total da Operação | Total Eligible Expenditure Allocated to the Operation
'[€ - EUR']]]</f>
        <v>0.52646950194186448</v>
      </c>
      <c r="Q25" s="12" t="s">
        <v>32</v>
      </c>
      <c r="R25" s="12" t="s">
        <v>45</v>
      </c>
      <c r="S25" s="12" t="s">
        <v>46</v>
      </c>
    </row>
    <row r="26" spans="1:19" s="16" customFormat="1" ht="165" x14ac:dyDescent="0.25">
      <c r="A26" s="12" t="s">
        <v>159</v>
      </c>
      <c r="B26" s="12" t="s">
        <v>160</v>
      </c>
      <c r="C26" s="13" t="s">
        <v>161</v>
      </c>
      <c r="D26" s="12" t="s">
        <v>162</v>
      </c>
      <c r="E26" s="12" t="s">
        <v>163</v>
      </c>
      <c r="F26" s="13" t="s">
        <v>26</v>
      </c>
      <c r="G26" s="12" t="s">
        <v>52</v>
      </c>
      <c r="H26" s="12" t="s">
        <v>69</v>
      </c>
      <c r="I26" s="12" t="s">
        <v>164</v>
      </c>
      <c r="J26" s="13" t="s">
        <v>165</v>
      </c>
      <c r="K26" s="13" t="s">
        <v>166</v>
      </c>
      <c r="L26" s="12"/>
      <c r="M26" s="14">
        <v>4752000</v>
      </c>
      <c r="N26" s="14">
        <v>4752000</v>
      </c>
      <c r="O26" s="14">
        <v>3326400</v>
      </c>
      <c r="P26" s="15">
        <f>Tabela473[[#This Row],[Fundo Total Aprovado | Total Approved Fund
'[€ - EUR']]]/Tabela473[[#This Row],[Elegivel financiado Custo Total da Operação | Total Eligible Expenditure Allocated to the Operation
'[€ - EUR']]]</f>
        <v>0.7</v>
      </c>
      <c r="Q26" s="12" t="s">
        <v>32</v>
      </c>
      <c r="R26" s="12" t="s">
        <v>167</v>
      </c>
      <c r="S26" s="12" t="s">
        <v>168</v>
      </c>
    </row>
    <row r="27" spans="1:19" s="16" customFormat="1" ht="75" x14ac:dyDescent="0.25">
      <c r="A27" s="12" t="s">
        <v>169</v>
      </c>
      <c r="B27" s="12" t="s">
        <v>170</v>
      </c>
      <c r="C27" s="13" t="s">
        <v>171</v>
      </c>
      <c r="D27" s="12" t="s">
        <v>172</v>
      </c>
      <c r="E27" s="12" t="s">
        <v>173</v>
      </c>
      <c r="F27" s="13" t="s">
        <v>26</v>
      </c>
      <c r="G27" s="12" t="s">
        <v>40</v>
      </c>
      <c r="H27" s="12" t="s">
        <v>41</v>
      </c>
      <c r="I27" s="12" t="s">
        <v>42</v>
      </c>
      <c r="J27" s="13" t="s">
        <v>94</v>
      </c>
      <c r="K27" s="13" t="s">
        <v>95</v>
      </c>
      <c r="L27" s="12"/>
      <c r="M27" s="14">
        <v>2103862.9900000002</v>
      </c>
      <c r="N27" s="14">
        <v>2082554.46</v>
      </c>
      <c r="O27" s="14">
        <v>1102593.33</v>
      </c>
      <c r="P27" s="15">
        <f>Tabela473[[#This Row],[Fundo Total Aprovado | Total Approved Fund
'[€ - EUR']]]/Tabela473[[#This Row],[Elegivel financiado Custo Total da Operação | Total Eligible Expenditure Allocated to the Operation
'[€ - EUR']]]</f>
        <v>0.52944273543751652</v>
      </c>
      <c r="Q27" s="12" t="s">
        <v>32</v>
      </c>
      <c r="R27" s="12" t="s">
        <v>45</v>
      </c>
      <c r="S27" s="12" t="s">
        <v>46</v>
      </c>
    </row>
    <row r="28" spans="1:19" s="16" customFormat="1" ht="409.5" x14ac:dyDescent="0.25">
      <c r="A28" s="12" t="s">
        <v>174</v>
      </c>
      <c r="B28" s="12" t="s">
        <v>175</v>
      </c>
      <c r="C28" s="13" t="s">
        <v>176</v>
      </c>
      <c r="D28" s="12" t="s">
        <v>177</v>
      </c>
      <c r="E28" s="12" t="s">
        <v>178</v>
      </c>
      <c r="F28" s="13" t="s">
        <v>26</v>
      </c>
      <c r="G28" s="12" t="s">
        <v>27</v>
      </c>
      <c r="H28" s="12" t="s">
        <v>28</v>
      </c>
      <c r="I28" s="12" t="s">
        <v>29</v>
      </c>
      <c r="J28" s="13" t="s">
        <v>179</v>
      </c>
      <c r="K28" s="13" t="s">
        <v>180</v>
      </c>
      <c r="L28" s="12"/>
      <c r="M28" s="14">
        <v>17692351.870000001</v>
      </c>
      <c r="N28" s="14">
        <v>15433102.27</v>
      </c>
      <c r="O28" s="14">
        <v>8097726.79</v>
      </c>
      <c r="P28" s="15">
        <f>Tabela473[[#This Row],[Fundo Total Aprovado | Total Approved Fund
'[€ - EUR']]]/Tabela473[[#This Row],[Elegivel financiado Custo Total da Operação | Total Eligible Expenditure Allocated to the Operation
'[€ - EUR']]]</f>
        <v>0.52469857636730355</v>
      </c>
      <c r="Q28" s="12" t="s">
        <v>32</v>
      </c>
      <c r="R28" s="12" t="s">
        <v>88</v>
      </c>
      <c r="S28" s="12" t="s">
        <v>102</v>
      </c>
    </row>
    <row r="29" spans="1:19" s="16" customFormat="1" ht="105" x14ac:dyDescent="0.25">
      <c r="A29" s="12" t="s">
        <v>181</v>
      </c>
      <c r="B29" s="12" t="s">
        <v>182</v>
      </c>
      <c r="C29" s="13" t="s">
        <v>183</v>
      </c>
      <c r="D29" s="12" t="s">
        <v>184</v>
      </c>
      <c r="E29" s="12" t="s">
        <v>185</v>
      </c>
      <c r="F29" s="13" t="s">
        <v>26</v>
      </c>
      <c r="G29" s="12" t="s">
        <v>40</v>
      </c>
      <c r="H29" s="12" t="s">
        <v>41</v>
      </c>
      <c r="I29" s="12" t="s">
        <v>42</v>
      </c>
      <c r="J29" s="13" t="s">
        <v>186</v>
      </c>
      <c r="K29" s="13" t="s">
        <v>187</v>
      </c>
      <c r="L29" s="12"/>
      <c r="M29" s="14">
        <v>1100019.54</v>
      </c>
      <c r="N29" s="14">
        <v>994554.41</v>
      </c>
      <c r="O29" s="14">
        <v>542794.22</v>
      </c>
      <c r="P29" s="15">
        <f>Tabela473[[#This Row],[Fundo Total Aprovado | Total Approved Fund
'[€ - EUR']]]/Tabela473[[#This Row],[Elegivel financiado Custo Total da Operação | Total Eligible Expenditure Allocated to the Operation
'[€ - EUR']]]</f>
        <v>0.5457662391743856</v>
      </c>
      <c r="Q29" s="12" t="s">
        <v>32</v>
      </c>
      <c r="R29" s="12" t="s">
        <v>88</v>
      </c>
      <c r="S29" s="12" t="s">
        <v>46</v>
      </c>
    </row>
    <row r="30" spans="1:19" s="16" customFormat="1" ht="240" x14ac:dyDescent="0.25">
      <c r="A30" s="12" t="s">
        <v>188</v>
      </c>
      <c r="B30" s="12" t="s">
        <v>189</v>
      </c>
      <c r="C30" s="13" t="s">
        <v>190</v>
      </c>
      <c r="D30" s="12" t="s">
        <v>191</v>
      </c>
      <c r="E30" s="12" t="s">
        <v>192</v>
      </c>
      <c r="F30" s="13" t="s">
        <v>26</v>
      </c>
      <c r="G30" s="12" t="s">
        <v>40</v>
      </c>
      <c r="H30" s="12" t="s">
        <v>41</v>
      </c>
      <c r="I30" s="12" t="s">
        <v>42</v>
      </c>
      <c r="J30" s="13" t="s">
        <v>150</v>
      </c>
      <c r="K30" s="13" t="s">
        <v>187</v>
      </c>
      <c r="L30" s="12"/>
      <c r="M30" s="14">
        <v>2828673.16</v>
      </c>
      <c r="N30" s="14">
        <v>2680928.94</v>
      </c>
      <c r="O30" s="14">
        <v>1405111.95</v>
      </c>
      <c r="P30" s="15">
        <f>Tabela473[[#This Row],[Fundo Total Aprovado | Total Approved Fund
'[€ - EUR']]]/Tabela473[[#This Row],[Elegivel financiado Custo Total da Operação | Total Eligible Expenditure Allocated to the Operation
'[€ - EUR']]]</f>
        <v>0.52411383570651449</v>
      </c>
      <c r="Q30" s="12" t="s">
        <v>32</v>
      </c>
      <c r="R30" s="12" t="s">
        <v>96</v>
      </c>
      <c r="S30" s="12" t="s">
        <v>46</v>
      </c>
    </row>
    <row r="31" spans="1:19" s="16" customFormat="1" ht="409.5" x14ac:dyDescent="0.25">
      <c r="A31" s="12" t="s">
        <v>193</v>
      </c>
      <c r="B31" s="12" t="s">
        <v>194</v>
      </c>
      <c r="C31" s="13" t="s">
        <v>195</v>
      </c>
      <c r="D31" s="12" t="s">
        <v>196</v>
      </c>
      <c r="E31" s="12" t="s">
        <v>197</v>
      </c>
      <c r="F31" s="13" t="s">
        <v>26</v>
      </c>
      <c r="G31" s="12" t="s">
        <v>27</v>
      </c>
      <c r="H31" s="12" t="s">
        <v>28</v>
      </c>
      <c r="I31" s="12" t="s">
        <v>29</v>
      </c>
      <c r="J31" s="13" t="s">
        <v>198</v>
      </c>
      <c r="K31" s="13" t="s">
        <v>199</v>
      </c>
      <c r="L31" s="12"/>
      <c r="M31" s="14">
        <v>14226031.43</v>
      </c>
      <c r="N31" s="14">
        <v>14090943.66</v>
      </c>
      <c r="O31" s="14">
        <v>9163466.1899999995</v>
      </c>
      <c r="P31" s="15">
        <f>Tabela473[[#This Row],[Fundo Total Aprovado | Total Approved Fund
'[€ - EUR']]]/Tabela473[[#This Row],[Elegivel financiado Custo Total da Operação | Total Eligible Expenditure Allocated to the Operation
'[€ - EUR']]]</f>
        <v>0.65030890840989986</v>
      </c>
      <c r="Q31" s="12" t="s">
        <v>32</v>
      </c>
      <c r="R31" s="12" t="s">
        <v>88</v>
      </c>
      <c r="S31" s="12" t="s">
        <v>102</v>
      </c>
    </row>
    <row r="32" spans="1:19" s="16" customFormat="1" ht="180" x14ac:dyDescent="0.25">
      <c r="A32" s="12" t="s">
        <v>200</v>
      </c>
      <c r="B32" s="12" t="s">
        <v>201</v>
      </c>
      <c r="C32" s="13" t="s">
        <v>202</v>
      </c>
      <c r="D32" s="12" t="s">
        <v>203</v>
      </c>
      <c r="E32" s="12" t="s">
        <v>204</v>
      </c>
      <c r="F32" s="13" t="s">
        <v>26</v>
      </c>
      <c r="G32" s="12" t="s">
        <v>40</v>
      </c>
      <c r="H32" s="12" t="s">
        <v>41</v>
      </c>
      <c r="I32" s="12" t="s">
        <v>42</v>
      </c>
      <c r="J32" s="13" t="s">
        <v>205</v>
      </c>
      <c r="K32" s="13" t="s">
        <v>206</v>
      </c>
      <c r="L32" s="12"/>
      <c r="M32" s="14">
        <v>7389016.4100000001</v>
      </c>
      <c r="N32" s="14">
        <v>7373726.4100000001</v>
      </c>
      <c r="O32" s="14">
        <v>3997426.04</v>
      </c>
      <c r="P32" s="15">
        <f>Tabela473[[#This Row],[Fundo Total Aprovado | Total Approved Fund
'[€ - EUR']]]/Tabela473[[#This Row],[Elegivel financiado Custo Total da Operação | Total Eligible Expenditure Allocated to the Operation
'[€ - EUR']]]</f>
        <v>0.54211748819142858</v>
      </c>
      <c r="Q32" s="12" t="s">
        <v>32</v>
      </c>
      <c r="R32" s="12" t="s">
        <v>45</v>
      </c>
      <c r="S32" s="12" t="s">
        <v>46</v>
      </c>
    </row>
    <row r="33" spans="1:19" s="16" customFormat="1" ht="375" x14ac:dyDescent="0.25">
      <c r="A33" s="12" t="s">
        <v>207</v>
      </c>
      <c r="B33" s="12" t="s">
        <v>208</v>
      </c>
      <c r="C33" s="13" t="s">
        <v>209</v>
      </c>
      <c r="D33" s="12" t="s">
        <v>210</v>
      </c>
      <c r="E33" s="12" t="s">
        <v>211</v>
      </c>
      <c r="F33" s="13" t="s">
        <v>26</v>
      </c>
      <c r="G33" s="12" t="s">
        <v>27</v>
      </c>
      <c r="H33" s="12" t="s">
        <v>28</v>
      </c>
      <c r="I33" s="12" t="s">
        <v>29</v>
      </c>
      <c r="J33" s="13" t="s">
        <v>71</v>
      </c>
      <c r="K33" s="13" t="s">
        <v>144</v>
      </c>
      <c r="L33" s="12"/>
      <c r="M33" s="14">
        <v>8645120.7400000002</v>
      </c>
      <c r="N33" s="14">
        <v>8314849.6299999999</v>
      </c>
      <c r="O33" s="14">
        <v>5069603.4400000004</v>
      </c>
      <c r="P33" s="15">
        <f>Tabela473[[#This Row],[Fundo Total Aprovado | Total Approved Fund
'[€ - EUR']]]/Tabela473[[#This Row],[Elegivel financiado Custo Total da Operação | Total Eligible Expenditure Allocated to the Operation
'[€ - EUR']]]</f>
        <v>0.6097047650397498</v>
      </c>
      <c r="Q33" s="12" t="s">
        <v>32</v>
      </c>
      <c r="R33" s="12" t="s">
        <v>212</v>
      </c>
      <c r="S33" s="12" t="s">
        <v>213</v>
      </c>
    </row>
    <row r="34" spans="1:19" s="16" customFormat="1" ht="165" x14ac:dyDescent="0.25">
      <c r="A34" s="12" t="s">
        <v>214</v>
      </c>
      <c r="B34" s="12" t="s">
        <v>215</v>
      </c>
      <c r="C34" s="13" t="s">
        <v>216</v>
      </c>
      <c r="D34" s="12" t="s">
        <v>217</v>
      </c>
      <c r="E34" s="12" t="s">
        <v>218</v>
      </c>
      <c r="F34" s="13" t="s">
        <v>26</v>
      </c>
      <c r="G34" s="12" t="s">
        <v>52</v>
      </c>
      <c r="H34" s="12" t="s">
        <v>69</v>
      </c>
      <c r="I34" s="12" t="s">
        <v>164</v>
      </c>
      <c r="J34" s="13" t="s">
        <v>219</v>
      </c>
      <c r="K34" s="13" t="s">
        <v>220</v>
      </c>
      <c r="L34" s="12"/>
      <c r="M34" s="14">
        <v>24779434.960000001</v>
      </c>
      <c r="N34" s="14">
        <v>24579434.960000001</v>
      </c>
      <c r="O34" s="14">
        <v>12289717.48</v>
      </c>
      <c r="P34" s="15">
        <f>Tabela473[[#This Row],[Fundo Total Aprovado | Total Approved Fund
'[€ - EUR']]]/Tabela473[[#This Row],[Elegivel financiado Custo Total da Operação | Total Eligible Expenditure Allocated to the Operation
'[€ - EUR']]]</f>
        <v>0.5</v>
      </c>
      <c r="Q34" s="12" t="s">
        <v>32</v>
      </c>
      <c r="R34" s="12" t="s">
        <v>167</v>
      </c>
      <c r="S34" s="12" t="s">
        <v>56</v>
      </c>
    </row>
    <row r="35" spans="1:19" s="16" customFormat="1" ht="409.5" x14ac:dyDescent="0.25">
      <c r="A35" s="12" t="s">
        <v>221</v>
      </c>
      <c r="B35" s="12" t="s">
        <v>222</v>
      </c>
      <c r="C35" s="13" t="s">
        <v>223</v>
      </c>
      <c r="D35" s="12" t="s">
        <v>224</v>
      </c>
      <c r="E35" s="12" t="s">
        <v>225</v>
      </c>
      <c r="F35" s="13" t="s">
        <v>26</v>
      </c>
      <c r="G35" s="12" t="s">
        <v>52</v>
      </c>
      <c r="H35" s="12" t="s">
        <v>28</v>
      </c>
      <c r="I35" s="12" t="s">
        <v>53</v>
      </c>
      <c r="J35" s="13" t="s">
        <v>54</v>
      </c>
      <c r="K35" s="13" t="s">
        <v>55</v>
      </c>
      <c r="L35" s="12"/>
      <c r="M35" s="14">
        <v>6599873.2400000002</v>
      </c>
      <c r="N35" s="14">
        <v>6438423.5499999998</v>
      </c>
      <c r="O35" s="14">
        <v>4461604.66</v>
      </c>
      <c r="P35" s="15">
        <f>Tabela473[[#This Row],[Fundo Total Aprovado | Total Approved Fund
'[€ - EUR']]]/Tabela473[[#This Row],[Elegivel financiado Custo Total da Operação | Total Eligible Expenditure Allocated to the Operation
'[€ - EUR']]]</f>
        <v>0.69296538591345092</v>
      </c>
      <c r="Q35" s="12" t="s">
        <v>32</v>
      </c>
      <c r="R35" s="12" t="s">
        <v>226</v>
      </c>
      <c r="S35" s="12" t="s">
        <v>56</v>
      </c>
    </row>
    <row r="36" spans="1:19" s="16" customFormat="1" ht="90" x14ac:dyDescent="0.25">
      <c r="A36" s="12" t="s">
        <v>227</v>
      </c>
      <c r="B36" s="12" t="s">
        <v>228</v>
      </c>
      <c r="C36" s="13" t="s">
        <v>229</v>
      </c>
      <c r="D36" s="12" t="s">
        <v>230</v>
      </c>
      <c r="E36" s="12" t="s">
        <v>231</v>
      </c>
      <c r="F36" s="13" t="s">
        <v>26</v>
      </c>
      <c r="G36" s="12" t="s">
        <v>40</v>
      </c>
      <c r="H36" s="12" t="s">
        <v>41</v>
      </c>
      <c r="I36" s="12" t="s">
        <v>42</v>
      </c>
      <c r="J36" s="13" t="s">
        <v>94</v>
      </c>
      <c r="K36" s="13" t="s">
        <v>95</v>
      </c>
      <c r="L36" s="12"/>
      <c r="M36" s="14">
        <v>1198180.45</v>
      </c>
      <c r="N36" s="14">
        <v>1169894.55</v>
      </c>
      <c r="O36" s="14">
        <v>605541.62</v>
      </c>
      <c r="P36" s="15">
        <f>Tabela473[[#This Row],[Fundo Total Aprovado | Total Approved Fund
'[€ - EUR']]]/Tabela473[[#This Row],[Elegivel financiado Custo Total da Operação | Total Eligible Expenditure Allocated to the Operation
'[€ - EUR']]]</f>
        <v>0.51760359085355168</v>
      </c>
      <c r="Q36" s="12" t="s">
        <v>32</v>
      </c>
      <c r="R36" s="12" t="s">
        <v>81</v>
      </c>
      <c r="S36" s="12" t="s">
        <v>46</v>
      </c>
    </row>
    <row r="37" spans="1:19" s="16" customFormat="1" ht="409.5" x14ac:dyDescent="0.25">
      <c r="A37" s="12" t="s">
        <v>232</v>
      </c>
      <c r="B37" s="12" t="s">
        <v>233</v>
      </c>
      <c r="C37" s="13" t="s">
        <v>234</v>
      </c>
      <c r="D37" s="12" t="s">
        <v>235</v>
      </c>
      <c r="E37" s="12" t="s">
        <v>236</v>
      </c>
      <c r="F37" s="13" t="s">
        <v>26</v>
      </c>
      <c r="G37" s="12" t="s">
        <v>27</v>
      </c>
      <c r="H37" s="12" t="s">
        <v>28</v>
      </c>
      <c r="I37" s="12" t="s">
        <v>29</v>
      </c>
      <c r="J37" s="13" t="s">
        <v>71</v>
      </c>
      <c r="K37" s="13" t="s">
        <v>144</v>
      </c>
      <c r="L37" s="12"/>
      <c r="M37" s="14">
        <v>14589806.83</v>
      </c>
      <c r="N37" s="14">
        <v>14039320.029999999</v>
      </c>
      <c r="O37" s="14">
        <v>9018095.0700000003</v>
      </c>
      <c r="P37" s="15">
        <f>Tabela473[[#This Row],[Fundo Total Aprovado | Total Approved Fund
'[€ - EUR']]]/Tabela473[[#This Row],[Elegivel financiado Custo Total da Operação | Total Eligible Expenditure Allocated to the Operation
'[€ - EUR']]]</f>
        <v>0.64234557305693107</v>
      </c>
      <c r="Q37" s="12" t="s">
        <v>32</v>
      </c>
      <c r="R37" s="12" t="s">
        <v>45</v>
      </c>
      <c r="S37" s="12" t="s">
        <v>34</v>
      </c>
    </row>
    <row r="38" spans="1:19" s="16" customFormat="1" ht="409.5" x14ac:dyDescent="0.25">
      <c r="A38" s="12" t="s">
        <v>237</v>
      </c>
      <c r="B38" s="12" t="s">
        <v>238</v>
      </c>
      <c r="C38" s="13" t="s">
        <v>239</v>
      </c>
      <c r="D38" s="12" t="s">
        <v>240</v>
      </c>
      <c r="E38" s="12" t="s">
        <v>241</v>
      </c>
      <c r="F38" s="13" t="s">
        <v>26</v>
      </c>
      <c r="G38" s="12" t="s">
        <v>27</v>
      </c>
      <c r="H38" s="12" t="s">
        <v>28</v>
      </c>
      <c r="I38" s="12" t="s">
        <v>29</v>
      </c>
      <c r="J38" s="13" t="s">
        <v>30</v>
      </c>
      <c r="K38" s="13" t="s">
        <v>31</v>
      </c>
      <c r="L38" s="12"/>
      <c r="M38" s="14">
        <v>7663694.1500000004</v>
      </c>
      <c r="N38" s="14">
        <v>7302404</v>
      </c>
      <c r="O38" s="14">
        <v>4665520.87</v>
      </c>
      <c r="P38" s="15">
        <f>Tabela473[[#This Row],[Fundo Total Aprovado | Total Approved Fund
'[€ - EUR']]]/Tabela473[[#This Row],[Elegivel financiado Custo Total da Operação | Total Eligible Expenditure Allocated to the Operation
'[€ - EUR']]]</f>
        <v>0.63890204787354965</v>
      </c>
      <c r="Q38" s="12" t="s">
        <v>32</v>
      </c>
      <c r="R38" s="12" t="s">
        <v>242</v>
      </c>
      <c r="S38" s="12" t="s">
        <v>34</v>
      </c>
    </row>
    <row r="39" spans="1:19" s="16" customFormat="1" ht="45" x14ac:dyDescent="0.25">
      <c r="A39" s="12" t="s">
        <v>243</v>
      </c>
      <c r="B39" s="12" t="s">
        <v>244</v>
      </c>
      <c r="C39" s="13" t="s">
        <v>245</v>
      </c>
      <c r="D39" s="12" t="s">
        <v>246</v>
      </c>
      <c r="E39" s="12" t="s">
        <v>247</v>
      </c>
      <c r="F39" s="13" t="s">
        <v>26</v>
      </c>
      <c r="G39" s="12" t="s">
        <v>40</v>
      </c>
      <c r="H39" s="12" t="s">
        <v>41</v>
      </c>
      <c r="I39" s="12" t="s">
        <v>42</v>
      </c>
      <c r="J39" s="13" t="s">
        <v>94</v>
      </c>
      <c r="K39" s="13" t="s">
        <v>95</v>
      </c>
      <c r="L39" s="12"/>
      <c r="M39" s="14">
        <v>1721815.43</v>
      </c>
      <c r="N39" s="14">
        <v>1721815.43</v>
      </c>
      <c r="O39" s="14">
        <v>886661.58</v>
      </c>
      <c r="P39" s="15">
        <f>Tabela473[[#This Row],[Fundo Total Aprovado | Total Approved Fund
'[€ - EUR']]]/Tabela473[[#This Row],[Elegivel financiado Custo Total da Operação | Total Eligible Expenditure Allocated to the Operation
'[€ - EUR']]]</f>
        <v>0.5149573900612564</v>
      </c>
      <c r="Q39" s="12" t="s">
        <v>32</v>
      </c>
      <c r="R39" s="12" t="s">
        <v>88</v>
      </c>
      <c r="S39" s="12" t="s">
        <v>46</v>
      </c>
    </row>
    <row r="40" spans="1:19" s="16" customFormat="1" ht="165" x14ac:dyDescent="0.25">
      <c r="A40" s="12" t="s">
        <v>248</v>
      </c>
      <c r="B40" s="12" t="s">
        <v>249</v>
      </c>
      <c r="C40" s="13" t="s">
        <v>250</v>
      </c>
      <c r="D40" s="12" t="s">
        <v>251</v>
      </c>
      <c r="E40" s="12" t="s">
        <v>252</v>
      </c>
      <c r="F40" s="13" t="s">
        <v>26</v>
      </c>
      <c r="G40" s="12" t="s">
        <v>52</v>
      </c>
      <c r="H40" s="12" t="s">
        <v>69</v>
      </c>
      <c r="I40" s="12" t="s">
        <v>164</v>
      </c>
      <c r="J40" s="13" t="s">
        <v>253</v>
      </c>
      <c r="K40" s="13" t="s">
        <v>254</v>
      </c>
      <c r="L40" s="12"/>
      <c r="M40" s="14">
        <v>22418138</v>
      </c>
      <c r="N40" s="14">
        <v>22418138</v>
      </c>
      <c r="O40" s="14">
        <v>15691696.6</v>
      </c>
      <c r="P40" s="15">
        <f>Tabela473[[#This Row],[Fundo Total Aprovado | Total Approved Fund
'[€ - EUR']]]/Tabela473[[#This Row],[Elegivel financiado Custo Total da Operação | Total Eligible Expenditure Allocated to the Operation
'[€ - EUR']]]</f>
        <v>0.69995539326236633</v>
      </c>
      <c r="Q40" s="12" t="s">
        <v>32</v>
      </c>
      <c r="R40" s="12" t="s">
        <v>167</v>
      </c>
      <c r="S40" s="12" t="s">
        <v>168</v>
      </c>
    </row>
    <row r="41" spans="1:19" s="16" customFormat="1" ht="90" x14ac:dyDescent="0.25">
      <c r="A41" s="12" t="s">
        <v>255</v>
      </c>
      <c r="B41" s="12" t="s">
        <v>256</v>
      </c>
      <c r="C41" s="13" t="s">
        <v>257</v>
      </c>
      <c r="D41" s="12" t="s">
        <v>258</v>
      </c>
      <c r="E41" s="12" t="s">
        <v>259</v>
      </c>
      <c r="F41" s="13" t="s">
        <v>26</v>
      </c>
      <c r="G41" s="12" t="s">
        <v>40</v>
      </c>
      <c r="H41" s="12" t="s">
        <v>41</v>
      </c>
      <c r="I41" s="12" t="s">
        <v>42</v>
      </c>
      <c r="J41" s="13" t="s">
        <v>260</v>
      </c>
      <c r="K41" s="13" t="s">
        <v>261</v>
      </c>
      <c r="L41" s="12"/>
      <c r="M41" s="14">
        <v>234291.86</v>
      </c>
      <c r="N41" s="14">
        <v>232518.88</v>
      </c>
      <c r="O41" s="14">
        <v>128672.01</v>
      </c>
      <c r="P41" s="15">
        <f>Tabela473[[#This Row],[Fundo Total Aprovado | Total Approved Fund
'[€ - EUR']]]/Tabela473[[#This Row],[Elegivel financiado Custo Total da Operação | Total Eligible Expenditure Allocated to the Operation
'[€ - EUR']]]</f>
        <v>0.55338306291514905</v>
      </c>
      <c r="Q41" s="12" t="s">
        <v>32</v>
      </c>
      <c r="R41" s="12" t="s">
        <v>212</v>
      </c>
      <c r="S41" s="12" t="s">
        <v>46</v>
      </c>
    </row>
    <row r="42" spans="1:19" s="16" customFormat="1" ht="409.5" x14ac:dyDescent="0.25">
      <c r="A42" s="12" t="s">
        <v>262</v>
      </c>
      <c r="B42" s="12" t="s">
        <v>263</v>
      </c>
      <c r="C42" s="13" t="s">
        <v>264</v>
      </c>
      <c r="D42" s="12" t="s">
        <v>265</v>
      </c>
      <c r="E42" s="12" t="s">
        <v>266</v>
      </c>
      <c r="F42" s="13" t="s">
        <v>26</v>
      </c>
      <c r="G42" s="12" t="s">
        <v>52</v>
      </c>
      <c r="H42" s="12" t="s">
        <v>28</v>
      </c>
      <c r="I42" s="12" t="s">
        <v>53</v>
      </c>
      <c r="J42" s="13" t="s">
        <v>54</v>
      </c>
      <c r="K42" s="13" t="s">
        <v>55</v>
      </c>
      <c r="L42" s="12"/>
      <c r="M42" s="14">
        <v>7981607.2400000002</v>
      </c>
      <c r="N42" s="14">
        <v>7680031.4900000002</v>
      </c>
      <c r="O42" s="14">
        <v>5942675.4699999997</v>
      </c>
      <c r="P42" s="15">
        <f>Tabela473[[#This Row],[Fundo Total Aprovado | Total Approved Fund
'[€ - EUR']]]/Tabela473[[#This Row],[Elegivel financiado Custo Total da Operação | Total Eligible Expenditure Allocated to the Operation
'[€ - EUR']]]</f>
        <v>0.7737826957790247</v>
      </c>
      <c r="Q42" s="12" t="s">
        <v>32</v>
      </c>
      <c r="R42" s="12" t="s">
        <v>88</v>
      </c>
      <c r="S42" s="12" t="s">
        <v>56</v>
      </c>
    </row>
    <row r="43" spans="1:19" s="16" customFormat="1" ht="165" x14ac:dyDescent="0.25">
      <c r="A43" s="12" t="s">
        <v>267</v>
      </c>
      <c r="B43" s="12" t="s">
        <v>268</v>
      </c>
      <c r="C43" s="13" t="s">
        <v>269</v>
      </c>
      <c r="D43" s="12" t="s">
        <v>270</v>
      </c>
      <c r="E43" s="12" t="s">
        <v>271</v>
      </c>
      <c r="F43" s="13" t="s">
        <v>26</v>
      </c>
      <c r="G43" s="12" t="s">
        <v>52</v>
      </c>
      <c r="H43" s="12" t="s">
        <v>69</v>
      </c>
      <c r="I43" s="12" t="s">
        <v>164</v>
      </c>
      <c r="J43" s="13" t="s">
        <v>253</v>
      </c>
      <c r="K43" s="13" t="s">
        <v>254</v>
      </c>
      <c r="L43" s="12"/>
      <c r="M43" s="14">
        <v>21704229</v>
      </c>
      <c r="N43" s="14">
        <v>21704229</v>
      </c>
      <c r="O43" s="14">
        <v>15191960.300000001</v>
      </c>
      <c r="P43" s="15">
        <f>Tabela473[[#This Row],[Fundo Total Aprovado | Total Approved Fund
'[€ - EUR']]]/Tabela473[[#This Row],[Elegivel financiado Custo Total da Operação | Total Eligible Expenditure Allocated to the Operation
'[€ - EUR']]]</f>
        <v>0.69995392602980744</v>
      </c>
      <c r="Q43" s="12" t="s">
        <v>32</v>
      </c>
      <c r="R43" s="12" t="s">
        <v>167</v>
      </c>
      <c r="S43" s="12" t="s">
        <v>168</v>
      </c>
    </row>
    <row r="44" spans="1:19" s="16" customFormat="1" ht="150" x14ac:dyDescent="0.25">
      <c r="A44" s="12" t="s">
        <v>272</v>
      </c>
      <c r="B44" s="12" t="s">
        <v>273</v>
      </c>
      <c r="C44" s="13" t="s">
        <v>274</v>
      </c>
      <c r="D44" s="12" t="s">
        <v>275</v>
      </c>
      <c r="E44" s="12" t="s">
        <v>276</v>
      </c>
      <c r="F44" s="13" t="s">
        <v>26</v>
      </c>
      <c r="G44" s="12" t="s">
        <v>27</v>
      </c>
      <c r="H44" s="12" t="s">
        <v>28</v>
      </c>
      <c r="I44" s="12" t="s">
        <v>29</v>
      </c>
      <c r="J44" s="13" t="s">
        <v>71</v>
      </c>
      <c r="K44" s="13" t="s">
        <v>144</v>
      </c>
      <c r="L44" s="12"/>
      <c r="M44" s="14">
        <v>20396380.859999999</v>
      </c>
      <c r="N44" s="14">
        <v>19590720.030000001</v>
      </c>
      <c r="O44" s="14">
        <v>13939474.58</v>
      </c>
      <c r="P44" s="15">
        <f>Tabela473[[#This Row],[Fundo Total Aprovado | Total Approved Fund
'[€ - EUR']]]/Tabela473[[#This Row],[Elegivel financiado Custo Total da Operação | Total Eligible Expenditure Allocated to the Operation
'[€ - EUR']]]</f>
        <v>0.71153457140186593</v>
      </c>
      <c r="Q44" s="12" t="s">
        <v>32</v>
      </c>
      <c r="R44" s="12" t="s">
        <v>88</v>
      </c>
      <c r="S44" s="12" t="s">
        <v>102</v>
      </c>
    </row>
    <row r="45" spans="1:19" s="16" customFormat="1" ht="409.5" x14ac:dyDescent="0.25">
      <c r="A45" s="12" t="s">
        <v>277</v>
      </c>
      <c r="B45" s="12" t="s">
        <v>278</v>
      </c>
      <c r="C45" s="13" t="s">
        <v>279</v>
      </c>
      <c r="D45" s="12" t="s">
        <v>280</v>
      </c>
      <c r="E45" s="12" t="s">
        <v>281</v>
      </c>
      <c r="F45" s="13" t="s">
        <v>26</v>
      </c>
      <c r="G45" s="12" t="s">
        <v>52</v>
      </c>
      <c r="H45" s="12" t="s">
        <v>28</v>
      </c>
      <c r="I45" s="12" t="s">
        <v>53</v>
      </c>
      <c r="J45" s="13" t="s">
        <v>71</v>
      </c>
      <c r="K45" s="13" t="s">
        <v>144</v>
      </c>
      <c r="L45" s="12"/>
      <c r="M45" s="14">
        <v>7997698.4400000004</v>
      </c>
      <c r="N45" s="14">
        <v>7697826.5300000003</v>
      </c>
      <c r="O45" s="14">
        <v>5231623.53</v>
      </c>
      <c r="P45" s="15">
        <f>Tabela473[[#This Row],[Fundo Total Aprovado | Total Approved Fund
'[€ - EUR']]]/Tabela473[[#This Row],[Elegivel financiado Custo Total da Operação | Total Eligible Expenditure Allocated to the Operation
'[€ - EUR']]]</f>
        <v>0.67962346379348715</v>
      </c>
      <c r="Q45" s="12" t="s">
        <v>32</v>
      </c>
      <c r="R45" s="12" t="s">
        <v>45</v>
      </c>
      <c r="S45" s="12" t="s">
        <v>168</v>
      </c>
    </row>
    <row r="46" spans="1:19" s="16" customFormat="1" ht="105" x14ac:dyDescent="0.25">
      <c r="A46" s="12" t="s">
        <v>282</v>
      </c>
      <c r="B46" s="12" t="s">
        <v>283</v>
      </c>
      <c r="C46" s="13" t="s">
        <v>284</v>
      </c>
      <c r="D46" s="12" t="s">
        <v>285</v>
      </c>
      <c r="E46" s="12" t="s">
        <v>286</v>
      </c>
      <c r="F46" s="13" t="s">
        <v>26</v>
      </c>
      <c r="G46" s="12" t="s">
        <v>40</v>
      </c>
      <c r="H46" s="12" t="s">
        <v>41</v>
      </c>
      <c r="I46" s="12" t="s">
        <v>42</v>
      </c>
      <c r="J46" s="13" t="s">
        <v>94</v>
      </c>
      <c r="K46" s="13" t="s">
        <v>95</v>
      </c>
      <c r="L46" s="12"/>
      <c r="M46" s="14">
        <v>834634.06</v>
      </c>
      <c r="N46" s="14">
        <v>834634.06</v>
      </c>
      <c r="O46" s="14">
        <v>459715.27</v>
      </c>
      <c r="P46" s="15">
        <f>Tabela473[[#This Row],[Fundo Total Aprovado | Total Approved Fund
'[€ - EUR']]]/Tabela473[[#This Row],[Elegivel financiado Custo Total da Operação | Total Eligible Expenditure Allocated to the Operation
'[€ - EUR']]]</f>
        <v>0.55079859789091279</v>
      </c>
      <c r="Q46" s="12" t="s">
        <v>32</v>
      </c>
      <c r="R46" s="12" t="s">
        <v>167</v>
      </c>
      <c r="S46" s="12" t="s">
        <v>46</v>
      </c>
    </row>
    <row r="47" spans="1:19" s="16" customFormat="1" ht="409.5" x14ac:dyDescent="0.25">
      <c r="A47" s="12" t="s">
        <v>287</v>
      </c>
      <c r="B47" s="12" t="s">
        <v>288</v>
      </c>
      <c r="C47" s="13" t="s">
        <v>289</v>
      </c>
      <c r="D47" s="12" t="s">
        <v>290</v>
      </c>
      <c r="E47" s="12" t="s">
        <v>291</v>
      </c>
      <c r="F47" s="13" t="s">
        <v>26</v>
      </c>
      <c r="G47" s="12" t="s">
        <v>27</v>
      </c>
      <c r="H47" s="12" t="s">
        <v>28</v>
      </c>
      <c r="I47" s="12" t="s">
        <v>29</v>
      </c>
      <c r="J47" s="13" t="s">
        <v>179</v>
      </c>
      <c r="K47" s="13" t="s">
        <v>180</v>
      </c>
      <c r="L47" s="12"/>
      <c r="M47" s="14">
        <v>9164686.2300000004</v>
      </c>
      <c r="N47" s="14">
        <v>9022765.1500000004</v>
      </c>
      <c r="O47" s="14">
        <v>5940002.4699999997</v>
      </c>
      <c r="P47" s="15">
        <f>Tabela473[[#This Row],[Fundo Total Aprovado | Total Approved Fund
'[€ - EUR']]]/Tabela473[[#This Row],[Elegivel financiado Custo Total da Operação | Total Eligible Expenditure Allocated to the Operation
'[€ - EUR']]]</f>
        <v>0.65833504155873979</v>
      </c>
      <c r="Q47" s="12" t="s">
        <v>32</v>
      </c>
      <c r="R47" s="12" t="s">
        <v>242</v>
      </c>
      <c r="S47" s="12" t="s">
        <v>102</v>
      </c>
    </row>
    <row r="48" spans="1:19" s="16" customFormat="1" ht="409.5" x14ac:dyDescent="0.25">
      <c r="A48" s="12" t="s">
        <v>292</v>
      </c>
      <c r="B48" s="12" t="s">
        <v>293</v>
      </c>
      <c r="C48" s="13" t="s">
        <v>294</v>
      </c>
      <c r="D48" s="12" t="s">
        <v>295</v>
      </c>
      <c r="E48" s="12" t="s">
        <v>296</v>
      </c>
      <c r="F48" s="13" t="s">
        <v>26</v>
      </c>
      <c r="G48" s="12" t="s">
        <v>27</v>
      </c>
      <c r="H48" s="12" t="s">
        <v>28</v>
      </c>
      <c r="I48" s="12" t="s">
        <v>29</v>
      </c>
      <c r="J48" s="13" t="s">
        <v>54</v>
      </c>
      <c r="K48" s="13" t="s">
        <v>55</v>
      </c>
      <c r="L48" s="12"/>
      <c r="M48" s="14">
        <v>10567595.68</v>
      </c>
      <c r="N48" s="14">
        <v>9529701.8100000005</v>
      </c>
      <c r="O48" s="14">
        <v>5747422.2000000002</v>
      </c>
      <c r="P48" s="15">
        <f>Tabela473[[#This Row],[Fundo Total Aprovado | Total Approved Fund
'[€ - EUR']]]/Tabela473[[#This Row],[Elegivel financiado Custo Total da Operação | Total Eligible Expenditure Allocated to the Operation
'[€ - EUR']]]</f>
        <v>0.60310619519793762</v>
      </c>
      <c r="Q48" s="12" t="s">
        <v>32</v>
      </c>
      <c r="R48" s="12" t="s">
        <v>45</v>
      </c>
      <c r="S48" s="12" t="s">
        <v>102</v>
      </c>
    </row>
    <row r="49" spans="1:19" s="16" customFormat="1" ht="409.5" x14ac:dyDescent="0.25">
      <c r="A49" s="12" t="s">
        <v>297</v>
      </c>
      <c r="B49" s="12" t="s">
        <v>298</v>
      </c>
      <c r="C49" s="13" t="s">
        <v>299</v>
      </c>
      <c r="D49" s="12" t="s">
        <v>300</v>
      </c>
      <c r="E49" s="12" t="s">
        <v>301</v>
      </c>
      <c r="F49" s="13" t="s">
        <v>26</v>
      </c>
      <c r="G49" s="12" t="s">
        <v>27</v>
      </c>
      <c r="H49" s="12" t="s">
        <v>28</v>
      </c>
      <c r="I49" s="12" t="s">
        <v>29</v>
      </c>
      <c r="J49" s="13" t="s">
        <v>54</v>
      </c>
      <c r="K49" s="13" t="s">
        <v>55</v>
      </c>
      <c r="L49" s="12"/>
      <c r="M49" s="14">
        <v>5381210.0499999998</v>
      </c>
      <c r="N49" s="14">
        <v>5376008.6600000001</v>
      </c>
      <c r="O49" s="14">
        <v>3996991.18</v>
      </c>
      <c r="P49" s="15">
        <f>Tabela473[[#This Row],[Fundo Total Aprovado | Total Approved Fund
'[€ - EUR']]]/Tabela473[[#This Row],[Elegivel financiado Custo Total da Operação | Total Eligible Expenditure Allocated to the Operation
'[€ - EUR']]]</f>
        <v>0.74348674505297396</v>
      </c>
      <c r="Q49" s="12" t="s">
        <v>32</v>
      </c>
      <c r="R49" s="12" t="s">
        <v>212</v>
      </c>
      <c r="S49" s="12" t="s">
        <v>34</v>
      </c>
    </row>
    <row r="50" spans="1:19" s="16" customFormat="1" ht="165" x14ac:dyDescent="0.25">
      <c r="A50" s="12" t="s">
        <v>302</v>
      </c>
      <c r="B50" s="12" t="s">
        <v>303</v>
      </c>
      <c r="C50" s="13" t="s">
        <v>304</v>
      </c>
      <c r="D50" s="12" t="s">
        <v>305</v>
      </c>
      <c r="E50" s="12" t="s">
        <v>306</v>
      </c>
      <c r="F50" s="13" t="s">
        <v>26</v>
      </c>
      <c r="G50" s="12" t="s">
        <v>52</v>
      </c>
      <c r="H50" s="12" t="s">
        <v>69</v>
      </c>
      <c r="I50" s="12" t="s">
        <v>164</v>
      </c>
      <c r="J50" s="13" t="s">
        <v>307</v>
      </c>
      <c r="K50" s="13" t="s">
        <v>308</v>
      </c>
      <c r="L50" s="12"/>
      <c r="M50" s="14">
        <v>6755000</v>
      </c>
      <c r="N50" s="14">
        <v>6755000</v>
      </c>
      <c r="O50" s="14">
        <v>4702900</v>
      </c>
      <c r="P50" s="15">
        <f>Tabela473[[#This Row],[Fundo Total Aprovado | Total Approved Fund
'[€ - EUR']]]/Tabela473[[#This Row],[Elegivel financiado Custo Total da Operação | Total Eligible Expenditure Allocated to the Operation
'[€ - EUR']]]</f>
        <v>0.69621021465581046</v>
      </c>
      <c r="Q50" s="12" t="s">
        <v>32</v>
      </c>
      <c r="R50" s="12" t="s">
        <v>309</v>
      </c>
      <c r="S50" s="12" t="s">
        <v>168</v>
      </c>
    </row>
    <row r="51" spans="1:19" s="16" customFormat="1" ht="409.5" x14ac:dyDescent="0.25">
      <c r="A51" s="12" t="s">
        <v>310</v>
      </c>
      <c r="B51" s="12" t="s">
        <v>311</v>
      </c>
      <c r="C51" s="13" t="s">
        <v>312</v>
      </c>
      <c r="D51" s="12" t="s">
        <v>313</v>
      </c>
      <c r="E51" s="12" t="s">
        <v>314</v>
      </c>
      <c r="F51" s="13" t="s">
        <v>26</v>
      </c>
      <c r="G51" s="12" t="s">
        <v>27</v>
      </c>
      <c r="H51" s="12" t="s">
        <v>28</v>
      </c>
      <c r="I51" s="12" t="s">
        <v>29</v>
      </c>
      <c r="J51" s="13" t="s">
        <v>54</v>
      </c>
      <c r="K51" s="13" t="s">
        <v>55</v>
      </c>
      <c r="L51" s="12"/>
      <c r="M51" s="14">
        <v>5448652.6299999999</v>
      </c>
      <c r="N51" s="14">
        <v>5339005.75</v>
      </c>
      <c r="O51" s="14">
        <v>3879036.29</v>
      </c>
      <c r="P51" s="15">
        <f>Tabela473[[#This Row],[Fundo Total Aprovado | Total Approved Fund
'[€ - EUR']]]/Tabela473[[#This Row],[Elegivel financiado Custo Total da Operação | Total Eligible Expenditure Allocated to the Operation
'[€ - EUR']]]</f>
        <v>0.72654656534130913</v>
      </c>
      <c r="Q51" s="12" t="s">
        <v>32</v>
      </c>
      <c r="R51" s="12" t="s">
        <v>88</v>
      </c>
      <c r="S51" s="12" t="s">
        <v>73</v>
      </c>
    </row>
    <row r="52" spans="1:19" s="16" customFormat="1" ht="409.5" x14ac:dyDescent="0.25">
      <c r="A52" s="12" t="s">
        <v>315</v>
      </c>
      <c r="B52" s="12" t="s">
        <v>316</v>
      </c>
      <c r="C52" s="13" t="s">
        <v>317</v>
      </c>
      <c r="D52" s="12" t="s">
        <v>318</v>
      </c>
      <c r="E52" s="12" t="s">
        <v>319</v>
      </c>
      <c r="F52" s="13" t="s">
        <v>26</v>
      </c>
      <c r="G52" s="12" t="s">
        <v>27</v>
      </c>
      <c r="H52" s="12" t="s">
        <v>28</v>
      </c>
      <c r="I52" s="12" t="s">
        <v>29</v>
      </c>
      <c r="J52" s="13" t="s">
        <v>320</v>
      </c>
      <c r="K52" s="13" t="s">
        <v>55</v>
      </c>
      <c r="L52" s="12"/>
      <c r="M52" s="14">
        <v>10802500.99</v>
      </c>
      <c r="N52" s="14">
        <v>10719764.49</v>
      </c>
      <c r="O52" s="14">
        <v>7224141.6799999997</v>
      </c>
      <c r="P52" s="15">
        <f>Tabela473[[#This Row],[Fundo Total Aprovado | Total Approved Fund
'[€ - EUR']]]/Tabela473[[#This Row],[Elegivel financiado Custo Total da Operação | Total Eligible Expenditure Allocated to the Operation
'[€ - EUR']]]</f>
        <v>0.67390861867712537</v>
      </c>
      <c r="Q52" s="12" t="s">
        <v>32</v>
      </c>
      <c r="R52" s="12" t="s">
        <v>88</v>
      </c>
      <c r="S52" s="12" t="s">
        <v>102</v>
      </c>
    </row>
    <row r="53" spans="1:19" s="16" customFormat="1" ht="300" x14ac:dyDescent="0.25">
      <c r="A53" s="12" t="s">
        <v>321</v>
      </c>
      <c r="B53" s="12" t="s">
        <v>322</v>
      </c>
      <c r="C53" s="13" t="s">
        <v>323</v>
      </c>
      <c r="D53" s="12" t="s">
        <v>324</v>
      </c>
      <c r="E53" s="12" t="s">
        <v>325</v>
      </c>
      <c r="F53" s="13" t="s">
        <v>26</v>
      </c>
      <c r="G53" s="12" t="s">
        <v>52</v>
      </c>
      <c r="H53" s="12" t="s">
        <v>28</v>
      </c>
      <c r="I53" s="12" t="s">
        <v>53</v>
      </c>
      <c r="J53" s="13" t="s">
        <v>54</v>
      </c>
      <c r="K53" s="13" t="s">
        <v>55</v>
      </c>
      <c r="L53" s="12"/>
      <c r="M53" s="14">
        <v>10419396.42</v>
      </c>
      <c r="N53" s="14">
        <v>9724618.5299999993</v>
      </c>
      <c r="O53" s="14">
        <v>6234813.5300000003</v>
      </c>
      <c r="P53" s="15">
        <f>Tabela473[[#This Row],[Fundo Total Aprovado | Total Approved Fund
'[€ - EUR']]]/Tabela473[[#This Row],[Elegivel financiado Custo Total da Operação | Total Eligible Expenditure Allocated to the Operation
'[€ - EUR']]]</f>
        <v>0.64113708016061388</v>
      </c>
      <c r="Q53" s="12" t="s">
        <v>32</v>
      </c>
      <c r="R53" s="12" t="s">
        <v>45</v>
      </c>
      <c r="S53" s="12" t="s">
        <v>56</v>
      </c>
    </row>
    <row r="54" spans="1:19" s="16" customFormat="1" ht="105" x14ac:dyDescent="0.25">
      <c r="A54" s="12" t="s">
        <v>326</v>
      </c>
      <c r="B54" s="12" t="s">
        <v>327</v>
      </c>
      <c r="C54" s="13" t="s">
        <v>328</v>
      </c>
      <c r="D54" s="12" t="s">
        <v>329</v>
      </c>
      <c r="E54" s="12" t="s">
        <v>330</v>
      </c>
      <c r="F54" s="13" t="s">
        <v>26</v>
      </c>
      <c r="G54" s="12" t="s">
        <v>40</v>
      </c>
      <c r="H54" s="12" t="s">
        <v>41</v>
      </c>
      <c r="I54" s="12" t="s">
        <v>42</v>
      </c>
      <c r="J54" s="13" t="s">
        <v>94</v>
      </c>
      <c r="K54" s="13" t="s">
        <v>331</v>
      </c>
      <c r="L54" s="12"/>
      <c r="M54" s="14">
        <v>380877.71</v>
      </c>
      <c r="N54" s="14">
        <v>378883.84000000003</v>
      </c>
      <c r="O54" s="14">
        <v>207037.14</v>
      </c>
      <c r="P54" s="15">
        <f>Tabela473[[#This Row],[Fundo Total Aprovado | Total Approved Fund
'[€ - EUR']]]/Tabela473[[#This Row],[Elegivel financiado Custo Total da Operação | Total Eligible Expenditure Allocated to the Operation
'[€ - EUR']]]</f>
        <v>0.54643961589916323</v>
      </c>
      <c r="Q54" s="12" t="s">
        <v>32</v>
      </c>
      <c r="R54" s="12" t="s">
        <v>226</v>
      </c>
      <c r="S54" s="12" t="s">
        <v>46</v>
      </c>
    </row>
    <row r="55" spans="1:19" s="16" customFormat="1" ht="210" x14ac:dyDescent="0.25">
      <c r="A55" s="12" t="s">
        <v>332</v>
      </c>
      <c r="B55" s="12" t="s">
        <v>333</v>
      </c>
      <c r="C55" s="13" t="s">
        <v>334</v>
      </c>
      <c r="D55" s="12" t="s">
        <v>335</v>
      </c>
      <c r="E55" s="12" t="s">
        <v>336</v>
      </c>
      <c r="F55" s="13" t="s">
        <v>26</v>
      </c>
      <c r="G55" s="12" t="s">
        <v>27</v>
      </c>
      <c r="H55" s="12" t="s">
        <v>69</v>
      </c>
      <c r="I55" s="12" t="s">
        <v>70</v>
      </c>
      <c r="J55" s="13" t="s">
        <v>219</v>
      </c>
      <c r="K55" s="13" t="s">
        <v>220</v>
      </c>
      <c r="L55" s="12"/>
      <c r="M55" s="14">
        <v>16794310</v>
      </c>
      <c r="N55" s="14">
        <v>16794310</v>
      </c>
      <c r="O55" s="14">
        <v>6617724</v>
      </c>
      <c r="P55" s="15">
        <f>Tabela473[[#This Row],[Fundo Total Aprovado | Total Approved Fund
'[€ - EUR']]]/Tabela473[[#This Row],[Elegivel financiado Custo Total da Operação | Total Eligible Expenditure Allocated to the Operation
'[€ - EUR']]]</f>
        <v>0.39404560234984348</v>
      </c>
      <c r="Q55" s="12" t="s">
        <v>32</v>
      </c>
      <c r="R55" s="12" t="s">
        <v>33</v>
      </c>
      <c r="S55" s="12" t="s">
        <v>213</v>
      </c>
    </row>
    <row r="56" spans="1:19" s="16" customFormat="1" ht="409.5" x14ac:dyDescent="0.25">
      <c r="A56" s="12" t="s">
        <v>337</v>
      </c>
      <c r="B56" s="12" t="s">
        <v>338</v>
      </c>
      <c r="C56" s="13" t="s">
        <v>339</v>
      </c>
      <c r="D56" s="12" t="s">
        <v>340</v>
      </c>
      <c r="E56" s="12" t="s">
        <v>341</v>
      </c>
      <c r="F56" s="13" t="s">
        <v>26</v>
      </c>
      <c r="G56" s="12" t="s">
        <v>27</v>
      </c>
      <c r="H56" s="12" t="s">
        <v>28</v>
      </c>
      <c r="I56" s="12" t="s">
        <v>29</v>
      </c>
      <c r="J56" s="13" t="s">
        <v>30</v>
      </c>
      <c r="K56" s="13" t="s">
        <v>31</v>
      </c>
      <c r="L56" s="12"/>
      <c r="M56" s="14">
        <v>12476626.16</v>
      </c>
      <c r="N56" s="14">
        <v>11573605.890000001</v>
      </c>
      <c r="O56" s="14">
        <v>6943162.6299999999</v>
      </c>
      <c r="P56" s="15">
        <f>Tabela473[[#This Row],[Fundo Total Aprovado | Total Approved Fund
'[€ - EUR']]]/Tabela473[[#This Row],[Elegivel financiado Custo Total da Operação | Total Eligible Expenditure Allocated to the Operation
'[€ - EUR']]]</f>
        <v>0.59991351839612361</v>
      </c>
      <c r="Q56" s="12" t="s">
        <v>32</v>
      </c>
      <c r="R56" s="12" t="s">
        <v>33</v>
      </c>
      <c r="S56" s="12" t="s">
        <v>102</v>
      </c>
    </row>
    <row r="57" spans="1:19" s="16" customFormat="1" ht="409.5" x14ac:dyDescent="0.25">
      <c r="A57" s="12" t="s">
        <v>342</v>
      </c>
      <c r="B57" s="12" t="s">
        <v>343</v>
      </c>
      <c r="C57" s="13" t="s">
        <v>344</v>
      </c>
      <c r="D57" s="12" t="s">
        <v>345</v>
      </c>
      <c r="E57" s="12" t="s">
        <v>346</v>
      </c>
      <c r="F57" s="13" t="s">
        <v>26</v>
      </c>
      <c r="G57" s="12" t="s">
        <v>27</v>
      </c>
      <c r="H57" s="12" t="s">
        <v>28</v>
      </c>
      <c r="I57" s="12" t="s">
        <v>29</v>
      </c>
      <c r="J57" s="13" t="s">
        <v>71</v>
      </c>
      <c r="K57" s="13" t="s">
        <v>144</v>
      </c>
      <c r="L57" s="12"/>
      <c r="M57" s="14">
        <v>12906023.57</v>
      </c>
      <c r="N57" s="14">
        <v>12576906.99</v>
      </c>
      <c r="O57" s="14">
        <v>8236511.3899999997</v>
      </c>
      <c r="P57" s="15">
        <f>Tabela473[[#This Row],[Fundo Total Aprovado | Total Approved Fund
'[€ - EUR']]]/Tabela473[[#This Row],[Elegivel financiado Custo Total da Operação | Total Eligible Expenditure Allocated to the Operation
'[€ - EUR']]]</f>
        <v>0.65489165154428797</v>
      </c>
      <c r="Q57" s="12" t="s">
        <v>32</v>
      </c>
      <c r="R57" s="12" t="s">
        <v>45</v>
      </c>
      <c r="S57" s="12" t="s">
        <v>102</v>
      </c>
    </row>
    <row r="58" spans="1:19" s="16" customFormat="1" ht="409.5" x14ac:dyDescent="0.25">
      <c r="A58" s="12" t="s">
        <v>347</v>
      </c>
      <c r="B58" s="12" t="s">
        <v>348</v>
      </c>
      <c r="C58" s="13" t="s">
        <v>349</v>
      </c>
      <c r="D58" s="12" t="s">
        <v>350</v>
      </c>
      <c r="E58" s="12" t="s">
        <v>351</v>
      </c>
      <c r="F58" s="13" t="s">
        <v>26</v>
      </c>
      <c r="G58" s="12" t="s">
        <v>27</v>
      </c>
      <c r="H58" s="12" t="s">
        <v>28</v>
      </c>
      <c r="I58" s="12" t="s">
        <v>29</v>
      </c>
      <c r="J58" s="13" t="s">
        <v>54</v>
      </c>
      <c r="K58" s="13" t="s">
        <v>55</v>
      </c>
      <c r="L58" s="12"/>
      <c r="M58" s="14">
        <v>10995230.380000001</v>
      </c>
      <c r="N58" s="14">
        <v>10743957.83</v>
      </c>
      <c r="O58" s="14">
        <v>6485121.9000000004</v>
      </c>
      <c r="P58" s="15">
        <f>Tabela473[[#This Row],[Fundo Total Aprovado | Total Approved Fund
'[€ - EUR']]]/Tabela473[[#This Row],[Elegivel financiado Custo Total da Operação | Total Eligible Expenditure Allocated to the Operation
'[€ - EUR']]]</f>
        <v>0.60360641791536152</v>
      </c>
      <c r="Q58" s="12" t="s">
        <v>32</v>
      </c>
      <c r="R58" s="12" t="s">
        <v>45</v>
      </c>
      <c r="S58" s="12" t="s">
        <v>34</v>
      </c>
    </row>
    <row r="59" spans="1:19" s="16" customFormat="1" ht="409.5" x14ac:dyDescent="0.25">
      <c r="A59" s="12" t="s">
        <v>352</v>
      </c>
      <c r="B59" s="12" t="s">
        <v>353</v>
      </c>
      <c r="C59" s="13" t="s">
        <v>354</v>
      </c>
      <c r="D59" s="12" t="s">
        <v>355</v>
      </c>
      <c r="E59" s="12" t="s">
        <v>356</v>
      </c>
      <c r="F59" s="13" t="s">
        <v>26</v>
      </c>
      <c r="G59" s="12" t="s">
        <v>27</v>
      </c>
      <c r="H59" s="12" t="s">
        <v>28</v>
      </c>
      <c r="I59" s="12" t="s">
        <v>29</v>
      </c>
      <c r="J59" s="13" t="s">
        <v>179</v>
      </c>
      <c r="K59" s="13" t="s">
        <v>180</v>
      </c>
      <c r="L59" s="12"/>
      <c r="M59" s="14">
        <v>6218338.1799999997</v>
      </c>
      <c r="N59" s="14">
        <v>6058350.8200000003</v>
      </c>
      <c r="O59" s="14">
        <v>4223889.7300000004</v>
      </c>
      <c r="P59" s="15">
        <f>Tabela473[[#This Row],[Fundo Total Aprovado | Total Approved Fund
'[€ - EUR']]]/Tabela473[[#This Row],[Elegivel financiado Custo Total da Operação | Total Eligible Expenditure Allocated to the Operation
'[€ - EUR']]]</f>
        <v>0.69720124428185559</v>
      </c>
      <c r="Q59" s="12" t="s">
        <v>32</v>
      </c>
      <c r="R59" s="12" t="s">
        <v>88</v>
      </c>
      <c r="S59" s="12" t="s">
        <v>73</v>
      </c>
    </row>
    <row r="60" spans="1:19" s="16" customFormat="1" ht="405" x14ac:dyDescent="0.25">
      <c r="A60" s="12" t="s">
        <v>357</v>
      </c>
      <c r="B60" s="12" t="s">
        <v>358</v>
      </c>
      <c r="C60" s="13" t="s">
        <v>359</v>
      </c>
      <c r="D60" s="12" t="s">
        <v>360</v>
      </c>
      <c r="E60" s="12" t="s">
        <v>361</v>
      </c>
      <c r="F60" s="13" t="s">
        <v>26</v>
      </c>
      <c r="G60" s="12" t="s">
        <v>27</v>
      </c>
      <c r="H60" s="12" t="s">
        <v>28</v>
      </c>
      <c r="I60" s="12" t="s">
        <v>29</v>
      </c>
      <c r="J60" s="13" t="s">
        <v>198</v>
      </c>
      <c r="K60" s="13" t="s">
        <v>362</v>
      </c>
      <c r="L60" s="12"/>
      <c r="M60" s="14">
        <v>6318531.9900000002</v>
      </c>
      <c r="N60" s="14">
        <v>6163534.0499999998</v>
      </c>
      <c r="O60" s="14">
        <v>4279076.47</v>
      </c>
      <c r="P60" s="15">
        <f>Tabela473[[#This Row],[Fundo Total Aprovado | Total Approved Fund
'[€ - EUR']]]/Tabela473[[#This Row],[Elegivel financiado Custo Total da Operação | Total Eligible Expenditure Allocated to the Operation
'[€ - EUR']]]</f>
        <v>0.69425696934374848</v>
      </c>
      <c r="Q60" s="12" t="s">
        <v>32</v>
      </c>
      <c r="R60" s="12" t="s">
        <v>88</v>
      </c>
      <c r="S60" s="12" t="s">
        <v>213</v>
      </c>
    </row>
    <row r="61" spans="1:19" s="16" customFormat="1" ht="409.5" x14ac:dyDescent="0.25">
      <c r="A61" s="12" t="s">
        <v>363</v>
      </c>
      <c r="B61" s="12" t="s">
        <v>364</v>
      </c>
      <c r="C61" s="13" t="s">
        <v>365</v>
      </c>
      <c r="D61" s="12" t="s">
        <v>366</v>
      </c>
      <c r="E61" s="12" t="s">
        <v>367</v>
      </c>
      <c r="F61" s="13" t="s">
        <v>26</v>
      </c>
      <c r="G61" s="12" t="s">
        <v>27</v>
      </c>
      <c r="H61" s="12" t="s">
        <v>28</v>
      </c>
      <c r="I61" s="12" t="s">
        <v>29</v>
      </c>
      <c r="J61" s="13" t="s">
        <v>54</v>
      </c>
      <c r="K61" s="13" t="s">
        <v>55</v>
      </c>
      <c r="L61" s="12"/>
      <c r="M61" s="14">
        <v>5990699.9000000004</v>
      </c>
      <c r="N61" s="14">
        <v>5700796.0499999998</v>
      </c>
      <c r="O61" s="14">
        <v>3876893.41</v>
      </c>
      <c r="P61" s="15">
        <f>Tabela473[[#This Row],[Fundo Total Aprovado | Total Approved Fund
'[€ - EUR']]]/Tabela473[[#This Row],[Elegivel financiado Custo Total da Operação | Total Eligible Expenditure Allocated to the Operation
'[€ - EUR']]]</f>
        <v>0.68006176260243523</v>
      </c>
      <c r="Q61" s="12" t="s">
        <v>32</v>
      </c>
      <c r="R61" s="12" t="s">
        <v>88</v>
      </c>
      <c r="S61" s="12" t="s">
        <v>102</v>
      </c>
    </row>
    <row r="62" spans="1:19" s="16" customFormat="1" ht="409.5" x14ac:dyDescent="0.25">
      <c r="A62" s="12" t="s">
        <v>368</v>
      </c>
      <c r="B62" s="12" t="s">
        <v>369</v>
      </c>
      <c r="C62" s="13" t="s">
        <v>370</v>
      </c>
      <c r="D62" s="12" t="s">
        <v>371</v>
      </c>
      <c r="E62" s="12" t="s">
        <v>372</v>
      </c>
      <c r="F62" s="13" t="s">
        <v>26</v>
      </c>
      <c r="G62" s="12" t="s">
        <v>27</v>
      </c>
      <c r="H62" s="12" t="s">
        <v>28</v>
      </c>
      <c r="I62" s="12" t="s">
        <v>29</v>
      </c>
      <c r="J62" s="13" t="s">
        <v>54</v>
      </c>
      <c r="K62" s="13" t="s">
        <v>55</v>
      </c>
      <c r="L62" s="12"/>
      <c r="M62" s="14">
        <v>8307633.7400000002</v>
      </c>
      <c r="N62" s="14">
        <v>7993340.1900000004</v>
      </c>
      <c r="O62" s="14">
        <v>5299130.13</v>
      </c>
      <c r="P62" s="15">
        <f>Tabela473[[#This Row],[Fundo Total Aprovado | Total Approved Fund
'[€ - EUR']]]/Tabela473[[#This Row],[Elegivel financiado Custo Total da Operação | Total Eligible Expenditure Allocated to the Operation
'[€ - EUR']]]</f>
        <v>0.66294315067803955</v>
      </c>
      <c r="Q62" s="12" t="s">
        <v>32</v>
      </c>
      <c r="R62" s="12" t="s">
        <v>45</v>
      </c>
      <c r="S62" s="12" t="s">
        <v>102</v>
      </c>
    </row>
    <row r="63" spans="1:19" s="16" customFormat="1" ht="409.5" x14ac:dyDescent="0.25">
      <c r="A63" s="12" t="s">
        <v>373</v>
      </c>
      <c r="B63" s="12" t="s">
        <v>374</v>
      </c>
      <c r="C63" s="13" t="s">
        <v>375</v>
      </c>
      <c r="D63" s="12" t="s">
        <v>376</v>
      </c>
      <c r="E63" s="12" t="s">
        <v>377</v>
      </c>
      <c r="F63" s="13" t="s">
        <v>26</v>
      </c>
      <c r="G63" s="12" t="s">
        <v>27</v>
      </c>
      <c r="H63" s="12" t="s">
        <v>28</v>
      </c>
      <c r="I63" s="12" t="s">
        <v>29</v>
      </c>
      <c r="J63" s="13" t="s">
        <v>54</v>
      </c>
      <c r="K63" s="13" t="s">
        <v>55</v>
      </c>
      <c r="L63" s="12"/>
      <c r="M63" s="14">
        <v>14168219.41</v>
      </c>
      <c r="N63" s="14">
        <v>13622603.43</v>
      </c>
      <c r="O63" s="14">
        <v>8525926.9600000009</v>
      </c>
      <c r="P63" s="15">
        <f>Tabela473[[#This Row],[Fundo Total Aprovado | Total Approved Fund
'[€ - EUR']]]/Tabela473[[#This Row],[Elegivel financiado Custo Total da Operação | Total Eligible Expenditure Allocated to the Operation
'[€ - EUR']]]</f>
        <v>0.62586619391885223</v>
      </c>
      <c r="Q63" s="12" t="s">
        <v>32</v>
      </c>
      <c r="R63" s="12" t="s">
        <v>81</v>
      </c>
      <c r="S63" s="12" t="s">
        <v>102</v>
      </c>
    </row>
    <row r="64" spans="1:19" s="16" customFormat="1" ht="409.5" x14ac:dyDescent="0.25">
      <c r="A64" s="12" t="s">
        <v>378</v>
      </c>
      <c r="B64" s="12" t="s">
        <v>379</v>
      </c>
      <c r="C64" s="13" t="s">
        <v>380</v>
      </c>
      <c r="D64" s="12" t="s">
        <v>381</v>
      </c>
      <c r="E64" s="12" t="s">
        <v>382</v>
      </c>
      <c r="F64" s="13" t="s">
        <v>26</v>
      </c>
      <c r="G64" s="12" t="s">
        <v>52</v>
      </c>
      <c r="H64" s="12" t="s">
        <v>28</v>
      </c>
      <c r="I64" s="12" t="s">
        <v>53</v>
      </c>
      <c r="J64" s="13" t="s">
        <v>179</v>
      </c>
      <c r="K64" s="13" t="s">
        <v>180</v>
      </c>
      <c r="L64" s="12"/>
      <c r="M64" s="14">
        <v>9036263.4499999993</v>
      </c>
      <c r="N64" s="14">
        <v>8753670.2899999991</v>
      </c>
      <c r="O64" s="14">
        <v>6287154.75</v>
      </c>
      <c r="P64" s="15">
        <f>Tabela473[[#This Row],[Fundo Total Aprovado | Total Approved Fund
'[€ - EUR']]]/Tabela473[[#This Row],[Elegivel financiado Custo Total da Operação | Total Eligible Expenditure Allocated to the Operation
'[€ - EUR']]]</f>
        <v>0.71823070114741561</v>
      </c>
      <c r="Q64" s="12" t="s">
        <v>32</v>
      </c>
      <c r="R64" s="12" t="s">
        <v>88</v>
      </c>
      <c r="S64" s="12" t="s">
        <v>168</v>
      </c>
    </row>
    <row r="65" spans="1:19" s="16" customFormat="1" ht="255" x14ac:dyDescent="0.25">
      <c r="A65" s="12" t="s">
        <v>383</v>
      </c>
      <c r="B65" s="12" t="s">
        <v>384</v>
      </c>
      <c r="C65" s="13" t="s">
        <v>385</v>
      </c>
      <c r="D65" s="12" t="s">
        <v>386</v>
      </c>
      <c r="E65" s="12" t="s">
        <v>387</v>
      </c>
      <c r="F65" s="13" t="s">
        <v>26</v>
      </c>
      <c r="G65" s="12" t="s">
        <v>27</v>
      </c>
      <c r="H65" s="12" t="s">
        <v>28</v>
      </c>
      <c r="I65" s="12" t="s">
        <v>29</v>
      </c>
      <c r="J65" s="13" t="s">
        <v>320</v>
      </c>
      <c r="K65" s="13" t="s">
        <v>55</v>
      </c>
      <c r="L65" s="12"/>
      <c r="M65" s="14">
        <v>6672498.0099999998</v>
      </c>
      <c r="N65" s="14">
        <v>6317856.7999999998</v>
      </c>
      <c r="O65" s="14">
        <v>4536907.26</v>
      </c>
      <c r="P65" s="15">
        <f>Tabela473[[#This Row],[Fundo Total Aprovado | Total Approved Fund
'[€ - EUR']]]/Tabela473[[#This Row],[Elegivel financiado Custo Total da Operação | Total Eligible Expenditure Allocated to the Operation
'[€ - EUR']]]</f>
        <v>0.71810859340781508</v>
      </c>
      <c r="Q65" s="12" t="s">
        <v>32</v>
      </c>
      <c r="R65" s="12" t="s">
        <v>33</v>
      </c>
      <c r="S65" s="12" t="s">
        <v>34</v>
      </c>
    </row>
    <row r="66" spans="1:19" s="16" customFormat="1" ht="150" x14ac:dyDescent="0.25">
      <c r="A66" s="12" t="s">
        <v>388</v>
      </c>
      <c r="B66" s="12" t="s">
        <v>389</v>
      </c>
      <c r="C66" s="13" t="s">
        <v>390</v>
      </c>
      <c r="D66" s="12" t="s">
        <v>391</v>
      </c>
      <c r="E66" s="12" t="s">
        <v>392</v>
      </c>
      <c r="F66" s="13" t="s">
        <v>26</v>
      </c>
      <c r="G66" s="12" t="s">
        <v>40</v>
      </c>
      <c r="H66" s="12" t="s">
        <v>41</v>
      </c>
      <c r="I66" s="12" t="s">
        <v>42</v>
      </c>
      <c r="J66" s="13" t="s">
        <v>94</v>
      </c>
      <c r="K66" s="13" t="s">
        <v>393</v>
      </c>
      <c r="L66" s="12"/>
      <c r="M66" s="14">
        <v>713604.82</v>
      </c>
      <c r="N66" s="14">
        <v>623616.36</v>
      </c>
      <c r="O66" s="14">
        <v>339501.68</v>
      </c>
      <c r="P66" s="15">
        <f>Tabela473[[#This Row],[Fundo Total Aprovado | Total Approved Fund
'[€ - EUR']]]/Tabela473[[#This Row],[Elegivel financiado Custo Total da Operação | Total Eligible Expenditure Allocated to the Operation
'[€ - EUR']]]</f>
        <v>0.54440791129982546</v>
      </c>
      <c r="Q66" s="12" t="s">
        <v>32</v>
      </c>
      <c r="R66" s="12" t="s">
        <v>81</v>
      </c>
      <c r="S66" s="12" t="s">
        <v>46</v>
      </c>
    </row>
    <row r="67" spans="1:19" s="16" customFormat="1" ht="210" x14ac:dyDescent="0.25">
      <c r="A67" s="12" t="s">
        <v>394</v>
      </c>
      <c r="B67" s="12" t="s">
        <v>395</v>
      </c>
      <c r="C67" s="13" t="s">
        <v>396</v>
      </c>
      <c r="D67" s="12" t="s">
        <v>397</v>
      </c>
      <c r="E67" s="12" t="s">
        <v>398</v>
      </c>
      <c r="F67" s="13" t="s">
        <v>26</v>
      </c>
      <c r="G67" s="12" t="s">
        <v>52</v>
      </c>
      <c r="H67" s="12" t="s">
        <v>69</v>
      </c>
      <c r="I67" s="12" t="s">
        <v>164</v>
      </c>
      <c r="J67" s="13" t="s">
        <v>399</v>
      </c>
      <c r="K67" s="13" t="s">
        <v>400</v>
      </c>
      <c r="L67" s="12"/>
      <c r="M67" s="14">
        <v>9348697.8000000007</v>
      </c>
      <c r="N67" s="14">
        <v>9188430.1400000006</v>
      </c>
      <c r="O67" s="14">
        <v>3675372.06</v>
      </c>
      <c r="P67" s="15">
        <f>Tabela473[[#This Row],[Fundo Total Aprovado | Total Approved Fund
'[€ - EUR']]]/Tabela473[[#This Row],[Elegivel financiado Custo Total da Operação | Total Eligible Expenditure Allocated to the Operation
'[€ - EUR']]]</f>
        <v>0.40000000043533007</v>
      </c>
      <c r="Q67" s="12" t="s">
        <v>32</v>
      </c>
      <c r="R67" s="12" t="s">
        <v>33</v>
      </c>
      <c r="S67" s="12" t="s">
        <v>56</v>
      </c>
    </row>
    <row r="68" spans="1:19" s="16" customFormat="1" ht="409.5" x14ac:dyDescent="0.25">
      <c r="A68" s="12" t="s">
        <v>401</v>
      </c>
      <c r="B68" s="12" t="s">
        <v>402</v>
      </c>
      <c r="C68" s="13" t="s">
        <v>403</v>
      </c>
      <c r="D68" s="12" t="s">
        <v>404</v>
      </c>
      <c r="E68" s="12" t="s">
        <v>405</v>
      </c>
      <c r="F68" s="13" t="s">
        <v>26</v>
      </c>
      <c r="G68" s="12" t="s">
        <v>27</v>
      </c>
      <c r="H68" s="12" t="s">
        <v>28</v>
      </c>
      <c r="I68" s="12" t="s">
        <v>29</v>
      </c>
      <c r="J68" s="13" t="s">
        <v>54</v>
      </c>
      <c r="K68" s="13" t="s">
        <v>55</v>
      </c>
      <c r="L68" s="12"/>
      <c r="M68" s="14">
        <v>13196428.98</v>
      </c>
      <c r="N68" s="14">
        <v>13018288.76</v>
      </c>
      <c r="O68" s="14">
        <v>8841033.0999999996</v>
      </c>
      <c r="P68" s="15">
        <f>Tabela473[[#This Row],[Fundo Total Aprovado | Total Approved Fund
'[€ - EUR']]]/Tabela473[[#This Row],[Elegivel financiado Custo Total da Operação | Total Eligible Expenditure Allocated to the Operation
'[€ - EUR']]]</f>
        <v>0.6791240586984798</v>
      </c>
      <c r="Q68" s="12" t="s">
        <v>32</v>
      </c>
      <c r="R68" s="12" t="s">
        <v>33</v>
      </c>
      <c r="S68" s="12" t="s">
        <v>73</v>
      </c>
    </row>
    <row r="69" spans="1:19" s="16" customFormat="1" ht="409.5" x14ac:dyDescent="0.25">
      <c r="A69" s="12" t="s">
        <v>406</v>
      </c>
      <c r="B69" s="12" t="s">
        <v>407</v>
      </c>
      <c r="C69" s="13" t="s">
        <v>408</v>
      </c>
      <c r="D69" s="12" t="s">
        <v>409</v>
      </c>
      <c r="E69" s="12" t="s">
        <v>410</v>
      </c>
      <c r="F69" s="13" t="s">
        <v>26</v>
      </c>
      <c r="G69" s="12" t="s">
        <v>52</v>
      </c>
      <c r="H69" s="12" t="s">
        <v>28</v>
      </c>
      <c r="I69" s="12" t="s">
        <v>53</v>
      </c>
      <c r="J69" s="13" t="s">
        <v>54</v>
      </c>
      <c r="K69" s="13" t="s">
        <v>55</v>
      </c>
      <c r="L69" s="12"/>
      <c r="M69" s="14">
        <v>18342242.379999999</v>
      </c>
      <c r="N69" s="14">
        <v>17998081.93</v>
      </c>
      <c r="O69" s="14">
        <v>11701901.810000001</v>
      </c>
      <c r="P69" s="15">
        <f>Tabela473[[#This Row],[Fundo Total Aprovado | Total Approved Fund
'[€ - EUR']]]/Tabela473[[#This Row],[Elegivel financiado Custo Total da Operação | Total Eligible Expenditure Allocated to the Operation
'[€ - EUR']]]</f>
        <v>0.65017493839133789</v>
      </c>
      <c r="Q69" s="12" t="s">
        <v>32</v>
      </c>
      <c r="R69" s="12" t="s">
        <v>96</v>
      </c>
      <c r="S69" s="12" t="s">
        <v>56</v>
      </c>
    </row>
    <row r="70" spans="1:19" s="16" customFormat="1" ht="165" x14ac:dyDescent="0.25">
      <c r="A70" s="12" t="s">
        <v>411</v>
      </c>
      <c r="B70" s="12" t="s">
        <v>412</v>
      </c>
      <c r="C70" s="13" t="s">
        <v>413</v>
      </c>
      <c r="D70" s="12" t="s">
        <v>414</v>
      </c>
      <c r="E70" s="12" t="s">
        <v>415</v>
      </c>
      <c r="F70" s="13" t="s">
        <v>26</v>
      </c>
      <c r="G70" s="12" t="s">
        <v>27</v>
      </c>
      <c r="H70" s="12" t="s">
        <v>69</v>
      </c>
      <c r="I70" s="12" t="s">
        <v>70</v>
      </c>
      <c r="J70" s="13" t="s">
        <v>179</v>
      </c>
      <c r="K70" s="13" t="s">
        <v>416</v>
      </c>
      <c r="L70" s="12"/>
      <c r="M70" s="14">
        <v>3451148.08</v>
      </c>
      <c r="N70" s="14">
        <v>3441465.08</v>
      </c>
      <c r="O70" s="14">
        <v>1720732.54</v>
      </c>
      <c r="P70" s="15">
        <f>Tabela473[[#This Row],[Fundo Total Aprovado | Total Approved Fund
'[€ - EUR']]]/Tabela473[[#This Row],[Elegivel financiado Custo Total da Operação | Total Eligible Expenditure Allocated to the Operation
'[€ - EUR']]]</f>
        <v>0.5</v>
      </c>
      <c r="Q70" s="12" t="s">
        <v>32</v>
      </c>
      <c r="R70" s="12" t="s">
        <v>33</v>
      </c>
      <c r="S70" s="12" t="s">
        <v>34</v>
      </c>
    </row>
    <row r="71" spans="1:19" s="16" customFormat="1" ht="409.5" x14ac:dyDescent="0.25">
      <c r="A71" s="12" t="s">
        <v>417</v>
      </c>
      <c r="B71" s="12" t="s">
        <v>418</v>
      </c>
      <c r="C71" s="13" t="s">
        <v>419</v>
      </c>
      <c r="D71" s="12" t="s">
        <v>420</v>
      </c>
      <c r="E71" s="12" t="s">
        <v>421</v>
      </c>
      <c r="F71" s="13" t="s">
        <v>26</v>
      </c>
      <c r="G71" s="12" t="s">
        <v>52</v>
      </c>
      <c r="H71" s="12" t="s">
        <v>28</v>
      </c>
      <c r="I71" s="12" t="s">
        <v>53</v>
      </c>
      <c r="J71" s="13" t="s">
        <v>54</v>
      </c>
      <c r="K71" s="13" t="s">
        <v>55</v>
      </c>
      <c r="L71" s="12"/>
      <c r="M71" s="14">
        <v>8541993.0999999996</v>
      </c>
      <c r="N71" s="14">
        <v>8377917.71</v>
      </c>
      <c r="O71" s="14">
        <v>5251557.5199999996</v>
      </c>
      <c r="P71" s="15">
        <f>Tabela473[[#This Row],[Fundo Total Aprovado | Total Approved Fund
'[€ - EUR']]]/Tabela473[[#This Row],[Elegivel financiado Custo Total da Operação | Total Eligible Expenditure Allocated to the Operation
'[€ - EUR']]]</f>
        <v>0.62683326594765509</v>
      </c>
      <c r="Q71" s="12" t="s">
        <v>32</v>
      </c>
      <c r="R71" s="12" t="s">
        <v>226</v>
      </c>
      <c r="S71" s="12" t="s">
        <v>56</v>
      </c>
    </row>
    <row r="72" spans="1:19" s="16" customFormat="1" ht="375" x14ac:dyDescent="0.25">
      <c r="A72" s="12" t="s">
        <v>422</v>
      </c>
      <c r="B72" s="12" t="s">
        <v>423</v>
      </c>
      <c r="C72" s="13" t="s">
        <v>424</v>
      </c>
      <c r="D72" s="12" t="s">
        <v>425</v>
      </c>
      <c r="E72" s="12" t="s">
        <v>426</v>
      </c>
      <c r="F72" s="13" t="s">
        <v>26</v>
      </c>
      <c r="G72" s="12" t="s">
        <v>27</v>
      </c>
      <c r="H72" s="12" t="s">
        <v>28</v>
      </c>
      <c r="I72" s="12" t="s">
        <v>29</v>
      </c>
      <c r="J72" s="13" t="s">
        <v>30</v>
      </c>
      <c r="K72" s="13" t="s">
        <v>31</v>
      </c>
      <c r="L72" s="12"/>
      <c r="M72" s="14">
        <v>9825563.3499999996</v>
      </c>
      <c r="N72" s="14">
        <v>9619348.0299999993</v>
      </c>
      <c r="O72" s="14">
        <v>5509935.2400000002</v>
      </c>
      <c r="P72" s="15">
        <f>Tabela473[[#This Row],[Fundo Total Aprovado | Total Approved Fund
'[€ - EUR']]]/Tabela473[[#This Row],[Elegivel financiado Custo Total da Operação | Total Eligible Expenditure Allocated to the Operation
'[€ - EUR']]]</f>
        <v>0.57279716076558262</v>
      </c>
      <c r="Q72" s="12" t="s">
        <v>32</v>
      </c>
      <c r="R72" s="12" t="s">
        <v>81</v>
      </c>
      <c r="S72" s="12" t="s">
        <v>102</v>
      </c>
    </row>
    <row r="73" spans="1:19" s="16" customFormat="1" ht="409.5" x14ac:dyDescent="0.25">
      <c r="A73" s="12" t="s">
        <v>427</v>
      </c>
      <c r="B73" s="12" t="s">
        <v>428</v>
      </c>
      <c r="C73" s="13" t="s">
        <v>429</v>
      </c>
      <c r="D73" s="12" t="s">
        <v>430</v>
      </c>
      <c r="E73" s="12" t="s">
        <v>431</v>
      </c>
      <c r="F73" s="13" t="s">
        <v>26</v>
      </c>
      <c r="G73" s="12" t="s">
        <v>27</v>
      </c>
      <c r="H73" s="12" t="s">
        <v>28</v>
      </c>
      <c r="I73" s="12" t="s">
        <v>29</v>
      </c>
      <c r="J73" s="13" t="s">
        <v>307</v>
      </c>
      <c r="K73" s="13" t="s">
        <v>432</v>
      </c>
      <c r="L73" s="12"/>
      <c r="M73" s="14">
        <v>13185670</v>
      </c>
      <c r="N73" s="14">
        <v>13066757.34</v>
      </c>
      <c r="O73" s="14">
        <v>6838589.1399999997</v>
      </c>
      <c r="P73" s="15">
        <f>Tabela473[[#This Row],[Fundo Total Aprovado | Total Approved Fund
'[€ - EUR']]]/Tabela473[[#This Row],[Elegivel financiado Custo Total da Operação | Total Eligible Expenditure Allocated to the Operation
'[€ - EUR']]]</f>
        <v>0.52335778204632977</v>
      </c>
      <c r="Q73" s="12" t="s">
        <v>32</v>
      </c>
      <c r="R73" s="12" t="s">
        <v>45</v>
      </c>
      <c r="S73" s="12" t="s">
        <v>34</v>
      </c>
    </row>
    <row r="74" spans="1:19" s="16" customFormat="1" ht="409.5" x14ac:dyDescent="0.25">
      <c r="A74" s="12" t="s">
        <v>433</v>
      </c>
      <c r="B74" s="12" t="s">
        <v>434</v>
      </c>
      <c r="C74" s="13" t="s">
        <v>435</v>
      </c>
      <c r="D74" s="12" t="s">
        <v>436</v>
      </c>
      <c r="E74" s="12" t="s">
        <v>437</v>
      </c>
      <c r="F74" s="13" t="s">
        <v>26</v>
      </c>
      <c r="G74" s="12" t="s">
        <v>27</v>
      </c>
      <c r="H74" s="12" t="s">
        <v>28</v>
      </c>
      <c r="I74" s="12" t="s">
        <v>29</v>
      </c>
      <c r="J74" s="13" t="s">
        <v>54</v>
      </c>
      <c r="K74" s="13" t="s">
        <v>55</v>
      </c>
      <c r="L74" s="12"/>
      <c r="M74" s="14">
        <v>8715212.9199999999</v>
      </c>
      <c r="N74" s="14">
        <v>8707316.3200000003</v>
      </c>
      <c r="O74" s="14">
        <v>6655030.6299999999</v>
      </c>
      <c r="P74" s="15">
        <f>Tabela473[[#This Row],[Fundo Total Aprovado | Total Approved Fund
'[€ - EUR']]]/Tabela473[[#This Row],[Elegivel financiado Custo Total da Operação | Total Eligible Expenditure Allocated to the Operation
'[€ - EUR']]]</f>
        <v>0.76430330373021294</v>
      </c>
      <c r="Q74" s="12" t="s">
        <v>32</v>
      </c>
      <c r="R74" s="12" t="s">
        <v>88</v>
      </c>
      <c r="S74" s="12" t="s">
        <v>73</v>
      </c>
    </row>
    <row r="75" spans="1:19" s="16" customFormat="1" ht="195" x14ac:dyDescent="0.25">
      <c r="A75" s="12" t="s">
        <v>438</v>
      </c>
      <c r="B75" s="12" t="s">
        <v>439</v>
      </c>
      <c r="C75" s="13" t="s">
        <v>440</v>
      </c>
      <c r="D75" s="12" t="s">
        <v>441</v>
      </c>
      <c r="E75" s="12" t="s">
        <v>442</v>
      </c>
      <c r="F75" s="13" t="s">
        <v>26</v>
      </c>
      <c r="G75" s="12" t="s">
        <v>52</v>
      </c>
      <c r="H75" s="12" t="s">
        <v>69</v>
      </c>
      <c r="I75" s="12" t="s">
        <v>164</v>
      </c>
      <c r="J75" s="13" t="s">
        <v>165</v>
      </c>
      <c r="K75" s="13" t="s">
        <v>166</v>
      </c>
      <c r="L75" s="12"/>
      <c r="M75" s="14">
        <v>11620500</v>
      </c>
      <c r="N75" s="14">
        <v>11320500</v>
      </c>
      <c r="O75" s="14">
        <v>6706550</v>
      </c>
      <c r="P75" s="15">
        <f>Tabela473[[#This Row],[Fundo Total Aprovado | Total Approved Fund
'[€ - EUR']]]/Tabela473[[#This Row],[Elegivel financiado Custo Total da Operação | Total Eligible Expenditure Allocated to the Operation
'[€ - EUR']]]</f>
        <v>0.59242524623470694</v>
      </c>
      <c r="Q75" s="12" t="s">
        <v>32</v>
      </c>
      <c r="R75" s="12" t="s">
        <v>33</v>
      </c>
      <c r="S75" s="12" t="s">
        <v>168</v>
      </c>
    </row>
    <row r="76" spans="1:19" s="16" customFormat="1" ht="195" x14ac:dyDescent="0.25">
      <c r="A76" s="12" t="s">
        <v>443</v>
      </c>
      <c r="B76" s="12" t="s">
        <v>444</v>
      </c>
      <c r="C76" s="13" t="s">
        <v>445</v>
      </c>
      <c r="D76" s="12" t="s">
        <v>446</v>
      </c>
      <c r="E76" s="12" t="s">
        <v>447</v>
      </c>
      <c r="F76" s="13" t="s">
        <v>26</v>
      </c>
      <c r="G76" s="12" t="s">
        <v>52</v>
      </c>
      <c r="H76" s="12" t="s">
        <v>69</v>
      </c>
      <c r="I76" s="12" t="s">
        <v>164</v>
      </c>
      <c r="J76" s="13" t="s">
        <v>448</v>
      </c>
      <c r="K76" s="13" t="s">
        <v>416</v>
      </c>
      <c r="L76" s="12"/>
      <c r="M76" s="14">
        <v>24903000</v>
      </c>
      <c r="N76" s="14">
        <v>24898000</v>
      </c>
      <c r="O76" s="14">
        <v>9959200</v>
      </c>
      <c r="P76" s="15">
        <f>Tabela473[[#This Row],[Fundo Total Aprovado | Total Approved Fund
'[€ - EUR']]]/Tabela473[[#This Row],[Elegivel financiado Custo Total da Operação | Total Eligible Expenditure Allocated to the Operation
'[€ - EUR']]]</f>
        <v>0.4</v>
      </c>
      <c r="Q76" s="12" t="s">
        <v>32</v>
      </c>
      <c r="R76" s="12" t="s">
        <v>167</v>
      </c>
      <c r="S76" s="12" t="s">
        <v>56</v>
      </c>
    </row>
    <row r="77" spans="1:19" s="16" customFormat="1" ht="409.5" x14ac:dyDescent="0.25">
      <c r="A77" s="12" t="s">
        <v>449</v>
      </c>
      <c r="B77" s="12" t="s">
        <v>450</v>
      </c>
      <c r="C77" s="13" t="s">
        <v>451</v>
      </c>
      <c r="D77" s="12" t="s">
        <v>452</v>
      </c>
      <c r="E77" s="12" t="s">
        <v>453</v>
      </c>
      <c r="F77" s="13" t="s">
        <v>26</v>
      </c>
      <c r="G77" s="12" t="s">
        <v>27</v>
      </c>
      <c r="H77" s="12" t="s">
        <v>28</v>
      </c>
      <c r="I77" s="12" t="s">
        <v>29</v>
      </c>
      <c r="J77" s="13" t="s">
        <v>71</v>
      </c>
      <c r="K77" s="13" t="s">
        <v>144</v>
      </c>
      <c r="L77" s="12"/>
      <c r="M77" s="14">
        <v>13465348.49</v>
      </c>
      <c r="N77" s="14">
        <v>13372227.960000001</v>
      </c>
      <c r="O77" s="14">
        <v>8179726.1399999997</v>
      </c>
      <c r="P77" s="15">
        <f>Tabela473[[#This Row],[Fundo Total Aprovado | Total Approved Fund
'[€ - EUR']]]/Tabela473[[#This Row],[Elegivel financiado Custo Total da Operação | Total Eligible Expenditure Allocated to the Operation
'[€ - EUR']]]</f>
        <v>0.61169508659797023</v>
      </c>
      <c r="Q77" s="12" t="s">
        <v>32</v>
      </c>
      <c r="R77" s="12" t="s">
        <v>45</v>
      </c>
      <c r="S77" s="12" t="s">
        <v>34</v>
      </c>
    </row>
    <row r="78" spans="1:19" s="16" customFormat="1" ht="409.5" x14ac:dyDescent="0.25">
      <c r="A78" s="12" t="s">
        <v>454</v>
      </c>
      <c r="B78" s="12" t="s">
        <v>455</v>
      </c>
      <c r="C78" s="13" t="s">
        <v>456</v>
      </c>
      <c r="D78" s="12" t="s">
        <v>457</v>
      </c>
      <c r="E78" s="12" t="s">
        <v>458</v>
      </c>
      <c r="F78" s="13" t="s">
        <v>26</v>
      </c>
      <c r="G78" s="12" t="s">
        <v>27</v>
      </c>
      <c r="H78" s="12" t="s">
        <v>28</v>
      </c>
      <c r="I78" s="12" t="s">
        <v>29</v>
      </c>
      <c r="J78" s="13" t="s">
        <v>54</v>
      </c>
      <c r="K78" s="13" t="s">
        <v>55</v>
      </c>
      <c r="L78" s="12"/>
      <c r="M78" s="14">
        <v>9744197.7899999991</v>
      </c>
      <c r="N78" s="14">
        <v>9354031.9600000009</v>
      </c>
      <c r="O78" s="14">
        <v>4482771.82</v>
      </c>
      <c r="P78" s="15">
        <f>Tabela473[[#This Row],[Fundo Total Aprovado | Total Approved Fund
'[€ - EUR']]]/Tabela473[[#This Row],[Elegivel financiado Custo Total da Operação | Total Eligible Expenditure Allocated to the Operation
'[€ - EUR']]]</f>
        <v>0.47923417828476178</v>
      </c>
      <c r="Q78" s="12" t="s">
        <v>32</v>
      </c>
      <c r="R78" s="12" t="s">
        <v>167</v>
      </c>
      <c r="S78" s="12" t="s">
        <v>213</v>
      </c>
    </row>
    <row r="79" spans="1:19" s="16" customFormat="1" ht="225" x14ac:dyDescent="0.25">
      <c r="A79" s="12" t="s">
        <v>459</v>
      </c>
      <c r="B79" s="12" t="s">
        <v>460</v>
      </c>
      <c r="C79" s="13" t="s">
        <v>461</v>
      </c>
      <c r="D79" s="12" t="s">
        <v>462</v>
      </c>
      <c r="E79" s="12" t="s">
        <v>463</v>
      </c>
      <c r="F79" s="13" t="s">
        <v>26</v>
      </c>
      <c r="G79" s="12" t="s">
        <v>52</v>
      </c>
      <c r="H79" s="12" t="s">
        <v>69</v>
      </c>
      <c r="I79" s="12" t="s">
        <v>164</v>
      </c>
      <c r="J79" s="13" t="s">
        <v>464</v>
      </c>
      <c r="K79" s="13" t="s">
        <v>465</v>
      </c>
      <c r="L79" s="12"/>
      <c r="M79" s="14">
        <v>13597517.720000001</v>
      </c>
      <c r="N79" s="14">
        <v>10637487.09</v>
      </c>
      <c r="O79" s="14">
        <v>4254994.84</v>
      </c>
      <c r="P79" s="15">
        <f>Tabela473[[#This Row],[Fundo Total Aprovado | Total Approved Fund
'[€ - EUR']]]/Tabela473[[#This Row],[Elegivel financiado Custo Total da Operação | Total Eligible Expenditure Allocated to the Operation
'[€ - EUR']]]</f>
        <v>0.40000000037602867</v>
      </c>
      <c r="Q79" s="12" t="s">
        <v>32</v>
      </c>
      <c r="R79" s="12" t="s">
        <v>167</v>
      </c>
      <c r="S79" s="12" t="s">
        <v>56</v>
      </c>
    </row>
    <row r="80" spans="1:19" s="16" customFormat="1" ht="165" x14ac:dyDescent="0.25">
      <c r="A80" s="12" t="s">
        <v>466</v>
      </c>
      <c r="B80" s="12" t="s">
        <v>467</v>
      </c>
      <c r="C80" s="13" t="s">
        <v>468</v>
      </c>
      <c r="D80" s="12" t="s">
        <v>469</v>
      </c>
      <c r="E80" s="12" t="s">
        <v>470</v>
      </c>
      <c r="F80" s="13" t="s">
        <v>26</v>
      </c>
      <c r="G80" s="12" t="s">
        <v>40</v>
      </c>
      <c r="H80" s="12" t="s">
        <v>471</v>
      </c>
      <c r="I80" s="12" t="s">
        <v>472</v>
      </c>
      <c r="J80" s="13" t="s">
        <v>30</v>
      </c>
      <c r="K80" s="13" t="s">
        <v>473</v>
      </c>
      <c r="L80" s="12"/>
      <c r="M80" s="14">
        <v>228415</v>
      </c>
      <c r="N80" s="14">
        <v>218415</v>
      </c>
      <c r="O80" s="14">
        <v>109207.5</v>
      </c>
      <c r="P80" s="15">
        <f>Tabela473[[#This Row],[Fundo Total Aprovado | Total Approved Fund
'[€ - EUR']]]/Tabela473[[#This Row],[Elegivel financiado Custo Total da Operação | Total Eligible Expenditure Allocated to the Operation
'[€ - EUR']]]</f>
        <v>0.5</v>
      </c>
      <c r="Q80" s="12" t="s">
        <v>32</v>
      </c>
      <c r="R80" s="12" t="s">
        <v>167</v>
      </c>
      <c r="S80" s="12" t="s">
        <v>46</v>
      </c>
    </row>
    <row r="81" spans="1:19" s="16" customFormat="1" ht="165" x14ac:dyDescent="0.25">
      <c r="A81" s="12" t="s">
        <v>474</v>
      </c>
      <c r="B81" s="12" t="s">
        <v>475</v>
      </c>
      <c r="C81" s="13" t="s">
        <v>476</v>
      </c>
      <c r="D81" s="12" t="s">
        <v>477</v>
      </c>
      <c r="E81" s="12" t="s">
        <v>478</v>
      </c>
      <c r="F81" s="13" t="s">
        <v>26</v>
      </c>
      <c r="G81" s="12" t="s">
        <v>40</v>
      </c>
      <c r="H81" s="12" t="s">
        <v>471</v>
      </c>
      <c r="I81" s="12" t="s">
        <v>472</v>
      </c>
      <c r="J81" s="13" t="s">
        <v>307</v>
      </c>
      <c r="K81" s="13" t="s">
        <v>479</v>
      </c>
      <c r="L81" s="12"/>
      <c r="M81" s="14">
        <v>411522.5</v>
      </c>
      <c r="N81" s="14">
        <v>369522.5</v>
      </c>
      <c r="O81" s="14">
        <v>150000</v>
      </c>
      <c r="P81" s="15">
        <f>Tabela473[[#This Row],[Fundo Total Aprovado | Total Approved Fund
'[€ - EUR']]]/Tabela473[[#This Row],[Elegivel financiado Custo Total da Operação | Total Eligible Expenditure Allocated to the Operation
'[€ - EUR']]]</f>
        <v>0.40592927358956493</v>
      </c>
      <c r="Q81" s="12" t="s">
        <v>32</v>
      </c>
      <c r="R81" s="12" t="s">
        <v>33</v>
      </c>
      <c r="S81" s="12" t="s">
        <v>46</v>
      </c>
    </row>
    <row r="82" spans="1:19" s="16" customFormat="1" ht="210" x14ac:dyDescent="0.25">
      <c r="A82" s="12" t="s">
        <v>480</v>
      </c>
      <c r="B82" s="12" t="s">
        <v>481</v>
      </c>
      <c r="C82" s="13" t="s">
        <v>482</v>
      </c>
      <c r="D82" s="12" t="s">
        <v>483</v>
      </c>
      <c r="E82" s="12" t="s">
        <v>484</v>
      </c>
      <c r="F82" s="13" t="s">
        <v>26</v>
      </c>
      <c r="G82" s="12" t="s">
        <v>40</v>
      </c>
      <c r="H82" s="12" t="s">
        <v>471</v>
      </c>
      <c r="I82" s="12" t="s">
        <v>472</v>
      </c>
      <c r="J82" s="13" t="s">
        <v>485</v>
      </c>
      <c r="K82" s="13" t="s">
        <v>486</v>
      </c>
      <c r="L82" s="12"/>
      <c r="M82" s="14">
        <v>299340.51</v>
      </c>
      <c r="N82" s="14">
        <v>299340.51</v>
      </c>
      <c r="O82" s="14">
        <v>149670.26</v>
      </c>
      <c r="P82" s="15">
        <f>Tabela473[[#This Row],[Fundo Total Aprovado | Total Approved Fund
'[€ - EUR']]]/Tabela473[[#This Row],[Elegivel financiado Custo Total da Operação | Total Eligible Expenditure Allocated to the Operation
'[€ - EUR']]]</f>
        <v>0.50000001670338579</v>
      </c>
      <c r="Q82" s="12" t="s">
        <v>32</v>
      </c>
      <c r="R82" s="12" t="s">
        <v>309</v>
      </c>
      <c r="S82" s="12" t="s">
        <v>46</v>
      </c>
    </row>
    <row r="83" spans="1:19" s="16" customFormat="1" ht="210" x14ac:dyDescent="0.25">
      <c r="A83" s="12" t="s">
        <v>487</v>
      </c>
      <c r="B83" s="12" t="s">
        <v>488</v>
      </c>
      <c r="C83" s="13" t="s">
        <v>489</v>
      </c>
      <c r="D83" s="12" t="s">
        <v>490</v>
      </c>
      <c r="E83" s="12" t="s">
        <v>491</v>
      </c>
      <c r="F83" s="13" t="s">
        <v>26</v>
      </c>
      <c r="G83" s="12" t="s">
        <v>40</v>
      </c>
      <c r="H83" s="12" t="s">
        <v>471</v>
      </c>
      <c r="I83" s="12" t="s">
        <v>472</v>
      </c>
      <c r="J83" s="13" t="s">
        <v>485</v>
      </c>
      <c r="K83" s="13" t="s">
        <v>486</v>
      </c>
      <c r="L83" s="12"/>
      <c r="M83" s="14">
        <v>419767</v>
      </c>
      <c r="N83" s="14">
        <v>419767</v>
      </c>
      <c r="O83" s="14">
        <v>150000</v>
      </c>
      <c r="P83" s="15">
        <f>Tabela473[[#This Row],[Fundo Total Aprovado | Total Approved Fund
'[€ - EUR']]]/Tabela473[[#This Row],[Elegivel financiado Custo Total da Operação | Total Eligible Expenditure Allocated to the Operation
'[€ - EUR']]]</f>
        <v>0.35734109637012912</v>
      </c>
      <c r="Q83" s="12" t="s">
        <v>32</v>
      </c>
      <c r="R83" s="12" t="s">
        <v>33</v>
      </c>
      <c r="S83" s="12" t="s">
        <v>46</v>
      </c>
    </row>
    <row r="84" spans="1:19" s="16" customFormat="1" ht="180" x14ac:dyDescent="0.25">
      <c r="A84" s="12" t="s">
        <v>492</v>
      </c>
      <c r="B84" s="12" t="s">
        <v>493</v>
      </c>
      <c r="C84" s="13" t="s">
        <v>494</v>
      </c>
      <c r="D84" s="12" t="s">
        <v>495</v>
      </c>
      <c r="E84" s="12" t="s">
        <v>496</v>
      </c>
      <c r="F84" s="13" t="s">
        <v>26</v>
      </c>
      <c r="G84" s="12" t="s">
        <v>40</v>
      </c>
      <c r="H84" s="12" t="s">
        <v>471</v>
      </c>
      <c r="I84" s="12" t="s">
        <v>472</v>
      </c>
      <c r="J84" s="13" t="s">
        <v>71</v>
      </c>
      <c r="K84" s="13" t="s">
        <v>72</v>
      </c>
      <c r="L84" s="12"/>
      <c r="M84" s="14">
        <v>314323.19</v>
      </c>
      <c r="N84" s="14">
        <v>314323.19</v>
      </c>
      <c r="O84" s="14">
        <v>150000</v>
      </c>
      <c r="P84" s="15">
        <f>Tabela473[[#This Row],[Fundo Total Aprovado | Total Approved Fund
'[€ - EUR']]]/Tabela473[[#This Row],[Elegivel financiado Custo Total da Operação | Total Eligible Expenditure Allocated to the Operation
'[€ - EUR']]]</f>
        <v>0.47721582362408577</v>
      </c>
      <c r="Q84" s="12" t="s">
        <v>32</v>
      </c>
      <c r="R84" s="12" t="s">
        <v>33</v>
      </c>
      <c r="S84" s="12" t="s">
        <v>46</v>
      </c>
    </row>
    <row r="85" spans="1:19" s="16" customFormat="1" ht="90" x14ac:dyDescent="0.25">
      <c r="A85" s="12" t="s">
        <v>497</v>
      </c>
      <c r="B85" s="12" t="s">
        <v>498</v>
      </c>
      <c r="C85" s="13" t="s">
        <v>499</v>
      </c>
      <c r="D85" s="12" t="s">
        <v>500</v>
      </c>
      <c r="E85" s="12" t="s">
        <v>501</v>
      </c>
      <c r="F85" s="13" t="s">
        <v>26</v>
      </c>
      <c r="G85" s="12" t="s">
        <v>40</v>
      </c>
      <c r="H85" s="12" t="s">
        <v>69</v>
      </c>
      <c r="I85" s="12" t="s">
        <v>502</v>
      </c>
      <c r="J85" s="13" t="s">
        <v>503</v>
      </c>
      <c r="K85" s="13" t="s">
        <v>253</v>
      </c>
      <c r="L85" s="12"/>
      <c r="M85" s="14">
        <v>10297627.359999999</v>
      </c>
      <c r="N85" s="14">
        <v>9890152.0700000003</v>
      </c>
      <c r="O85" s="14">
        <v>3956060.83</v>
      </c>
      <c r="P85" s="15">
        <f>Tabela473[[#This Row],[Fundo Total Aprovado | Total Approved Fund
'[€ - EUR']]]/Tabela473[[#This Row],[Elegivel financiado Custo Total da Operação | Total Eligible Expenditure Allocated to the Operation
'[€ - EUR']]]</f>
        <v>0.40000000020222137</v>
      </c>
      <c r="Q85" s="12" t="s">
        <v>32</v>
      </c>
      <c r="R85" s="12" t="s">
        <v>33</v>
      </c>
      <c r="S85" s="12" t="s">
        <v>46</v>
      </c>
    </row>
    <row r="86" spans="1:19" s="16" customFormat="1" ht="180" x14ac:dyDescent="0.25">
      <c r="A86" s="12" t="s">
        <v>504</v>
      </c>
      <c r="B86" s="12" t="s">
        <v>505</v>
      </c>
      <c r="C86" s="13" t="s">
        <v>506</v>
      </c>
      <c r="D86" s="12" t="s">
        <v>507</v>
      </c>
      <c r="E86" s="12" t="s">
        <v>508</v>
      </c>
      <c r="F86" s="13" t="s">
        <v>26</v>
      </c>
      <c r="G86" s="12" t="s">
        <v>40</v>
      </c>
      <c r="H86" s="12" t="s">
        <v>471</v>
      </c>
      <c r="I86" s="12" t="s">
        <v>472</v>
      </c>
      <c r="J86" s="13" t="s">
        <v>509</v>
      </c>
      <c r="K86" s="13" t="s">
        <v>510</v>
      </c>
      <c r="L86" s="12"/>
      <c r="M86" s="14">
        <v>234495.82</v>
      </c>
      <c r="N86" s="14">
        <v>213635.82</v>
      </c>
      <c r="O86" s="14">
        <v>106817.91</v>
      </c>
      <c r="P86" s="15">
        <f>Tabela473[[#This Row],[Fundo Total Aprovado | Total Approved Fund
'[€ - EUR']]]/Tabela473[[#This Row],[Elegivel financiado Custo Total da Operação | Total Eligible Expenditure Allocated to the Operation
'[€ - EUR']]]</f>
        <v>0.5</v>
      </c>
      <c r="Q86" s="12" t="s">
        <v>32</v>
      </c>
      <c r="R86" s="12" t="s">
        <v>167</v>
      </c>
      <c r="S86" s="12" t="s">
        <v>46</v>
      </c>
    </row>
    <row r="87" spans="1:19" s="16" customFormat="1" ht="195" x14ac:dyDescent="0.25">
      <c r="A87" s="12" t="s">
        <v>511</v>
      </c>
      <c r="B87" s="12" t="s">
        <v>512</v>
      </c>
      <c r="C87" s="13" t="s">
        <v>513</v>
      </c>
      <c r="D87" s="12" t="s">
        <v>514</v>
      </c>
      <c r="E87" s="12" t="s">
        <v>515</v>
      </c>
      <c r="F87" s="13" t="s">
        <v>26</v>
      </c>
      <c r="G87" s="12" t="s">
        <v>40</v>
      </c>
      <c r="H87" s="12" t="s">
        <v>471</v>
      </c>
      <c r="I87" s="12" t="s">
        <v>472</v>
      </c>
      <c r="J87" s="13" t="s">
        <v>198</v>
      </c>
      <c r="K87" s="13" t="s">
        <v>516</v>
      </c>
      <c r="L87" s="12"/>
      <c r="M87" s="14">
        <v>241587.51</v>
      </c>
      <c r="N87" s="14">
        <v>241587.51</v>
      </c>
      <c r="O87" s="14">
        <v>120793.76</v>
      </c>
      <c r="P87" s="15">
        <f>Tabela473[[#This Row],[Fundo Total Aprovado | Total Approved Fund
'[€ - EUR']]]/Tabela473[[#This Row],[Elegivel financiado Custo Total da Operação | Total Eligible Expenditure Allocated to the Operation
'[€ - EUR']]]</f>
        <v>0.50000002069643412</v>
      </c>
      <c r="Q87" s="12" t="s">
        <v>32</v>
      </c>
      <c r="R87" s="12" t="s">
        <v>33</v>
      </c>
      <c r="S87" s="12" t="s">
        <v>46</v>
      </c>
    </row>
    <row r="88" spans="1:19" s="16" customFormat="1" ht="90" x14ac:dyDescent="0.25">
      <c r="A88" s="12" t="s">
        <v>517</v>
      </c>
      <c r="B88" s="12" t="s">
        <v>518</v>
      </c>
      <c r="C88" s="13" t="s">
        <v>519</v>
      </c>
      <c r="D88" s="12" t="s">
        <v>520</v>
      </c>
      <c r="E88" s="12" t="s">
        <v>521</v>
      </c>
      <c r="F88" s="13" t="s">
        <v>26</v>
      </c>
      <c r="G88" s="12" t="s">
        <v>40</v>
      </c>
      <c r="H88" s="12" t="s">
        <v>69</v>
      </c>
      <c r="I88" s="12" t="s">
        <v>522</v>
      </c>
      <c r="J88" s="13" t="s">
        <v>523</v>
      </c>
      <c r="K88" s="13" t="s">
        <v>524</v>
      </c>
      <c r="L88" s="12"/>
      <c r="M88" s="14">
        <v>7034500</v>
      </c>
      <c r="N88" s="14">
        <v>6990000</v>
      </c>
      <c r="O88" s="14">
        <v>2446500</v>
      </c>
      <c r="P88" s="15">
        <f>Tabela473[[#This Row],[Fundo Total Aprovado | Total Approved Fund
'[€ - EUR']]]/Tabela473[[#This Row],[Elegivel financiado Custo Total da Operação | Total Eligible Expenditure Allocated to the Operation
'[€ - EUR']]]</f>
        <v>0.35</v>
      </c>
      <c r="Q88" s="12" t="s">
        <v>32</v>
      </c>
      <c r="R88" s="12" t="s">
        <v>33</v>
      </c>
      <c r="S88" s="12" t="s">
        <v>46</v>
      </c>
    </row>
    <row r="89" spans="1:19" s="16" customFormat="1" ht="75" x14ac:dyDescent="0.25">
      <c r="A89" s="12" t="s">
        <v>525</v>
      </c>
      <c r="B89" s="12" t="s">
        <v>526</v>
      </c>
      <c r="C89" s="13" t="s">
        <v>527</v>
      </c>
      <c r="D89" s="12" t="s">
        <v>528</v>
      </c>
      <c r="E89" s="12" t="s">
        <v>529</v>
      </c>
      <c r="F89" s="13" t="s">
        <v>26</v>
      </c>
      <c r="G89" s="12" t="s">
        <v>40</v>
      </c>
      <c r="H89" s="12" t="s">
        <v>471</v>
      </c>
      <c r="I89" s="12" t="s">
        <v>472</v>
      </c>
      <c r="J89" s="13" t="s">
        <v>71</v>
      </c>
      <c r="K89" s="13" t="s">
        <v>72</v>
      </c>
      <c r="L89" s="12"/>
      <c r="M89" s="14">
        <v>605329</v>
      </c>
      <c r="N89" s="14">
        <v>576784</v>
      </c>
      <c r="O89" s="14">
        <v>230713.60000000001</v>
      </c>
      <c r="P89" s="15">
        <f>Tabela473[[#This Row],[Fundo Total Aprovado | Total Approved Fund
'[€ - EUR']]]/Tabela473[[#This Row],[Elegivel financiado Custo Total da Operação | Total Eligible Expenditure Allocated to the Operation
'[€ - EUR']]]</f>
        <v>0.4</v>
      </c>
      <c r="Q89" s="12" t="s">
        <v>32</v>
      </c>
      <c r="R89" s="12" t="s">
        <v>33</v>
      </c>
      <c r="S89" s="12" t="s">
        <v>46</v>
      </c>
    </row>
    <row r="90" spans="1:19" s="16" customFormat="1" ht="120" x14ac:dyDescent="0.25">
      <c r="A90" s="12" t="s">
        <v>530</v>
      </c>
      <c r="B90" s="12" t="s">
        <v>531</v>
      </c>
      <c r="C90" s="13" t="s">
        <v>532</v>
      </c>
      <c r="D90" s="12" t="s">
        <v>533</v>
      </c>
      <c r="E90" s="12" t="s">
        <v>534</v>
      </c>
      <c r="F90" s="13" t="s">
        <v>26</v>
      </c>
      <c r="G90" s="12" t="s">
        <v>40</v>
      </c>
      <c r="H90" s="12" t="s">
        <v>471</v>
      </c>
      <c r="I90" s="12" t="s">
        <v>472</v>
      </c>
      <c r="J90" s="13" t="s">
        <v>535</v>
      </c>
      <c r="K90" s="13" t="s">
        <v>536</v>
      </c>
      <c r="L90" s="12"/>
      <c r="M90" s="14">
        <v>417690</v>
      </c>
      <c r="N90" s="14">
        <v>325011</v>
      </c>
      <c r="O90" s="14">
        <v>150000</v>
      </c>
      <c r="P90" s="15">
        <f>Tabela473[[#This Row],[Fundo Total Aprovado | Total Approved Fund
'[€ - EUR']]]/Tabela473[[#This Row],[Elegivel financiado Custo Total da Operação | Total Eligible Expenditure Allocated to the Operation
'[€ - EUR']]]</f>
        <v>0.46152284076538946</v>
      </c>
      <c r="Q90" s="12" t="s">
        <v>32</v>
      </c>
      <c r="R90" s="12" t="s">
        <v>33</v>
      </c>
      <c r="S90" s="12" t="s">
        <v>46</v>
      </c>
    </row>
    <row r="91" spans="1:19" s="16" customFormat="1" ht="180" x14ac:dyDescent="0.25">
      <c r="A91" s="12" t="s">
        <v>537</v>
      </c>
      <c r="B91" s="12" t="s">
        <v>538</v>
      </c>
      <c r="C91" s="13" t="s">
        <v>539</v>
      </c>
      <c r="D91" s="12" t="s">
        <v>540</v>
      </c>
      <c r="E91" s="12" t="s">
        <v>541</v>
      </c>
      <c r="F91" s="13" t="s">
        <v>26</v>
      </c>
      <c r="G91" s="12" t="s">
        <v>40</v>
      </c>
      <c r="H91" s="12" t="s">
        <v>471</v>
      </c>
      <c r="I91" s="12" t="s">
        <v>472</v>
      </c>
      <c r="J91" s="13" t="s">
        <v>542</v>
      </c>
      <c r="K91" s="13" t="s">
        <v>543</v>
      </c>
      <c r="L91" s="12"/>
      <c r="M91" s="14">
        <v>439511</v>
      </c>
      <c r="N91" s="14">
        <v>329511</v>
      </c>
      <c r="O91" s="14">
        <v>150000</v>
      </c>
      <c r="P91" s="15">
        <f>Tabela473[[#This Row],[Fundo Total Aprovado | Total Approved Fund
'[€ - EUR']]]/Tabela473[[#This Row],[Elegivel financiado Custo Total da Operação | Total Eligible Expenditure Allocated to the Operation
'[€ - EUR']]]</f>
        <v>0.45522000782978411</v>
      </c>
      <c r="Q91" s="12" t="s">
        <v>32</v>
      </c>
      <c r="R91" s="12" t="s">
        <v>33</v>
      </c>
      <c r="S91" s="12" t="s">
        <v>46</v>
      </c>
    </row>
    <row r="92" spans="1:19" s="16" customFormat="1" ht="195" x14ac:dyDescent="0.25">
      <c r="A92" s="12" t="s">
        <v>544</v>
      </c>
      <c r="B92" s="12" t="s">
        <v>545</v>
      </c>
      <c r="C92" s="13" t="s">
        <v>546</v>
      </c>
      <c r="D92" s="12" t="s">
        <v>547</v>
      </c>
      <c r="E92" s="12" t="s">
        <v>548</v>
      </c>
      <c r="F92" s="13" t="s">
        <v>26</v>
      </c>
      <c r="G92" s="12" t="s">
        <v>40</v>
      </c>
      <c r="H92" s="12" t="s">
        <v>471</v>
      </c>
      <c r="I92" s="12" t="s">
        <v>472</v>
      </c>
      <c r="J92" s="13" t="s">
        <v>179</v>
      </c>
      <c r="K92" s="13" t="s">
        <v>416</v>
      </c>
      <c r="L92" s="12"/>
      <c r="M92" s="14">
        <v>316025</v>
      </c>
      <c r="N92" s="14">
        <v>316025</v>
      </c>
      <c r="O92" s="14">
        <v>150000</v>
      </c>
      <c r="P92" s="15">
        <f>Tabela473[[#This Row],[Fundo Total Aprovado | Total Approved Fund
'[€ - EUR']]]/Tabela473[[#This Row],[Elegivel financiado Custo Total da Operação | Total Eligible Expenditure Allocated to the Operation
'[€ - EUR']]]</f>
        <v>0.47464599319674078</v>
      </c>
      <c r="Q92" s="12" t="s">
        <v>32</v>
      </c>
      <c r="R92" s="12" t="s">
        <v>167</v>
      </c>
      <c r="S92" s="12" t="s">
        <v>46</v>
      </c>
    </row>
    <row r="93" spans="1:19" s="16" customFormat="1" ht="150" x14ac:dyDescent="0.25">
      <c r="A93" s="12" t="s">
        <v>549</v>
      </c>
      <c r="B93" s="12" t="s">
        <v>550</v>
      </c>
      <c r="C93" s="13" t="s">
        <v>551</v>
      </c>
      <c r="D93" s="12" t="s">
        <v>552</v>
      </c>
      <c r="E93" s="12" t="s">
        <v>553</v>
      </c>
      <c r="F93" s="13" t="s">
        <v>26</v>
      </c>
      <c r="G93" s="12" t="s">
        <v>40</v>
      </c>
      <c r="H93" s="12" t="s">
        <v>69</v>
      </c>
      <c r="I93" s="12" t="s">
        <v>502</v>
      </c>
      <c r="J93" s="13" t="s">
        <v>554</v>
      </c>
      <c r="K93" s="13" t="s">
        <v>555</v>
      </c>
      <c r="L93" s="12"/>
      <c r="M93" s="14">
        <v>4786520</v>
      </c>
      <c r="N93" s="14">
        <v>4786520</v>
      </c>
      <c r="O93" s="14">
        <v>1914608</v>
      </c>
      <c r="P93" s="15">
        <f>Tabela473[[#This Row],[Fundo Total Aprovado | Total Approved Fund
'[€ - EUR']]]/Tabela473[[#This Row],[Elegivel financiado Custo Total da Operação | Total Eligible Expenditure Allocated to the Operation
'[€ - EUR']]]</f>
        <v>0.4</v>
      </c>
      <c r="Q93" s="12" t="s">
        <v>32</v>
      </c>
      <c r="R93" s="12" t="s">
        <v>33</v>
      </c>
      <c r="S93" s="12" t="s">
        <v>46</v>
      </c>
    </row>
    <row r="94" spans="1:19" s="16" customFormat="1" ht="135" x14ac:dyDescent="0.25">
      <c r="A94" s="12" t="s">
        <v>556</v>
      </c>
      <c r="B94" s="12" t="s">
        <v>557</v>
      </c>
      <c r="C94" s="13" t="s">
        <v>558</v>
      </c>
      <c r="D94" s="12" t="s">
        <v>559</v>
      </c>
      <c r="E94" s="12" t="s">
        <v>560</v>
      </c>
      <c r="F94" s="13" t="s">
        <v>26</v>
      </c>
      <c r="G94" s="12" t="s">
        <v>40</v>
      </c>
      <c r="H94" s="12" t="s">
        <v>471</v>
      </c>
      <c r="I94" s="12" t="s">
        <v>472</v>
      </c>
      <c r="J94" s="13" t="s">
        <v>30</v>
      </c>
      <c r="K94" s="13" t="s">
        <v>473</v>
      </c>
      <c r="L94" s="12"/>
      <c r="M94" s="14">
        <v>351061.56</v>
      </c>
      <c r="N94" s="14">
        <v>351061.56</v>
      </c>
      <c r="O94" s="14">
        <v>150000</v>
      </c>
      <c r="P94" s="15">
        <f>Tabela473[[#This Row],[Fundo Total Aprovado | Total Approved Fund
'[€ - EUR']]]/Tabela473[[#This Row],[Elegivel financiado Custo Total da Operação | Total Eligible Expenditure Allocated to the Operation
'[€ - EUR']]]</f>
        <v>0.42727548980298496</v>
      </c>
      <c r="Q94" s="12" t="s">
        <v>32</v>
      </c>
      <c r="R94" s="12" t="s">
        <v>33</v>
      </c>
      <c r="S94" s="12" t="s">
        <v>46</v>
      </c>
    </row>
    <row r="95" spans="1:19" s="16" customFormat="1" ht="180" x14ac:dyDescent="0.25">
      <c r="A95" s="12" t="s">
        <v>561</v>
      </c>
      <c r="B95" s="12" t="s">
        <v>562</v>
      </c>
      <c r="C95" s="13" t="s">
        <v>563</v>
      </c>
      <c r="D95" s="12" t="s">
        <v>564</v>
      </c>
      <c r="E95" s="12" t="s">
        <v>565</v>
      </c>
      <c r="F95" s="13" t="s">
        <v>26</v>
      </c>
      <c r="G95" s="12" t="s">
        <v>40</v>
      </c>
      <c r="H95" s="12" t="s">
        <v>471</v>
      </c>
      <c r="I95" s="12" t="s">
        <v>472</v>
      </c>
      <c r="J95" s="13" t="s">
        <v>165</v>
      </c>
      <c r="K95" s="13" t="s">
        <v>166</v>
      </c>
      <c r="L95" s="12"/>
      <c r="M95" s="14">
        <v>296588.5</v>
      </c>
      <c r="N95" s="14">
        <v>280788.5</v>
      </c>
      <c r="O95" s="14">
        <v>140394.25</v>
      </c>
      <c r="P95" s="15">
        <f>Tabela473[[#This Row],[Fundo Total Aprovado | Total Approved Fund
'[€ - EUR']]]/Tabela473[[#This Row],[Elegivel financiado Custo Total da Operação | Total Eligible Expenditure Allocated to the Operation
'[€ - EUR']]]</f>
        <v>0.5</v>
      </c>
      <c r="Q95" s="12" t="s">
        <v>32</v>
      </c>
      <c r="R95" s="12" t="s">
        <v>33</v>
      </c>
      <c r="S95" s="12" t="s">
        <v>46</v>
      </c>
    </row>
    <row r="96" spans="1:19" s="16" customFormat="1" ht="165" x14ac:dyDescent="0.25">
      <c r="A96" s="12" t="s">
        <v>566</v>
      </c>
      <c r="B96" s="12" t="s">
        <v>567</v>
      </c>
      <c r="C96" s="13" t="s">
        <v>568</v>
      </c>
      <c r="D96" s="12" t="s">
        <v>569</v>
      </c>
      <c r="E96" s="12" t="s">
        <v>570</v>
      </c>
      <c r="F96" s="13" t="s">
        <v>26</v>
      </c>
      <c r="G96" s="12" t="s">
        <v>40</v>
      </c>
      <c r="H96" s="12" t="s">
        <v>471</v>
      </c>
      <c r="I96" s="12" t="s">
        <v>472</v>
      </c>
      <c r="J96" s="13" t="s">
        <v>30</v>
      </c>
      <c r="K96" s="13" t="s">
        <v>473</v>
      </c>
      <c r="L96" s="12"/>
      <c r="M96" s="14">
        <v>332860</v>
      </c>
      <c r="N96" s="14">
        <v>332860</v>
      </c>
      <c r="O96" s="14">
        <v>150000</v>
      </c>
      <c r="P96" s="15">
        <f>Tabela473[[#This Row],[Fundo Total Aprovado | Total Approved Fund
'[€ - EUR']]]/Tabela473[[#This Row],[Elegivel financiado Custo Total da Operação | Total Eligible Expenditure Allocated to the Operation
'[€ - EUR']]]</f>
        <v>0.45063990867031184</v>
      </c>
      <c r="Q96" s="12" t="s">
        <v>32</v>
      </c>
      <c r="R96" s="12" t="s">
        <v>33</v>
      </c>
      <c r="S96" s="12" t="s">
        <v>46</v>
      </c>
    </row>
    <row r="97" spans="1:19" s="16" customFormat="1" ht="195" x14ac:dyDescent="0.25">
      <c r="A97" s="12" t="s">
        <v>571</v>
      </c>
      <c r="B97" s="12" t="s">
        <v>572</v>
      </c>
      <c r="C97" s="13" t="s">
        <v>573</v>
      </c>
      <c r="D97" s="12" t="s">
        <v>574</v>
      </c>
      <c r="E97" s="12" t="s">
        <v>575</v>
      </c>
      <c r="F97" s="13" t="s">
        <v>26</v>
      </c>
      <c r="G97" s="12" t="s">
        <v>40</v>
      </c>
      <c r="H97" s="12" t="s">
        <v>471</v>
      </c>
      <c r="I97" s="12" t="s">
        <v>472</v>
      </c>
      <c r="J97" s="13" t="s">
        <v>485</v>
      </c>
      <c r="K97" s="13" t="s">
        <v>486</v>
      </c>
      <c r="L97" s="12"/>
      <c r="M97" s="14">
        <v>327243.02</v>
      </c>
      <c r="N97" s="14">
        <v>327243.02</v>
      </c>
      <c r="O97" s="14">
        <v>130897.21</v>
      </c>
      <c r="P97" s="15">
        <f>Tabela473[[#This Row],[Fundo Total Aprovado | Total Approved Fund
'[€ - EUR']]]/Tabela473[[#This Row],[Elegivel financiado Custo Total da Operação | Total Eligible Expenditure Allocated to the Operation
'[€ - EUR']]]</f>
        <v>0.40000000611166586</v>
      </c>
      <c r="Q97" s="12" t="s">
        <v>32</v>
      </c>
      <c r="R97" s="12" t="s">
        <v>33</v>
      </c>
      <c r="S97" s="12" t="s">
        <v>46</v>
      </c>
    </row>
    <row r="98" spans="1:19" s="16" customFormat="1" ht="165" x14ac:dyDescent="0.25">
      <c r="A98" s="12" t="s">
        <v>576</v>
      </c>
      <c r="B98" s="12" t="s">
        <v>577</v>
      </c>
      <c r="C98" s="13" t="s">
        <v>578</v>
      </c>
      <c r="D98" s="12" t="s">
        <v>579</v>
      </c>
      <c r="E98" s="12" t="s">
        <v>580</v>
      </c>
      <c r="F98" s="13" t="s">
        <v>26</v>
      </c>
      <c r="G98" s="12" t="s">
        <v>40</v>
      </c>
      <c r="H98" s="12" t="s">
        <v>471</v>
      </c>
      <c r="I98" s="12" t="s">
        <v>472</v>
      </c>
      <c r="J98" s="13" t="s">
        <v>165</v>
      </c>
      <c r="K98" s="13" t="s">
        <v>166</v>
      </c>
      <c r="L98" s="12"/>
      <c r="M98" s="14">
        <v>336565</v>
      </c>
      <c r="N98" s="14">
        <v>320135</v>
      </c>
      <c r="O98" s="14">
        <v>150000</v>
      </c>
      <c r="P98" s="15">
        <f>Tabela473[[#This Row],[Fundo Total Aprovado | Total Approved Fund
'[€ - EUR']]]/Tabela473[[#This Row],[Elegivel financiado Custo Total da Operação | Total Eligible Expenditure Allocated to the Operation
'[€ - EUR']]]</f>
        <v>0.46855232948599812</v>
      </c>
      <c r="Q98" s="12" t="s">
        <v>32</v>
      </c>
      <c r="R98" s="12" t="s">
        <v>33</v>
      </c>
      <c r="S98" s="12" t="s">
        <v>46</v>
      </c>
    </row>
    <row r="99" spans="1:19" s="16" customFormat="1" ht="225" x14ac:dyDescent="0.25">
      <c r="A99" s="12" t="s">
        <v>581</v>
      </c>
      <c r="B99" s="12" t="s">
        <v>582</v>
      </c>
      <c r="C99" s="13" t="s">
        <v>583</v>
      </c>
      <c r="D99" s="12" t="s">
        <v>584</v>
      </c>
      <c r="E99" s="12" t="s">
        <v>585</v>
      </c>
      <c r="F99" s="13" t="s">
        <v>26</v>
      </c>
      <c r="G99" s="12" t="s">
        <v>40</v>
      </c>
      <c r="H99" s="12" t="s">
        <v>471</v>
      </c>
      <c r="I99" s="12" t="s">
        <v>472</v>
      </c>
      <c r="J99" s="13" t="s">
        <v>165</v>
      </c>
      <c r="K99" s="13" t="s">
        <v>166</v>
      </c>
      <c r="L99" s="12"/>
      <c r="M99" s="14">
        <v>341838</v>
      </c>
      <c r="N99" s="14">
        <v>312065</v>
      </c>
      <c r="O99" s="14">
        <v>150000</v>
      </c>
      <c r="P99" s="15">
        <f>Tabela473[[#This Row],[Fundo Total Aprovado | Total Approved Fund
'[€ - EUR']]]/Tabela473[[#This Row],[Elegivel financiado Custo Total da Operação | Total Eligible Expenditure Allocated to the Operation
'[€ - EUR']]]</f>
        <v>0.48066909137519426</v>
      </c>
      <c r="Q99" s="12" t="s">
        <v>32</v>
      </c>
      <c r="R99" s="12" t="s">
        <v>33</v>
      </c>
      <c r="S99" s="12" t="s">
        <v>46</v>
      </c>
    </row>
    <row r="100" spans="1:19" s="16" customFormat="1" ht="255" x14ac:dyDescent="0.25">
      <c r="A100" s="12" t="s">
        <v>586</v>
      </c>
      <c r="B100" s="12" t="s">
        <v>587</v>
      </c>
      <c r="C100" s="13" t="s">
        <v>588</v>
      </c>
      <c r="D100" s="12" t="s">
        <v>589</v>
      </c>
      <c r="E100" s="12" t="s">
        <v>590</v>
      </c>
      <c r="F100" s="13" t="s">
        <v>26</v>
      </c>
      <c r="G100" s="12" t="s">
        <v>40</v>
      </c>
      <c r="H100" s="12" t="s">
        <v>471</v>
      </c>
      <c r="I100" s="12" t="s">
        <v>472</v>
      </c>
      <c r="J100" s="13" t="s">
        <v>307</v>
      </c>
      <c r="K100" s="13" t="s">
        <v>479</v>
      </c>
      <c r="L100" s="12"/>
      <c r="M100" s="14">
        <v>297049</v>
      </c>
      <c r="N100" s="14">
        <v>273649</v>
      </c>
      <c r="O100" s="14">
        <v>136824.5</v>
      </c>
      <c r="P100" s="15">
        <f>Tabela473[[#This Row],[Fundo Total Aprovado | Total Approved Fund
'[€ - EUR']]]/Tabela473[[#This Row],[Elegivel financiado Custo Total da Operação | Total Eligible Expenditure Allocated to the Operation
'[€ - EUR']]]</f>
        <v>0.5</v>
      </c>
      <c r="Q100" s="12" t="s">
        <v>32</v>
      </c>
      <c r="R100" s="12" t="s">
        <v>33</v>
      </c>
      <c r="S100" s="12" t="s">
        <v>46</v>
      </c>
    </row>
    <row r="101" spans="1:19" s="16" customFormat="1" ht="180" x14ac:dyDescent="0.25">
      <c r="A101" s="12" t="s">
        <v>591</v>
      </c>
      <c r="B101" s="12" t="s">
        <v>592</v>
      </c>
      <c r="C101" s="13" t="s">
        <v>593</v>
      </c>
      <c r="D101" s="12" t="s">
        <v>594</v>
      </c>
      <c r="E101" s="12" t="s">
        <v>595</v>
      </c>
      <c r="F101" s="13" t="s">
        <v>26</v>
      </c>
      <c r="G101" s="12" t="s">
        <v>40</v>
      </c>
      <c r="H101" s="12" t="s">
        <v>471</v>
      </c>
      <c r="I101" s="12" t="s">
        <v>472</v>
      </c>
      <c r="J101" s="13" t="s">
        <v>198</v>
      </c>
      <c r="K101" s="13" t="s">
        <v>516</v>
      </c>
      <c r="L101" s="12"/>
      <c r="M101" s="14">
        <v>359436</v>
      </c>
      <c r="N101" s="14">
        <v>359436</v>
      </c>
      <c r="O101" s="14">
        <v>150000</v>
      </c>
      <c r="P101" s="15">
        <f>Tabela473[[#This Row],[Fundo Total Aprovado | Total Approved Fund
'[€ - EUR']]]/Tabela473[[#This Row],[Elegivel financiado Custo Total da Operação | Total Eligible Expenditure Allocated to the Operation
'[€ - EUR']]]</f>
        <v>0.41732046873435047</v>
      </c>
      <c r="Q101" s="12" t="s">
        <v>32</v>
      </c>
      <c r="R101" s="12" t="s">
        <v>167</v>
      </c>
      <c r="S101" s="12" t="s">
        <v>46</v>
      </c>
    </row>
    <row r="102" spans="1:19" s="16" customFormat="1" ht="195" x14ac:dyDescent="0.25">
      <c r="A102" s="12" t="s">
        <v>596</v>
      </c>
      <c r="B102" s="12" t="s">
        <v>597</v>
      </c>
      <c r="C102" s="13" t="s">
        <v>598</v>
      </c>
      <c r="D102" s="12" t="s">
        <v>599</v>
      </c>
      <c r="E102" s="12" t="s">
        <v>600</v>
      </c>
      <c r="F102" s="13" t="s">
        <v>26</v>
      </c>
      <c r="G102" s="12" t="s">
        <v>40</v>
      </c>
      <c r="H102" s="12" t="s">
        <v>471</v>
      </c>
      <c r="I102" s="12" t="s">
        <v>472</v>
      </c>
      <c r="J102" s="13" t="s">
        <v>485</v>
      </c>
      <c r="K102" s="13" t="s">
        <v>486</v>
      </c>
      <c r="L102" s="12"/>
      <c r="M102" s="14">
        <v>243320.01</v>
      </c>
      <c r="N102" s="14">
        <v>200820.01</v>
      </c>
      <c r="O102" s="14">
        <v>80328</v>
      </c>
      <c r="P102" s="15">
        <f>Tabela473[[#This Row],[Fundo Total Aprovado | Total Approved Fund
'[€ - EUR']]]/Tabela473[[#This Row],[Elegivel financiado Custo Total da Operação | Total Eligible Expenditure Allocated to the Operation
'[€ - EUR']]]</f>
        <v>0.39999998008166615</v>
      </c>
      <c r="Q102" s="12" t="s">
        <v>32</v>
      </c>
      <c r="R102" s="12" t="s">
        <v>33</v>
      </c>
      <c r="S102" s="12" t="s">
        <v>46</v>
      </c>
    </row>
    <row r="103" spans="1:19" s="16" customFormat="1" ht="150" x14ac:dyDescent="0.25">
      <c r="A103" s="12" t="s">
        <v>601</v>
      </c>
      <c r="B103" s="12" t="s">
        <v>602</v>
      </c>
      <c r="C103" s="13" t="s">
        <v>603</v>
      </c>
      <c r="D103" s="12" t="s">
        <v>604</v>
      </c>
      <c r="E103" s="12" t="s">
        <v>605</v>
      </c>
      <c r="F103" s="13" t="s">
        <v>26</v>
      </c>
      <c r="G103" s="12" t="s">
        <v>40</v>
      </c>
      <c r="H103" s="12" t="s">
        <v>471</v>
      </c>
      <c r="I103" s="12" t="s">
        <v>472</v>
      </c>
      <c r="J103" s="13" t="s">
        <v>71</v>
      </c>
      <c r="K103" s="13" t="s">
        <v>72</v>
      </c>
      <c r="L103" s="12"/>
      <c r="M103" s="14">
        <v>299309.5</v>
      </c>
      <c r="N103" s="14">
        <v>235498.5</v>
      </c>
      <c r="O103" s="14">
        <v>117749.25</v>
      </c>
      <c r="P103" s="15">
        <f>Tabela473[[#This Row],[Fundo Total Aprovado | Total Approved Fund
'[€ - EUR']]]/Tabela473[[#This Row],[Elegivel financiado Custo Total da Operação | Total Eligible Expenditure Allocated to the Operation
'[€ - EUR']]]</f>
        <v>0.5</v>
      </c>
      <c r="Q103" s="12" t="s">
        <v>32</v>
      </c>
      <c r="R103" s="12" t="s">
        <v>33</v>
      </c>
      <c r="S103" s="12" t="s">
        <v>46</v>
      </c>
    </row>
    <row r="104" spans="1:19" s="16" customFormat="1" ht="135" x14ac:dyDescent="0.25">
      <c r="A104" s="12" t="s">
        <v>606</v>
      </c>
      <c r="B104" s="12" t="s">
        <v>607</v>
      </c>
      <c r="C104" s="13" t="s">
        <v>608</v>
      </c>
      <c r="D104" s="12" t="s">
        <v>609</v>
      </c>
      <c r="E104" s="12" t="s">
        <v>610</v>
      </c>
      <c r="F104" s="13" t="s">
        <v>26</v>
      </c>
      <c r="G104" s="12" t="s">
        <v>40</v>
      </c>
      <c r="H104" s="12" t="s">
        <v>471</v>
      </c>
      <c r="I104" s="12" t="s">
        <v>472</v>
      </c>
      <c r="J104" s="13" t="s">
        <v>30</v>
      </c>
      <c r="K104" s="13" t="s">
        <v>536</v>
      </c>
      <c r="L104" s="12"/>
      <c r="M104" s="14">
        <v>522263.06</v>
      </c>
      <c r="N104" s="14">
        <v>521963.06</v>
      </c>
      <c r="O104" s="14">
        <v>150000</v>
      </c>
      <c r="P104" s="15">
        <f>Tabela473[[#This Row],[Fundo Total Aprovado | Total Approved Fund
'[€ - EUR']]]/Tabela473[[#This Row],[Elegivel financiado Custo Total da Operação | Total Eligible Expenditure Allocated to the Operation
'[€ - EUR']]]</f>
        <v>0.28737665841716847</v>
      </c>
      <c r="Q104" s="12" t="s">
        <v>32</v>
      </c>
      <c r="R104" s="12" t="s">
        <v>167</v>
      </c>
      <c r="S104" s="12" t="s">
        <v>46</v>
      </c>
    </row>
    <row r="105" spans="1:19" s="16" customFormat="1" ht="210" x14ac:dyDescent="0.25">
      <c r="A105" s="12" t="s">
        <v>611</v>
      </c>
      <c r="B105" s="12" t="s">
        <v>612</v>
      </c>
      <c r="C105" s="13" t="s">
        <v>613</v>
      </c>
      <c r="D105" s="12" t="s">
        <v>614</v>
      </c>
      <c r="E105" s="12" t="s">
        <v>615</v>
      </c>
      <c r="F105" s="13" t="s">
        <v>26</v>
      </c>
      <c r="G105" s="12" t="s">
        <v>40</v>
      </c>
      <c r="H105" s="12" t="s">
        <v>471</v>
      </c>
      <c r="I105" s="12" t="s">
        <v>472</v>
      </c>
      <c r="J105" s="13" t="s">
        <v>71</v>
      </c>
      <c r="K105" s="13" t="s">
        <v>72</v>
      </c>
      <c r="L105" s="12"/>
      <c r="M105" s="14">
        <v>230962</v>
      </c>
      <c r="N105" s="14">
        <v>228462</v>
      </c>
      <c r="O105" s="14">
        <v>114231</v>
      </c>
      <c r="P105" s="15">
        <f>Tabela473[[#This Row],[Fundo Total Aprovado | Total Approved Fund
'[€ - EUR']]]/Tabela473[[#This Row],[Elegivel financiado Custo Total da Operação | Total Eligible Expenditure Allocated to the Operation
'[€ - EUR']]]</f>
        <v>0.5</v>
      </c>
      <c r="Q105" s="12" t="s">
        <v>32</v>
      </c>
      <c r="R105" s="12" t="s">
        <v>33</v>
      </c>
      <c r="S105" s="12" t="s">
        <v>46</v>
      </c>
    </row>
    <row r="106" spans="1:19" s="16" customFormat="1" ht="165" x14ac:dyDescent="0.25">
      <c r="A106" s="12" t="s">
        <v>616</v>
      </c>
      <c r="B106" s="12" t="s">
        <v>617</v>
      </c>
      <c r="C106" s="13" t="s">
        <v>618</v>
      </c>
      <c r="D106" s="12" t="s">
        <v>619</v>
      </c>
      <c r="E106" s="12" t="s">
        <v>620</v>
      </c>
      <c r="F106" s="13" t="s">
        <v>26</v>
      </c>
      <c r="G106" s="12" t="s">
        <v>40</v>
      </c>
      <c r="H106" s="12" t="s">
        <v>471</v>
      </c>
      <c r="I106" s="12" t="s">
        <v>472</v>
      </c>
      <c r="J106" s="13" t="s">
        <v>485</v>
      </c>
      <c r="K106" s="13" t="s">
        <v>486</v>
      </c>
      <c r="L106" s="12"/>
      <c r="M106" s="14">
        <v>278652</v>
      </c>
      <c r="N106" s="14">
        <v>278554</v>
      </c>
      <c r="O106" s="14">
        <v>139277</v>
      </c>
      <c r="P106" s="15">
        <f>Tabela473[[#This Row],[Fundo Total Aprovado | Total Approved Fund
'[€ - EUR']]]/Tabela473[[#This Row],[Elegivel financiado Custo Total da Operação | Total Eligible Expenditure Allocated to the Operation
'[€ - EUR']]]</f>
        <v>0.5</v>
      </c>
      <c r="Q106" s="12" t="s">
        <v>32</v>
      </c>
      <c r="R106" s="12" t="s">
        <v>167</v>
      </c>
      <c r="S106" s="12" t="s">
        <v>46</v>
      </c>
    </row>
    <row r="107" spans="1:19" s="16" customFormat="1" ht="165" x14ac:dyDescent="0.25">
      <c r="A107" s="12" t="s">
        <v>621</v>
      </c>
      <c r="B107" s="12" t="s">
        <v>622</v>
      </c>
      <c r="C107" s="13" t="s">
        <v>623</v>
      </c>
      <c r="D107" s="12" t="s">
        <v>624</v>
      </c>
      <c r="E107" s="12" t="s">
        <v>625</v>
      </c>
      <c r="F107" s="13" t="s">
        <v>26</v>
      </c>
      <c r="G107" s="12" t="s">
        <v>40</v>
      </c>
      <c r="H107" s="12" t="s">
        <v>471</v>
      </c>
      <c r="I107" s="12" t="s">
        <v>472</v>
      </c>
      <c r="J107" s="13" t="s">
        <v>485</v>
      </c>
      <c r="K107" s="13" t="s">
        <v>486</v>
      </c>
      <c r="L107" s="12"/>
      <c r="M107" s="14">
        <v>327175.03000000003</v>
      </c>
      <c r="N107" s="14">
        <v>327175.03000000003</v>
      </c>
      <c r="O107" s="14">
        <v>150000</v>
      </c>
      <c r="P107" s="15">
        <f>Tabela473[[#This Row],[Fundo Total Aprovado | Total Approved Fund
'[€ - EUR']]]/Tabela473[[#This Row],[Elegivel financiado Custo Total da Operação | Total Eligible Expenditure Allocated to the Operation
'[€ - EUR']]]</f>
        <v>0.45847019560141855</v>
      </c>
      <c r="Q107" s="12" t="s">
        <v>32</v>
      </c>
      <c r="R107" s="12" t="s">
        <v>167</v>
      </c>
      <c r="S107" s="12" t="s">
        <v>46</v>
      </c>
    </row>
    <row r="108" spans="1:19" s="16" customFormat="1" ht="180" x14ac:dyDescent="0.25">
      <c r="A108" s="12" t="s">
        <v>626</v>
      </c>
      <c r="B108" s="12" t="s">
        <v>627</v>
      </c>
      <c r="C108" s="13" t="s">
        <v>628</v>
      </c>
      <c r="D108" s="12" t="s">
        <v>629</v>
      </c>
      <c r="E108" s="12" t="s">
        <v>630</v>
      </c>
      <c r="F108" s="13" t="s">
        <v>26</v>
      </c>
      <c r="G108" s="12" t="s">
        <v>40</v>
      </c>
      <c r="H108" s="12" t="s">
        <v>471</v>
      </c>
      <c r="I108" s="12" t="s">
        <v>472</v>
      </c>
      <c r="J108" s="13" t="s">
        <v>179</v>
      </c>
      <c r="K108" s="13" t="s">
        <v>416</v>
      </c>
      <c r="L108" s="12"/>
      <c r="M108" s="14">
        <v>820519</v>
      </c>
      <c r="N108" s="14">
        <v>738805</v>
      </c>
      <c r="O108" s="14">
        <v>295522</v>
      </c>
      <c r="P108" s="15">
        <f>Tabela473[[#This Row],[Fundo Total Aprovado | Total Approved Fund
'[€ - EUR']]]/Tabela473[[#This Row],[Elegivel financiado Custo Total da Operação | Total Eligible Expenditure Allocated to the Operation
'[€ - EUR']]]</f>
        <v>0.4</v>
      </c>
      <c r="Q108" s="12" t="s">
        <v>32</v>
      </c>
      <c r="R108" s="12" t="s">
        <v>45</v>
      </c>
      <c r="S108" s="12" t="s">
        <v>46</v>
      </c>
    </row>
    <row r="109" spans="1:19" s="16" customFormat="1" ht="135" x14ac:dyDescent="0.25">
      <c r="A109" s="12" t="s">
        <v>631</v>
      </c>
      <c r="B109" s="12" t="s">
        <v>632</v>
      </c>
      <c r="C109" s="13" t="s">
        <v>633</v>
      </c>
      <c r="D109" s="12" t="s">
        <v>634</v>
      </c>
      <c r="E109" s="12" t="s">
        <v>635</v>
      </c>
      <c r="F109" s="13" t="s">
        <v>26</v>
      </c>
      <c r="G109" s="12" t="s">
        <v>40</v>
      </c>
      <c r="H109" s="12" t="s">
        <v>471</v>
      </c>
      <c r="I109" s="12" t="s">
        <v>472</v>
      </c>
      <c r="J109" s="13" t="s">
        <v>535</v>
      </c>
      <c r="K109" s="13" t="s">
        <v>536</v>
      </c>
      <c r="L109" s="12"/>
      <c r="M109" s="14">
        <v>260328</v>
      </c>
      <c r="N109" s="14">
        <v>260028</v>
      </c>
      <c r="O109" s="14">
        <v>130014</v>
      </c>
      <c r="P109" s="15">
        <f>Tabela473[[#This Row],[Fundo Total Aprovado | Total Approved Fund
'[€ - EUR']]]/Tabela473[[#This Row],[Elegivel financiado Custo Total da Operação | Total Eligible Expenditure Allocated to the Operation
'[€ - EUR']]]</f>
        <v>0.5</v>
      </c>
      <c r="Q109" s="12" t="s">
        <v>32</v>
      </c>
      <c r="R109" s="12" t="s">
        <v>167</v>
      </c>
      <c r="S109" s="12" t="s">
        <v>46</v>
      </c>
    </row>
    <row r="110" spans="1:19" s="16" customFormat="1" ht="180" x14ac:dyDescent="0.25">
      <c r="A110" s="12" t="s">
        <v>636</v>
      </c>
      <c r="B110" s="12" t="s">
        <v>637</v>
      </c>
      <c r="C110" s="13" t="s">
        <v>638</v>
      </c>
      <c r="D110" s="12" t="s">
        <v>639</v>
      </c>
      <c r="E110" s="12" t="s">
        <v>640</v>
      </c>
      <c r="F110" s="13" t="s">
        <v>26</v>
      </c>
      <c r="G110" s="12" t="s">
        <v>40</v>
      </c>
      <c r="H110" s="12" t="s">
        <v>471</v>
      </c>
      <c r="I110" s="12" t="s">
        <v>472</v>
      </c>
      <c r="J110" s="13" t="s">
        <v>307</v>
      </c>
      <c r="K110" s="13" t="s">
        <v>479</v>
      </c>
      <c r="L110" s="12"/>
      <c r="M110" s="14">
        <v>261616.26</v>
      </c>
      <c r="N110" s="14">
        <v>246011.36</v>
      </c>
      <c r="O110" s="14">
        <v>123005.68</v>
      </c>
      <c r="P110" s="15">
        <f>Tabela473[[#This Row],[Fundo Total Aprovado | Total Approved Fund
'[€ - EUR']]]/Tabela473[[#This Row],[Elegivel financiado Custo Total da Operação | Total Eligible Expenditure Allocated to the Operation
'[€ - EUR']]]</f>
        <v>0.5</v>
      </c>
      <c r="Q110" s="12" t="s">
        <v>32</v>
      </c>
      <c r="R110" s="12" t="s">
        <v>167</v>
      </c>
      <c r="S110" s="12" t="s">
        <v>46</v>
      </c>
    </row>
    <row r="111" spans="1:19" s="16" customFormat="1" ht="195" x14ac:dyDescent="0.25">
      <c r="A111" s="12" t="s">
        <v>641</v>
      </c>
      <c r="B111" s="12" t="s">
        <v>642</v>
      </c>
      <c r="C111" s="13" t="s">
        <v>643</v>
      </c>
      <c r="D111" s="12" t="s">
        <v>644</v>
      </c>
      <c r="E111" s="12" t="s">
        <v>645</v>
      </c>
      <c r="F111" s="13" t="s">
        <v>26</v>
      </c>
      <c r="G111" s="12" t="s">
        <v>40</v>
      </c>
      <c r="H111" s="12" t="s">
        <v>471</v>
      </c>
      <c r="I111" s="12" t="s">
        <v>472</v>
      </c>
      <c r="J111" s="13" t="s">
        <v>30</v>
      </c>
      <c r="K111" s="13" t="s">
        <v>473</v>
      </c>
      <c r="L111" s="12"/>
      <c r="M111" s="14">
        <v>244901</v>
      </c>
      <c r="N111" s="14">
        <v>244301</v>
      </c>
      <c r="O111" s="14">
        <v>122150.5</v>
      </c>
      <c r="P111" s="15">
        <f>Tabela473[[#This Row],[Fundo Total Aprovado | Total Approved Fund
'[€ - EUR']]]/Tabela473[[#This Row],[Elegivel financiado Custo Total da Operação | Total Eligible Expenditure Allocated to the Operation
'[€ - EUR']]]</f>
        <v>0.5</v>
      </c>
      <c r="Q111" s="12" t="s">
        <v>32</v>
      </c>
      <c r="R111" s="12" t="s">
        <v>33</v>
      </c>
      <c r="S111" s="12" t="s">
        <v>46</v>
      </c>
    </row>
    <row r="112" spans="1:19" s="16" customFormat="1" ht="225" x14ac:dyDescent="0.25">
      <c r="A112" s="12" t="s">
        <v>646</v>
      </c>
      <c r="B112" s="12" t="s">
        <v>647</v>
      </c>
      <c r="C112" s="13" t="s">
        <v>648</v>
      </c>
      <c r="D112" s="12" t="s">
        <v>649</v>
      </c>
      <c r="E112" s="12" t="s">
        <v>650</v>
      </c>
      <c r="F112" s="13" t="s">
        <v>26</v>
      </c>
      <c r="G112" s="12" t="s">
        <v>40</v>
      </c>
      <c r="H112" s="12" t="s">
        <v>471</v>
      </c>
      <c r="I112" s="12" t="s">
        <v>472</v>
      </c>
      <c r="J112" s="13" t="s">
        <v>651</v>
      </c>
      <c r="K112" s="13" t="s">
        <v>652</v>
      </c>
      <c r="L112" s="12"/>
      <c r="M112" s="14">
        <v>335038.63</v>
      </c>
      <c r="N112" s="14">
        <v>323289.63</v>
      </c>
      <c r="O112" s="14">
        <v>129315.85</v>
      </c>
      <c r="P112" s="15">
        <f>Tabela473[[#This Row],[Fundo Total Aprovado | Total Approved Fund
'[€ - EUR']]]/Tabela473[[#This Row],[Elegivel financiado Custo Total da Operação | Total Eligible Expenditure Allocated to the Operation
'[€ - EUR']]]</f>
        <v>0.3999999938135968</v>
      </c>
      <c r="Q112" s="12" t="s">
        <v>32</v>
      </c>
      <c r="R112" s="12" t="s">
        <v>33</v>
      </c>
      <c r="S112" s="12" t="s">
        <v>46</v>
      </c>
    </row>
    <row r="113" spans="1:19" s="16" customFormat="1" ht="180" x14ac:dyDescent="0.25">
      <c r="A113" s="12" t="s">
        <v>653</v>
      </c>
      <c r="B113" s="12" t="s">
        <v>654</v>
      </c>
      <c r="C113" s="13" t="s">
        <v>655</v>
      </c>
      <c r="D113" s="12" t="s">
        <v>656</v>
      </c>
      <c r="E113" s="12" t="s">
        <v>657</v>
      </c>
      <c r="F113" s="13" t="s">
        <v>26</v>
      </c>
      <c r="G113" s="12" t="s">
        <v>40</v>
      </c>
      <c r="H113" s="12" t="s">
        <v>471</v>
      </c>
      <c r="I113" s="12" t="s">
        <v>472</v>
      </c>
      <c r="J113" s="13" t="s">
        <v>658</v>
      </c>
      <c r="K113" s="13" t="s">
        <v>659</v>
      </c>
      <c r="L113" s="12"/>
      <c r="M113" s="14">
        <v>372529.06</v>
      </c>
      <c r="N113" s="14">
        <v>344335.06</v>
      </c>
      <c r="O113" s="14">
        <v>137734.01999999999</v>
      </c>
      <c r="P113" s="15">
        <f>Tabela473[[#This Row],[Fundo Total Aprovado | Total Approved Fund
'[€ - EUR']]]/Tabela473[[#This Row],[Elegivel financiado Custo Total da Operação | Total Eligible Expenditure Allocated to the Operation
'[€ - EUR']]]</f>
        <v>0.39999998838340767</v>
      </c>
      <c r="Q113" s="12" t="s">
        <v>32</v>
      </c>
      <c r="R113" s="12" t="s">
        <v>33</v>
      </c>
      <c r="S113" s="12" t="s">
        <v>46</v>
      </c>
    </row>
    <row r="114" spans="1:19" s="16" customFormat="1" ht="180" x14ac:dyDescent="0.25">
      <c r="A114" s="12" t="s">
        <v>660</v>
      </c>
      <c r="B114" s="12" t="s">
        <v>661</v>
      </c>
      <c r="C114" s="13" t="s">
        <v>662</v>
      </c>
      <c r="D114" s="12" t="s">
        <v>663</v>
      </c>
      <c r="E114" s="12" t="s">
        <v>664</v>
      </c>
      <c r="F114" s="13" t="s">
        <v>26</v>
      </c>
      <c r="G114" s="12" t="s">
        <v>40</v>
      </c>
      <c r="H114" s="12" t="s">
        <v>471</v>
      </c>
      <c r="I114" s="12" t="s">
        <v>472</v>
      </c>
      <c r="J114" s="13" t="s">
        <v>71</v>
      </c>
      <c r="K114" s="13" t="s">
        <v>72</v>
      </c>
      <c r="L114" s="12"/>
      <c r="M114" s="14">
        <v>299513</v>
      </c>
      <c r="N114" s="14">
        <v>289913</v>
      </c>
      <c r="O114" s="14">
        <v>144956.5</v>
      </c>
      <c r="P114" s="15">
        <f>Tabela473[[#This Row],[Fundo Total Aprovado | Total Approved Fund
'[€ - EUR']]]/Tabela473[[#This Row],[Elegivel financiado Custo Total da Operação | Total Eligible Expenditure Allocated to the Operation
'[€ - EUR']]]</f>
        <v>0.5</v>
      </c>
      <c r="Q114" s="12" t="s">
        <v>32</v>
      </c>
      <c r="R114" s="12" t="s">
        <v>309</v>
      </c>
      <c r="S114" s="12" t="s">
        <v>46</v>
      </c>
    </row>
    <row r="115" spans="1:19" s="16" customFormat="1" ht="195" x14ac:dyDescent="0.25">
      <c r="A115" s="12" t="s">
        <v>665</v>
      </c>
      <c r="B115" s="12" t="s">
        <v>666</v>
      </c>
      <c r="C115" s="13" t="s">
        <v>667</v>
      </c>
      <c r="D115" s="12" t="s">
        <v>668</v>
      </c>
      <c r="E115" s="12" t="s">
        <v>669</v>
      </c>
      <c r="F115" s="13" t="s">
        <v>26</v>
      </c>
      <c r="G115" s="12" t="s">
        <v>40</v>
      </c>
      <c r="H115" s="12" t="s">
        <v>471</v>
      </c>
      <c r="I115" s="12" t="s">
        <v>472</v>
      </c>
      <c r="J115" s="13" t="s">
        <v>670</v>
      </c>
      <c r="K115" s="13" t="s">
        <v>671</v>
      </c>
      <c r="L115" s="12"/>
      <c r="M115" s="14">
        <v>292190.25</v>
      </c>
      <c r="N115" s="14">
        <v>289190.25</v>
      </c>
      <c r="O115" s="14">
        <v>144595.13</v>
      </c>
      <c r="P115" s="15">
        <f>Tabela473[[#This Row],[Fundo Total Aprovado | Total Approved Fund
'[€ - EUR']]]/Tabela473[[#This Row],[Elegivel financiado Custo Total da Operação | Total Eligible Expenditure Allocated to the Operation
'[€ - EUR']]]</f>
        <v>0.50000001728965626</v>
      </c>
      <c r="Q115" s="12" t="s">
        <v>32</v>
      </c>
      <c r="R115" s="12" t="s">
        <v>33</v>
      </c>
      <c r="S115" s="12" t="s">
        <v>46</v>
      </c>
    </row>
    <row r="116" spans="1:19" s="16" customFormat="1" ht="180" x14ac:dyDescent="0.25">
      <c r="A116" s="12" t="s">
        <v>672</v>
      </c>
      <c r="B116" s="12" t="s">
        <v>673</v>
      </c>
      <c r="C116" s="13" t="s">
        <v>674</v>
      </c>
      <c r="D116" s="12" t="s">
        <v>675</v>
      </c>
      <c r="E116" s="12" t="s">
        <v>676</v>
      </c>
      <c r="F116" s="13" t="s">
        <v>26</v>
      </c>
      <c r="G116" s="12" t="s">
        <v>40</v>
      </c>
      <c r="H116" s="12" t="s">
        <v>471</v>
      </c>
      <c r="I116" s="12" t="s">
        <v>472</v>
      </c>
      <c r="J116" s="13" t="s">
        <v>485</v>
      </c>
      <c r="K116" s="13" t="s">
        <v>486</v>
      </c>
      <c r="L116" s="12"/>
      <c r="M116" s="14">
        <v>299474</v>
      </c>
      <c r="N116" s="14">
        <v>278840</v>
      </c>
      <c r="O116" s="14">
        <v>139420</v>
      </c>
      <c r="P116" s="15">
        <f>Tabela473[[#This Row],[Fundo Total Aprovado | Total Approved Fund
'[€ - EUR']]]/Tabela473[[#This Row],[Elegivel financiado Custo Total da Operação | Total Eligible Expenditure Allocated to the Operation
'[€ - EUR']]]</f>
        <v>0.5</v>
      </c>
      <c r="Q116" s="12" t="s">
        <v>32</v>
      </c>
      <c r="R116" s="12" t="s">
        <v>167</v>
      </c>
      <c r="S116" s="12" t="s">
        <v>46</v>
      </c>
    </row>
    <row r="117" spans="1:19" s="16" customFormat="1" ht="90" x14ac:dyDescent="0.25">
      <c r="A117" s="12" t="s">
        <v>677</v>
      </c>
      <c r="B117" s="12" t="s">
        <v>678</v>
      </c>
      <c r="C117" s="13" t="s">
        <v>679</v>
      </c>
      <c r="D117" s="12" t="s">
        <v>680</v>
      </c>
      <c r="E117" s="12" t="s">
        <v>681</v>
      </c>
      <c r="F117" s="13" t="s">
        <v>26</v>
      </c>
      <c r="G117" s="12" t="s">
        <v>40</v>
      </c>
      <c r="H117" s="12" t="s">
        <v>69</v>
      </c>
      <c r="I117" s="12" t="s">
        <v>502</v>
      </c>
      <c r="J117" s="13" t="s">
        <v>682</v>
      </c>
      <c r="K117" s="13" t="s">
        <v>683</v>
      </c>
      <c r="L117" s="12"/>
      <c r="M117" s="14">
        <v>5674260.79</v>
      </c>
      <c r="N117" s="14">
        <v>4503566.03</v>
      </c>
      <c r="O117" s="14">
        <v>1576248.11</v>
      </c>
      <c r="P117" s="15">
        <f>Tabela473[[#This Row],[Fundo Total Aprovado | Total Approved Fund
'[€ - EUR']]]/Tabela473[[#This Row],[Elegivel financiado Custo Total da Operação | Total Eligible Expenditure Allocated to the Operation
'[€ - EUR']]]</f>
        <v>0.3499999998889769</v>
      </c>
      <c r="Q117" s="12" t="s">
        <v>32</v>
      </c>
      <c r="R117" s="12" t="s">
        <v>309</v>
      </c>
      <c r="S117" s="12" t="s">
        <v>46</v>
      </c>
    </row>
    <row r="118" spans="1:19" s="16" customFormat="1" ht="195" x14ac:dyDescent="0.25">
      <c r="A118" s="12" t="s">
        <v>684</v>
      </c>
      <c r="B118" s="12" t="s">
        <v>685</v>
      </c>
      <c r="C118" s="13" t="s">
        <v>686</v>
      </c>
      <c r="D118" s="12" t="s">
        <v>687</v>
      </c>
      <c r="E118" s="12" t="s">
        <v>688</v>
      </c>
      <c r="F118" s="13" t="s">
        <v>26</v>
      </c>
      <c r="G118" s="12" t="s">
        <v>40</v>
      </c>
      <c r="H118" s="12" t="s">
        <v>471</v>
      </c>
      <c r="I118" s="12" t="s">
        <v>472</v>
      </c>
      <c r="J118" s="13" t="s">
        <v>535</v>
      </c>
      <c r="K118" s="13" t="s">
        <v>536</v>
      </c>
      <c r="L118" s="12"/>
      <c r="M118" s="14">
        <v>445294</v>
      </c>
      <c r="N118" s="14">
        <v>434494</v>
      </c>
      <c r="O118" s="14">
        <v>150000</v>
      </c>
      <c r="P118" s="15">
        <f>Tabela473[[#This Row],[Fundo Total Aprovado | Total Approved Fund
'[€ - EUR']]]/Tabela473[[#This Row],[Elegivel financiado Custo Total da Operação | Total Eligible Expenditure Allocated to the Operation
'[€ - EUR']]]</f>
        <v>0.34522916311847807</v>
      </c>
      <c r="Q118" s="12" t="s">
        <v>32</v>
      </c>
      <c r="R118" s="12" t="s">
        <v>33</v>
      </c>
      <c r="S118" s="12" t="s">
        <v>46</v>
      </c>
    </row>
    <row r="119" spans="1:19" s="16" customFormat="1" ht="90" x14ac:dyDescent="0.25">
      <c r="A119" s="12" t="s">
        <v>689</v>
      </c>
      <c r="B119" s="12" t="s">
        <v>690</v>
      </c>
      <c r="C119" s="13" t="s">
        <v>691</v>
      </c>
      <c r="D119" s="12" t="s">
        <v>692</v>
      </c>
      <c r="E119" s="12" t="s">
        <v>693</v>
      </c>
      <c r="F119" s="13" t="s">
        <v>26</v>
      </c>
      <c r="G119" s="12" t="s">
        <v>40</v>
      </c>
      <c r="H119" s="12" t="s">
        <v>69</v>
      </c>
      <c r="I119" s="12" t="s">
        <v>502</v>
      </c>
      <c r="J119" s="13" t="s">
        <v>694</v>
      </c>
      <c r="K119" s="13" t="s">
        <v>695</v>
      </c>
      <c r="L119" s="12"/>
      <c r="M119" s="14">
        <v>6817287.5800000001</v>
      </c>
      <c r="N119" s="14">
        <v>6667287.5800000001</v>
      </c>
      <c r="O119" s="14">
        <v>2666915.0299999998</v>
      </c>
      <c r="P119" s="15">
        <f>Tabela473[[#This Row],[Fundo Total Aprovado | Total Approved Fund
'[€ - EUR']]]/Tabela473[[#This Row],[Elegivel financiado Custo Total da Operação | Total Eligible Expenditure Allocated to the Operation
'[€ - EUR']]]</f>
        <v>0.39999999970002792</v>
      </c>
      <c r="Q119" s="12" t="s">
        <v>32</v>
      </c>
      <c r="R119" s="12" t="s">
        <v>309</v>
      </c>
      <c r="S119" s="12" t="s">
        <v>46</v>
      </c>
    </row>
    <row r="120" spans="1:19" s="16" customFormat="1" ht="180" x14ac:dyDescent="0.25">
      <c r="A120" s="12" t="s">
        <v>696</v>
      </c>
      <c r="B120" s="12" t="s">
        <v>697</v>
      </c>
      <c r="C120" s="13" t="s">
        <v>698</v>
      </c>
      <c r="D120" s="12" t="s">
        <v>699</v>
      </c>
      <c r="E120" s="12" t="s">
        <v>700</v>
      </c>
      <c r="F120" s="13" t="s">
        <v>26</v>
      </c>
      <c r="G120" s="12" t="s">
        <v>40</v>
      </c>
      <c r="H120" s="12" t="s">
        <v>471</v>
      </c>
      <c r="I120" s="12" t="s">
        <v>472</v>
      </c>
      <c r="J120" s="13" t="s">
        <v>485</v>
      </c>
      <c r="K120" s="13" t="s">
        <v>486</v>
      </c>
      <c r="L120" s="12"/>
      <c r="M120" s="14">
        <v>577029</v>
      </c>
      <c r="N120" s="14">
        <v>577029</v>
      </c>
      <c r="O120" s="14">
        <v>230811.6</v>
      </c>
      <c r="P120" s="15">
        <f>Tabela473[[#This Row],[Fundo Total Aprovado | Total Approved Fund
'[€ - EUR']]]/Tabela473[[#This Row],[Elegivel financiado Custo Total da Operação | Total Eligible Expenditure Allocated to the Operation
'[€ - EUR']]]</f>
        <v>0.4</v>
      </c>
      <c r="Q120" s="12" t="s">
        <v>32</v>
      </c>
      <c r="R120" s="12" t="s">
        <v>33</v>
      </c>
      <c r="S120" s="12" t="s">
        <v>46</v>
      </c>
    </row>
    <row r="121" spans="1:19" s="16" customFormat="1" ht="180" x14ac:dyDescent="0.25">
      <c r="A121" s="12" t="s">
        <v>701</v>
      </c>
      <c r="B121" s="12" t="s">
        <v>702</v>
      </c>
      <c r="C121" s="13" t="s">
        <v>703</v>
      </c>
      <c r="D121" s="12" t="s">
        <v>704</v>
      </c>
      <c r="E121" s="12" t="s">
        <v>705</v>
      </c>
      <c r="F121" s="13" t="s">
        <v>26</v>
      </c>
      <c r="G121" s="12" t="s">
        <v>40</v>
      </c>
      <c r="H121" s="12" t="s">
        <v>471</v>
      </c>
      <c r="I121" s="12" t="s">
        <v>472</v>
      </c>
      <c r="J121" s="13" t="s">
        <v>485</v>
      </c>
      <c r="K121" s="13" t="s">
        <v>486</v>
      </c>
      <c r="L121" s="12"/>
      <c r="M121" s="14">
        <v>279816.02</v>
      </c>
      <c r="N121" s="14">
        <v>264816.02</v>
      </c>
      <c r="O121" s="14">
        <v>132408.01</v>
      </c>
      <c r="P121" s="15">
        <f>Tabela473[[#This Row],[Fundo Total Aprovado | Total Approved Fund
'[€ - EUR']]]/Tabela473[[#This Row],[Elegivel financiado Custo Total da Operação | Total Eligible Expenditure Allocated to the Operation
'[€ - EUR']]]</f>
        <v>0.5</v>
      </c>
      <c r="Q121" s="12" t="s">
        <v>32</v>
      </c>
      <c r="R121" s="12" t="s">
        <v>33</v>
      </c>
      <c r="S121" s="12" t="s">
        <v>46</v>
      </c>
    </row>
    <row r="122" spans="1:19" s="16" customFormat="1" ht="180" x14ac:dyDescent="0.25">
      <c r="A122" s="12" t="s">
        <v>706</v>
      </c>
      <c r="B122" s="12" t="s">
        <v>707</v>
      </c>
      <c r="C122" s="13" t="s">
        <v>708</v>
      </c>
      <c r="D122" s="12" t="s">
        <v>709</v>
      </c>
      <c r="E122" s="12" t="s">
        <v>710</v>
      </c>
      <c r="F122" s="13" t="s">
        <v>26</v>
      </c>
      <c r="G122" s="12" t="s">
        <v>40</v>
      </c>
      <c r="H122" s="12" t="s">
        <v>471</v>
      </c>
      <c r="I122" s="12" t="s">
        <v>472</v>
      </c>
      <c r="J122" s="13" t="s">
        <v>658</v>
      </c>
      <c r="K122" s="13" t="s">
        <v>659</v>
      </c>
      <c r="L122" s="12"/>
      <c r="M122" s="14">
        <v>347936</v>
      </c>
      <c r="N122" s="14">
        <v>347936</v>
      </c>
      <c r="O122" s="14">
        <v>139174.39999999999</v>
      </c>
      <c r="P122" s="15">
        <f>Tabela473[[#This Row],[Fundo Total Aprovado | Total Approved Fund
'[€ - EUR']]]/Tabela473[[#This Row],[Elegivel financiado Custo Total da Operação | Total Eligible Expenditure Allocated to the Operation
'[€ - EUR']]]</f>
        <v>0.39999999999999997</v>
      </c>
      <c r="Q122" s="12" t="s">
        <v>32</v>
      </c>
      <c r="R122" s="12" t="s">
        <v>33</v>
      </c>
      <c r="S122" s="12" t="s">
        <v>46</v>
      </c>
    </row>
    <row r="123" spans="1:19" s="16" customFormat="1" ht="180" x14ac:dyDescent="0.25">
      <c r="A123" s="12" t="s">
        <v>711</v>
      </c>
      <c r="B123" s="12" t="s">
        <v>712</v>
      </c>
      <c r="C123" s="13" t="s">
        <v>713</v>
      </c>
      <c r="D123" s="12" t="s">
        <v>714</v>
      </c>
      <c r="E123" s="12" t="s">
        <v>715</v>
      </c>
      <c r="F123" s="13" t="s">
        <v>26</v>
      </c>
      <c r="G123" s="12" t="s">
        <v>40</v>
      </c>
      <c r="H123" s="12" t="s">
        <v>471</v>
      </c>
      <c r="I123" s="12" t="s">
        <v>472</v>
      </c>
      <c r="J123" s="13" t="s">
        <v>179</v>
      </c>
      <c r="K123" s="13" t="s">
        <v>416</v>
      </c>
      <c r="L123" s="12"/>
      <c r="M123" s="14">
        <v>380800</v>
      </c>
      <c r="N123" s="14">
        <v>317600</v>
      </c>
      <c r="O123" s="14">
        <v>150000</v>
      </c>
      <c r="P123" s="15">
        <f>Tabela473[[#This Row],[Fundo Total Aprovado | Total Approved Fund
'[€ - EUR']]]/Tabela473[[#This Row],[Elegivel financiado Custo Total da Operação | Total Eligible Expenditure Allocated to the Operation
'[€ - EUR']]]</f>
        <v>0.47229219143576828</v>
      </c>
      <c r="Q123" s="12" t="s">
        <v>32</v>
      </c>
      <c r="R123" s="12" t="s">
        <v>33</v>
      </c>
      <c r="S123" s="12" t="s">
        <v>46</v>
      </c>
    </row>
    <row r="124" spans="1:19" s="16" customFormat="1" ht="165" x14ac:dyDescent="0.25">
      <c r="A124" s="12" t="s">
        <v>716</v>
      </c>
      <c r="B124" s="12" t="s">
        <v>717</v>
      </c>
      <c r="C124" s="13" t="s">
        <v>718</v>
      </c>
      <c r="D124" s="12" t="s">
        <v>719</v>
      </c>
      <c r="E124" s="12" t="s">
        <v>720</v>
      </c>
      <c r="F124" s="13" t="s">
        <v>26</v>
      </c>
      <c r="G124" s="12" t="s">
        <v>40</v>
      </c>
      <c r="H124" s="12" t="s">
        <v>471</v>
      </c>
      <c r="I124" s="12" t="s">
        <v>472</v>
      </c>
      <c r="J124" s="13" t="s">
        <v>485</v>
      </c>
      <c r="K124" s="13" t="s">
        <v>486</v>
      </c>
      <c r="L124" s="12"/>
      <c r="M124" s="14">
        <v>314168</v>
      </c>
      <c r="N124" s="14">
        <v>308668</v>
      </c>
      <c r="O124" s="14">
        <v>150000</v>
      </c>
      <c r="P124" s="15">
        <f>Tabela473[[#This Row],[Fundo Total Aprovado | Total Approved Fund
'[€ - EUR']]]/Tabela473[[#This Row],[Elegivel financiado Custo Total da Operação | Total Eligible Expenditure Allocated to the Operation
'[€ - EUR']]]</f>
        <v>0.48595902393510182</v>
      </c>
      <c r="Q124" s="12" t="s">
        <v>32</v>
      </c>
      <c r="R124" s="12" t="s">
        <v>167</v>
      </c>
      <c r="S124" s="12" t="s">
        <v>46</v>
      </c>
    </row>
    <row r="125" spans="1:19" s="16" customFormat="1" ht="150" x14ac:dyDescent="0.25">
      <c r="A125" s="12" t="s">
        <v>721</v>
      </c>
      <c r="B125" s="12" t="s">
        <v>722</v>
      </c>
      <c r="C125" s="13" t="s">
        <v>723</v>
      </c>
      <c r="D125" s="12" t="s">
        <v>724</v>
      </c>
      <c r="E125" s="12" t="s">
        <v>725</v>
      </c>
      <c r="F125" s="13" t="s">
        <v>26</v>
      </c>
      <c r="G125" s="12" t="s">
        <v>40</v>
      </c>
      <c r="H125" s="12" t="s">
        <v>471</v>
      </c>
      <c r="I125" s="12" t="s">
        <v>472</v>
      </c>
      <c r="J125" s="13" t="s">
        <v>485</v>
      </c>
      <c r="K125" s="13" t="s">
        <v>486</v>
      </c>
      <c r="L125" s="12"/>
      <c r="M125" s="14">
        <v>357621</v>
      </c>
      <c r="N125" s="14">
        <v>358064</v>
      </c>
      <c r="O125" s="14">
        <v>143225.60000000001</v>
      </c>
      <c r="P125" s="15">
        <f>Tabela473[[#This Row],[Fundo Total Aprovado | Total Approved Fund
'[€ - EUR']]]/Tabela473[[#This Row],[Elegivel financiado Custo Total da Operação | Total Eligible Expenditure Allocated to the Operation
'[€ - EUR']]]</f>
        <v>0.4</v>
      </c>
      <c r="Q125" s="12" t="s">
        <v>32</v>
      </c>
      <c r="R125" s="12" t="s">
        <v>167</v>
      </c>
      <c r="S125" s="12" t="s">
        <v>46</v>
      </c>
    </row>
    <row r="126" spans="1:19" s="16" customFormat="1" ht="195" x14ac:dyDescent="0.25">
      <c r="A126" s="12" t="s">
        <v>726</v>
      </c>
      <c r="B126" s="12" t="s">
        <v>727</v>
      </c>
      <c r="C126" s="13" t="s">
        <v>728</v>
      </c>
      <c r="D126" s="12" t="s">
        <v>729</v>
      </c>
      <c r="E126" s="12" t="s">
        <v>730</v>
      </c>
      <c r="F126" s="13" t="s">
        <v>26</v>
      </c>
      <c r="G126" s="12" t="s">
        <v>40</v>
      </c>
      <c r="H126" s="12" t="s">
        <v>471</v>
      </c>
      <c r="I126" s="12" t="s">
        <v>472</v>
      </c>
      <c r="J126" s="13" t="s">
        <v>179</v>
      </c>
      <c r="K126" s="13" t="s">
        <v>416</v>
      </c>
      <c r="L126" s="12"/>
      <c r="M126" s="14">
        <v>304555.5</v>
      </c>
      <c r="N126" s="14">
        <v>304555.5</v>
      </c>
      <c r="O126" s="14">
        <v>150000</v>
      </c>
      <c r="P126" s="15">
        <f>Tabela473[[#This Row],[Fundo Total Aprovado | Total Approved Fund
'[€ - EUR']]]/Tabela473[[#This Row],[Elegivel financiado Custo Total da Operação | Total Eligible Expenditure Allocated to the Operation
'[€ - EUR']]]</f>
        <v>0.49252106758866609</v>
      </c>
      <c r="Q126" s="12" t="s">
        <v>32</v>
      </c>
      <c r="R126" s="12" t="s">
        <v>33</v>
      </c>
      <c r="S126" s="12" t="s">
        <v>46</v>
      </c>
    </row>
    <row r="127" spans="1:19" s="16" customFormat="1" ht="165" x14ac:dyDescent="0.25">
      <c r="A127" s="12" t="s">
        <v>731</v>
      </c>
      <c r="B127" s="12" t="s">
        <v>732</v>
      </c>
      <c r="C127" s="13" t="s">
        <v>733</v>
      </c>
      <c r="D127" s="12" t="s">
        <v>734</v>
      </c>
      <c r="E127" s="12" t="s">
        <v>735</v>
      </c>
      <c r="F127" s="13" t="s">
        <v>26</v>
      </c>
      <c r="G127" s="12" t="s">
        <v>40</v>
      </c>
      <c r="H127" s="12" t="s">
        <v>471</v>
      </c>
      <c r="I127" s="12" t="s">
        <v>472</v>
      </c>
      <c r="J127" s="13" t="s">
        <v>165</v>
      </c>
      <c r="K127" s="13" t="s">
        <v>166</v>
      </c>
      <c r="L127" s="12"/>
      <c r="M127" s="14">
        <v>299977.51</v>
      </c>
      <c r="N127" s="14">
        <v>299977.51</v>
      </c>
      <c r="O127" s="14">
        <v>149988.76</v>
      </c>
      <c r="P127" s="15">
        <f>Tabela473[[#This Row],[Fundo Total Aprovado | Total Approved Fund
'[€ - EUR']]]/Tabela473[[#This Row],[Elegivel financiado Custo Total da Operação | Total Eligible Expenditure Allocated to the Operation
'[€ - EUR']]]</f>
        <v>0.50000001666791627</v>
      </c>
      <c r="Q127" s="12" t="s">
        <v>32</v>
      </c>
      <c r="R127" s="12" t="s">
        <v>33</v>
      </c>
      <c r="S127" s="12" t="s">
        <v>46</v>
      </c>
    </row>
    <row r="128" spans="1:19" s="16" customFormat="1" ht="180" x14ac:dyDescent="0.25">
      <c r="A128" s="12" t="s">
        <v>736</v>
      </c>
      <c r="B128" s="12" t="s">
        <v>737</v>
      </c>
      <c r="C128" s="13" t="s">
        <v>738</v>
      </c>
      <c r="D128" s="12" t="s">
        <v>739</v>
      </c>
      <c r="E128" s="12" t="s">
        <v>740</v>
      </c>
      <c r="F128" s="13" t="s">
        <v>26</v>
      </c>
      <c r="G128" s="12" t="s">
        <v>40</v>
      </c>
      <c r="H128" s="12" t="s">
        <v>471</v>
      </c>
      <c r="I128" s="12" t="s">
        <v>472</v>
      </c>
      <c r="J128" s="13" t="s">
        <v>485</v>
      </c>
      <c r="K128" s="13" t="s">
        <v>486</v>
      </c>
      <c r="L128" s="12"/>
      <c r="M128" s="14">
        <v>511857.5</v>
      </c>
      <c r="N128" s="14">
        <v>464475.5</v>
      </c>
      <c r="O128" s="14">
        <v>185790.2</v>
      </c>
      <c r="P128" s="15">
        <f>Tabela473[[#This Row],[Fundo Total Aprovado | Total Approved Fund
'[€ - EUR']]]/Tabela473[[#This Row],[Elegivel financiado Custo Total da Operação | Total Eligible Expenditure Allocated to the Operation
'[€ - EUR']]]</f>
        <v>0.4</v>
      </c>
      <c r="Q128" s="12" t="s">
        <v>32</v>
      </c>
      <c r="R128" s="12" t="s">
        <v>167</v>
      </c>
      <c r="S128" s="12" t="s">
        <v>46</v>
      </c>
    </row>
    <row r="129" spans="1:19" s="16" customFormat="1" ht="150" x14ac:dyDescent="0.25">
      <c r="A129" s="12" t="s">
        <v>741</v>
      </c>
      <c r="B129" s="12" t="s">
        <v>742</v>
      </c>
      <c r="C129" s="13" t="s">
        <v>743</v>
      </c>
      <c r="D129" s="12" t="s">
        <v>744</v>
      </c>
      <c r="E129" s="12" t="s">
        <v>745</v>
      </c>
      <c r="F129" s="13" t="s">
        <v>26</v>
      </c>
      <c r="G129" s="12" t="s">
        <v>40</v>
      </c>
      <c r="H129" s="12" t="s">
        <v>471</v>
      </c>
      <c r="I129" s="12" t="s">
        <v>472</v>
      </c>
      <c r="J129" s="13" t="s">
        <v>165</v>
      </c>
      <c r="K129" s="13" t="s">
        <v>166</v>
      </c>
      <c r="L129" s="12"/>
      <c r="M129" s="14">
        <v>531605</v>
      </c>
      <c r="N129" s="14">
        <v>377895</v>
      </c>
      <c r="O129" s="14">
        <v>150000</v>
      </c>
      <c r="P129" s="15">
        <f>Tabela473[[#This Row],[Fundo Total Aprovado | Total Approved Fund
'[€ - EUR']]]/Tabela473[[#This Row],[Elegivel financiado Custo Total da Operação | Total Eligible Expenditure Allocated to the Operation
'[€ - EUR']]]</f>
        <v>0.39693565673004405</v>
      </c>
      <c r="Q129" s="12" t="s">
        <v>32</v>
      </c>
      <c r="R129" s="12" t="s">
        <v>167</v>
      </c>
      <c r="S129" s="12" t="s">
        <v>46</v>
      </c>
    </row>
    <row r="130" spans="1:19" s="16" customFormat="1" ht="195" x14ac:dyDescent="0.25">
      <c r="A130" s="12" t="s">
        <v>746</v>
      </c>
      <c r="B130" s="12" t="s">
        <v>747</v>
      </c>
      <c r="C130" s="13" t="s">
        <v>748</v>
      </c>
      <c r="D130" s="12" t="s">
        <v>749</v>
      </c>
      <c r="E130" s="12" t="s">
        <v>750</v>
      </c>
      <c r="F130" s="13" t="s">
        <v>26</v>
      </c>
      <c r="G130" s="12" t="s">
        <v>40</v>
      </c>
      <c r="H130" s="12" t="s">
        <v>471</v>
      </c>
      <c r="I130" s="12" t="s">
        <v>472</v>
      </c>
      <c r="J130" s="13" t="s">
        <v>71</v>
      </c>
      <c r="K130" s="13" t="s">
        <v>72</v>
      </c>
      <c r="L130" s="12"/>
      <c r="M130" s="14">
        <v>282834</v>
      </c>
      <c r="N130" s="14">
        <v>260034</v>
      </c>
      <c r="O130" s="14">
        <v>130017</v>
      </c>
      <c r="P130" s="15">
        <f>Tabela473[[#This Row],[Fundo Total Aprovado | Total Approved Fund
'[€ - EUR']]]/Tabela473[[#This Row],[Elegivel financiado Custo Total da Operação | Total Eligible Expenditure Allocated to the Operation
'[€ - EUR']]]</f>
        <v>0.5</v>
      </c>
      <c r="Q130" s="12" t="s">
        <v>32</v>
      </c>
      <c r="R130" s="12" t="s">
        <v>167</v>
      </c>
      <c r="S130" s="12" t="s">
        <v>46</v>
      </c>
    </row>
    <row r="131" spans="1:19" s="16" customFormat="1" ht="150" x14ac:dyDescent="0.25">
      <c r="A131" s="12" t="s">
        <v>751</v>
      </c>
      <c r="B131" s="12" t="s">
        <v>752</v>
      </c>
      <c r="C131" s="13" t="s">
        <v>753</v>
      </c>
      <c r="D131" s="12" t="s">
        <v>754</v>
      </c>
      <c r="E131" s="12" t="s">
        <v>755</v>
      </c>
      <c r="F131" s="13" t="s">
        <v>26</v>
      </c>
      <c r="G131" s="12" t="s">
        <v>40</v>
      </c>
      <c r="H131" s="12" t="s">
        <v>471</v>
      </c>
      <c r="I131" s="12" t="s">
        <v>472</v>
      </c>
      <c r="J131" s="13" t="s">
        <v>219</v>
      </c>
      <c r="K131" s="13" t="s">
        <v>220</v>
      </c>
      <c r="L131" s="12"/>
      <c r="M131" s="14">
        <v>299977.5</v>
      </c>
      <c r="N131" s="14">
        <v>291706.5</v>
      </c>
      <c r="O131" s="14">
        <v>145853.25</v>
      </c>
      <c r="P131" s="15">
        <f>Tabela473[[#This Row],[Fundo Total Aprovado | Total Approved Fund
'[€ - EUR']]]/Tabela473[[#This Row],[Elegivel financiado Custo Total da Operação | Total Eligible Expenditure Allocated to the Operation
'[€ - EUR']]]</f>
        <v>0.5</v>
      </c>
      <c r="Q131" s="12" t="s">
        <v>32</v>
      </c>
      <c r="R131" s="12" t="s">
        <v>33</v>
      </c>
      <c r="S131" s="12" t="s">
        <v>46</v>
      </c>
    </row>
    <row r="132" spans="1:19" s="16" customFormat="1" ht="165" x14ac:dyDescent="0.25">
      <c r="A132" s="12" t="s">
        <v>756</v>
      </c>
      <c r="B132" s="12" t="s">
        <v>757</v>
      </c>
      <c r="C132" s="13" t="s">
        <v>758</v>
      </c>
      <c r="D132" s="12" t="s">
        <v>759</v>
      </c>
      <c r="E132" s="12" t="s">
        <v>760</v>
      </c>
      <c r="F132" s="13" t="s">
        <v>26</v>
      </c>
      <c r="G132" s="12" t="s">
        <v>40</v>
      </c>
      <c r="H132" s="12" t="s">
        <v>471</v>
      </c>
      <c r="I132" s="12" t="s">
        <v>472</v>
      </c>
      <c r="J132" s="13" t="s">
        <v>307</v>
      </c>
      <c r="K132" s="13" t="s">
        <v>479</v>
      </c>
      <c r="L132" s="12"/>
      <c r="M132" s="14">
        <v>296476</v>
      </c>
      <c r="N132" s="14">
        <v>282962.5</v>
      </c>
      <c r="O132" s="14">
        <v>141481.25</v>
      </c>
      <c r="P132" s="15">
        <f>Tabela473[[#This Row],[Fundo Total Aprovado | Total Approved Fund
'[€ - EUR']]]/Tabela473[[#This Row],[Elegivel financiado Custo Total da Operação | Total Eligible Expenditure Allocated to the Operation
'[€ - EUR']]]</f>
        <v>0.5</v>
      </c>
      <c r="Q132" s="12" t="s">
        <v>32</v>
      </c>
      <c r="R132" s="12" t="s">
        <v>33</v>
      </c>
      <c r="S132" s="12" t="s">
        <v>46</v>
      </c>
    </row>
    <row r="133" spans="1:19" s="16" customFormat="1" ht="195" x14ac:dyDescent="0.25">
      <c r="A133" s="12" t="s">
        <v>761</v>
      </c>
      <c r="B133" s="12" t="s">
        <v>762</v>
      </c>
      <c r="C133" s="13" t="s">
        <v>763</v>
      </c>
      <c r="D133" s="12" t="s">
        <v>764</v>
      </c>
      <c r="E133" s="12" t="s">
        <v>765</v>
      </c>
      <c r="F133" s="13" t="s">
        <v>26</v>
      </c>
      <c r="G133" s="12" t="s">
        <v>40</v>
      </c>
      <c r="H133" s="12" t="s">
        <v>471</v>
      </c>
      <c r="I133" s="12" t="s">
        <v>472</v>
      </c>
      <c r="J133" s="13" t="s">
        <v>766</v>
      </c>
      <c r="K133" s="13" t="s">
        <v>767</v>
      </c>
      <c r="L133" s="12"/>
      <c r="M133" s="14">
        <v>770213</v>
      </c>
      <c r="N133" s="14">
        <v>751713</v>
      </c>
      <c r="O133" s="14">
        <v>300000</v>
      </c>
      <c r="P133" s="15">
        <f>Tabela473[[#This Row],[Fundo Total Aprovado | Total Approved Fund
'[€ - EUR']]]/Tabela473[[#This Row],[Elegivel financiado Custo Total da Operação | Total Eligible Expenditure Allocated to the Operation
'[€ - EUR']]]</f>
        <v>0.39908848190732366</v>
      </c>
      <c r="Q133" s="12" t="s">
        <v>32</v>
      </c>
      <c r="R133" s="12" t="s">
        <v>33</v>
      </c>
      <c r="S133" s="12" t="s">
        <v>46</v>
      </c>
    </row>
    <row r="134" spans="1:19" s="16" customFormat="1" ht="90" x14ac:dyDescent="0.25">
      <c r="A134" s="12" t="s">
        <v>768</v>
      </c>
      <c r="B134" s="12" t="s">
        <v>769</v>
      </c>
      <c r="C134" s="13" t="s">
        <v>770</v>
      </c>
      <c r="D134" s="12" t="s">
        <v>771</v>
      </c>
      <c r="E134" s="12" t="s">
        <v>772</v>
      </c>
      <c r="F134" s="13" t="s">
        <v>26</v>
      </c>
      <c r="G134" s="12" t="s">
        <v>40</v>
      </c>
      <c r="H134" s="12" t="s">
        <v>69</v>
      </c>
      <c r="I134" s="12" t="s">
        <v>522</v>
      </c>
      <c r="J134" s="13" t="s">
        <v>773</v>
      </c>
      <c r="K134" s="13" t="s">
        <v>774</v>
      </c>
      <c r="L134" s="12"/>
      <c r="M134" s="14">
        <v>3255176.1</v>
      </c>
      <c r="N134" s="14">
        <v>1835053.07</v>
      </c>
      <c r="O134" s="14">
        <v>550515.92000000004</v>
      </c>
      <c r="P134" s="15">
        <f>Tabela473[[#This Row],[Fundo Total Aprovado | Total Approved Fund
'[€ - EUR']]]/Tabela473[[#This Row],[Elegivel financiado Custo Total da Operação | Total Eligible Expenditure Allocated to the Operation
'[€ - EUR']]]</f>
        <v>0.29999999945505662</v>
      </c>
      <c r="Q134" s="12" t="s">
        <v>32</v>
      </c>
      <c r="R134" s="12" t="s">
        <v>33</v>
      </c>
      <c r="S134" s="12" t="s">
        <v>46</v>
      </c>
    </row>
    <row r="135" spans="1:19" s="16" customFormat="1" ht="105" x14ac:dyDescent="0.25">
      <c r="A135" s="12" t="s">
        <v>775</v>
      </c>
      <c r="B135" s="12" t="s">
        <v>776</v>
      </c>
      <c r="C135" s="13" t="s">
        <v>777</v>
      </c>
      <c r="D135" s="12" t="s">
        <v>778</v>
      </c>
      <c r="E135" s="12" t="s">
        <v>779</v>
      </c>
      <c r="F135" s="13" t="s">
        <v>26</v>
      </c>
      <c r="G135" s="12" t="s">
        <v>40</v>
      </c>
      <c r="H135" s="12" t="s">
        <v>69</v>
      </c>
      <c r="I135" s="12" t="s">
        <v>522</v>
      </c>
      <c r="J135" s="13" t="s">
        <v>780</v>
      </c>
      <c r="K135" s="13" t="s">
        <v>781</v>
      </c>
      <c r="L135" s="12"/>
      <c r="M135" s="14">
        <v>4277111.21</v>
      </c>
      <c r="N135" s="14">
        <v>4154611.21</v>
      </c>
      <c r="O135" s="14">
        <v>1454113.92</v>
      </c>
      <c r="P135" s="15">
        <f>Tabela473[[#This Row],[Fundo Total Aprovado | Total Approved Fund
'[€ - EUR']]]/Tabela473[[#This Row],[Elegivel financiado Custo Total da Operação | Total Eligible Expenditure Allocated to the Operation
'[€ - EUR']]]</f>
        <v>0.34999999915756258</v>
      </c>
      <c r="Q135" s="12" t="s">
        <v>32</v>
      </c>
      <c r="R135" s="12" t="s">
        <v>167</v>
      </c>
      <c r="S135" s="12" t="s">
        <v>46</v>
      </c>
    </row>
    <row r="136" spans="1:19" s="16" customFormat="1" ht="255" x14ac:dyDescent="0.25">
      <c r="A136" s="12" t="s">
        <v>782</v>
      </c>
      <c r="B136" s="12" t="s">
        <v>783</v>
      </c>
      <c r="C136" s="13" t="s">
        <v>784</v>
      </c>
      <c r="D136" s="12" t="s">
        <v>785</v>
      </c>
      <c r="E136" s="12" t="s">
        <v>786</v>
      </c>
      <c r="F136" s="13" t="s">
        <v>26</v>
      </c>
      <c r="G136" s="12" t="s">
        <v>40</v>
      </c>
      <c r="H136" s="12" t="s">
        <v>471</v>
      </c>
      <c r="I136" s="12" t="s">
        <v>472</v>
      </c>
      <c r="J136" s="13" t="s">
        <v>485</v>
      </c>
      <c r="K136" s="13" t="s">
        <v>486</v>
      </c>
      <c r="L136" s="12"/>
      <c r="M136" s="14">
        <v>225016.5</v>
      </c>
      <c r="N136" s="14">
        <v>201108</v>
      </c>
      <c r="O136" s="14">
        <v>100554</v>
      </c>
      <c r="P136" s="15">
        <f>Tabela473[[#This Row],[Fundo Total Aprovado | Total Approved Fund
'[€ - EUR']]]/Tabela473[[#This Row],[Elegivel financiado Custo Total da Operação | Total Eligible Expenditure Allocated to the Operation
'[€ - EUR']]]</f>
        <v>0.5</v>
      </c>
      <c r="Q136" s="12" t="s">
        <v>32</v>
      </c>
      <c r="R136" s="12" t="s">
        <v>33</v>
      </c>
      <c r="S136" s="12" t="s">
        <v>46</v>
      </c>
    </row>
    <row r="137" spans="1:19" s="16" customFormat="1" ht="195" x14ac:dyDescent="0.25">
      <c r="A137" s="12" t="s">
        <v>787</v>
      </c>
      <c r="B137" s="12" t="s">
        <v>788</v>
      </c>
      <c r="C137" s="13" t="s">
        <v>789</v>
      </c>
      <c r="D137" s="12" t="s">
        <v>790</v>
      </c>
      <c r="E137" s="12" t="s">
        <v>791</v>
      </c>
      <c r="F137" s="13" t="s">
        <v>26</v>
      </c>
      <c r="G137" s="12" t="s">
        <v>40</v>
      </c>
      <c r="H137" s="12" t="s">
        <v>471</v>
      </c>
      <c r="I137" s="12" t="s">
        <v>472</v>
      </c>
      <c r="J137" s="13" t="s">
        <v>179</v>
      </c>
      <c r="K137" s="13" t="s">
        <v>416</v>
      </c>
      <c r="L137" s="12"/>
      <c r="M137" s="14">
        <v>314170.02</v>
      </c>
      <c r="N137" s="14">
        <v>314170.02</v>
      </c>
      <c r="O137" s="14">
        <v>150000</v>
      </c>
      <c r="P137" s="15">
        <f>Tabela473[[#This Row],[Fundo Total Aprovado | Total Approved Fund
'[€ - EUR']]]/Tabela473[[#This Row],[Elegivel financiado Custo Total da Operação | Total Eligible Expenditure Allocated to the Operation
'[€ - EUR']]]</f>
        <v>0.47744848474084189</v>
      </c>
      <c r="Q137" s="12" t="s">
        <v>32</v>
      </c>
      <c r="R137" s="12" t="s">
        <v>33</v>
      </c>
      <c r="S137" s="12" t="s">
        <v>46</v>
      </c>
    </row>
    <row r="138" spans="1:19" s="16" customFormat="1" ht="105" x14ac:dyDescent="0.25">
      <c r="A138" s="12" t="s">
        <v>792</v>
      </c>
      <c r="B138" s="12" t="s">
        <v>793</v>
      </c>
      <c r="C138" s="13" t="s">
        <v>794</v>
      </c>
      <c r="D138" s="12" t="s">
        <v>795</v>
      </c>
      <c r="E138" s="12" t="s">
        <v>796</v>
      </c>
      <c r="F138" s="13" t="s">
        <v>26</v>
      </c>
      <c r="G138" s="12" t="s">
        <v>40</v>
      </c>
      <c r="H138" s="12" t="s">
        <v>471</v>
      </c>
      <c r="I138" s="12" t="s">
        <v>472</v>
      </c>
      <c r="J138" s="13" t="s">
        <v>71</v>
      </c>
      <c r="K138" s="13" t="s">
        <v>72</v>
      </c>
      <c r="L138" s="12"/>
      <c r="M138" s="14">
        <v>357099.51</v>
      </c>
      <c r="N138" s="14">
        <v>357099.51</v>
      </c>
      <c r="O138" s="14">
        <v>150000</v>
      </c>
      <c r="P138" s="15">
        <f>Tabela473[[#This Row],[Fundo Total Aprovado | Total Approved Fund
'[€ - EUR']]]/Tabela473[[#This Row],[Elegivel financiado Custo Total da Operação | Total Eligible Expenditure Allocated to the Operation
'[€ - EUR']]]</f>
        <v>0.42005098242783923</v>
      </c>
      <c r="Q138" s="12" t="s">
        <v>32</v>
      </c>
      <c r="R138" s="12" t="s">
        <v>167</v>
      </c>
      <c r="S138" s="12" t="s">
        <v>46</v>
      </c>
    </row>
    <row r="139" spans="1:19" s="16" customFormat="1" ht="165" x14ac:dyDescent="0.25">
      <c r="A139" s="12" t="s">
        <v>797</v>
      </c>
      <c r="B139" s="12" t="s">
        <v>798</v>
      </c>
      <c r="C139" s="13" t="s">
        <v>799</v>
      </c>
      <c r="D139" s="12" t="s">
        <v>800</v>
      </c>
      <c r="E139" s="12" t="s">
        <v>801</v>
      </c>
      <c r="F139" s="13" t="s">
        <v>26</v>
      </c>
      <c r="G139" s="12" t="s">
        <v>40</v>
      </c>
      <c r="H139" s="12" t="s">
        <v>471</v>
      </c>
      <c r="I139" s="12" t="s">
        <v>472</v>
      </c>
      <c r="J139" s="13" t="s">
        <v>485</v>
      </c>
      <c r="K139" s="13" t="s">
        <v>486</v>
      </c>
      <c r="L139" s="12"/>
      <c r="M139" s="14">
        <v>225450.63</v>
      </c>
      <c r="N139" s="14">
        <v>225450.63</v>
      </c>
      <c r="O139" s="14">
        <v>112725.32</v>
      </c>
      <c r="P139" s="15">
        <f>Tabela473[[#This Row],[Fundo Total Aprovado | Total Approved Fund
'[€ - EUR']]]/Tabela473[[#This Row],[Elegivel financiado Custo Total da Operação | Total Eligible Expenditure Allocated to the Operation
'[€ - EUR']]]</f>
        <v>0.50000002217780448</v>
      </c>
      <c r="Q139" s="12" t="s">
        <v>32</v>
      </c>
      <c r="R139" s="12" t="s">
        <v>33</v>
      </c>
      <c r="S139" s="12" t="s">
        <v>46</v>
      </c>
    </row>
    <row r="140" spans="1:19" s="16" customFormat="1" ht="180" x14ac:dyDescent="0.25">
      <c r="A140" s="12" t="s">
        <v>802</v>
      </c>
      <c r="B140" s="12" t="s">
        <v>803</v>
      </c>
      <c r="C140" s="13" t="s">
        <v>804</v>
      </c>
      <c r="D140" s="12" t="s">
        <v>805</v>
      </c>
      <c r="E140" s="12" t="s">
        <v>806</v>
      </c>
      <c r="F140" s="13" t="s">
        <v>26</v>
      </c>
      <c r="G140" s="12" t="s">
        <v>40</v>
      </c>
      <c r="H140" s="12" t="s">
        <v>471</v>
      </c>
      <c r="I140" s="12" t="s">
        <v>472</v>
      </c>
      <c r="J140" s="13" t="s">
        <v>198</v>
      </c>
      <c r="K140" s="13" t="s">
        <v>516</v>
      </c>
      <c r="L140" s="12"/>
      <c r="M140" s="14">
        <v>219588</v>
      </c>
      <c r="N140" s="14">
        <v>211818</v>
      </c>
      <c r="O140" s="14">
        <v>84727.2</v>
      </c>
      <c r="P140" s="15">
        <f>Tabela473[[#This Row],[Fundo Total Aprovado | Total Approved Fund
'[€ - EUR']]]/Tabela473[[#This Row],[Elegivel financiado Custo Total da Operação | Total Eligible Expenditure Allocated to the Operation
'[€ - EUR']]]</f>
        <v>0.39999999999999997</v>
      </c>
      <c r="Q140" s="12" t="s">
        <v>32</v>
      </c>
      <c r="R140" s="12" t="s">
        <v>167</v>
      </c>
      <c r="S140" s="12" t="s">
        <v>46</v>
      </c>
    </row>
    <row r="141" spans="1:19" s="16" customFormat="1" ht="60" x14ac:dyDescent="0.25">
      <c r="A141" s="12" t="s">
        <v>807</v>
      </c>
      <c r="B141" s="12" t="s">
        <v>808</v>
      </c>
      <c r="C141" s="13" t="s">
        <v>809</v>
      </c>
      <c r="D141" s="12" t="s">
        <v>810</v>
      </c>
      <c r="E141" s="12" t="s">
        <v>811</v>
      </c>
      <c r="F141" s="13" t="s">
        <v>26</v>
      </c>
      <c r="G141" s="12" t="s">
        <v>40</v>
      </c>
      <c r="H141" s="12" t="s">
        <v>69</v>
      </c>
      <c r="I141" s="12" t="s">
        <v>522</v>
      </c>
      <c r="J141" s="13" t="s">
        <v>812</v>
      </c>
      <c r="K141" s="13" t="s">
        <v>813</v>
      </c>
      <c r="L141" s="12"/>
      <c r="M141" s="14">
        <v>3507852.79</v>
      </c>
      <c r="N141" s="14">
        <v>3507852.79</v>
      </c>
      <c r="O141" s="14">
        <v>1227748.48</v>
      </c>
      <c r="P141" s="15">
        <f>Tabela473[[#This Row],[Fundo Total Aprovado | Total Approved Fund
'[€ - EUR']]]/Tabela473[[#This Row],[Elegivel financiado Custo Total da Operação | Total Eligible Expenditure Allocated to the Operation
'[€ - EUR']]]</f>
        <v>0.35000000099776135</v>
      </c>
      <c r="Q141" s="12" t="s">
        <v>32</v>
      </c>
      <c r="R141" s="12" t="s">
        <v>33</v>
      </c>
      <c r="S141" s="12" t="s">
        <v>46</v>
      </c>
    </row>
    <row r="142" spans="1:19" s="16" customFormat="1" ht="255" x14ac:dyDescent="0.25">
      <c r="A142" s="12" t="s">
        <v>814</v>
      </c>
      <c r="B142" s="12" t="s">
        <v>815</v>
      </c>
      <c r="C142" s="13" t="s">
        <v>816</v>
      </c>
      <c r="D142" s="12" t="s">
        <v>817</v>
      </c>
      <c r="E142" s="12" t="s">
        <v>818</v>
      </c>
      <c r="F142" s="13" t="s">
        <v>26</v>
      </c>
      <c r="G142" s="12" t="s">
        <v>40</v>
      </c>
      <c r="H142" s="12" t="s">
        <v>471</v>
      </c>
      <c r="I142" s="12" t="s">
        <v>472</v>
      </c>
      <c r="J142" s="13" t="s">
        <v>219</v>
      </c>
      <c r="K142" s="13" t="s">
        <v>220</v>
      </c>
      <c r="L142" s="12"/>
      <c r="M142" s="14">
        <v>219721</v>
      </c>
      <c r="N142" s="14">
        <v>210590</v>
      </c>
      <c r="O142" s="14">
        <v>105295</v>
      </c>
      <c r="P142" s="15">
        <f>Tabela473[[#This Row],[Fundo Total Aprovado | Total Approved Fund
'[€ - EUR']]]/Tabela473[[#This Row],[Elegivel financiado Custo Total da Operação | Total Eligible Expenditure Allocated to the Operation
'[€ - EUR']]]</f>
        <v>0.5</v>
      </c>
      <c r="Q142" s="12" t="s">
        <v>32</v>
      </c>
      <c r="R142" s="12" t="s">
        <v>33</v>
      </c>
      <c r="S142" s="12" t="s">
        <v>46</v>
      </c>
    </row>
    <row r="143" spans="1:19" s="16" customFormat="1" ht="225" x14ac:dyDescent="0.25">
      <c r="A143" s="12" t="s">
        <v>819</v>
      </c>
      <c r="B143" s="12" t="s">
        <v>820</v>
      </c>
      <c r="C143" s="13" t="s">
        <v>821</v>
      </c>
      <c r="D143" s="12" t="s">
        <v>822</v>
      </c>
      <c r="E143" s="12" t="s">
        <v>823</v>
      </c>
      <c r="F143" s="13" t="s">
        <v>26</v>
      </c>
      <c r="G143" s="12" t="s">
        <v>40</v>
      </c>
      <c r="H143" s="12" t="s">
        <v>471</v>
      </c>
      <c r="I143" s="12" t="s">
        <v>472</v>
      </c>
      <c r="J143" s="13" t="s">
        <v>485</v>
      </c>
      <c r="K143" s="13" t="s">
        <v>486</v>
      </c>
      <c r="L143" s="12"/>
      <c r="M143" s="14">
        <v>318601.5</v>
      </c>
      <c r="N143" s="14">
        <v>318601.5</v>
      </c>
      <c r="O143" s="14">
        <v>150000</v>
      </c>
      <c r="P143" s="15">
        <f>Tabela473[[#This Row],[Fundo Total Aprovado | Total Approved Fund
'[€ - EUR']]]/Tabela473[[#This Row],[Elegivel financiado Custo Total da Operação | Total Eligible Expenditure Allocated to the Operation
'[€ - EUR']]]</f>
        <v>0.47080757623551678</v>
      </c>
      <c r="Q143" s="12" t="s">
        <v>32</v>
      </c>
      <c r="R143" s="12" t="s">
        <v>33</v>
      </c>
      <c r="S143" s="12" t="s">
        <v>46</v>
      </c>
    </row>
    <row r="144" spans="1:19" s="16" customFormat="1" ht="75" x14ac:dyDescent="0.25">
      <c r="A144" s="12" t="s">
        <v>824</v>
      </c>
      <c r="B144" s="12" t="s">
        <v>825</v>
      </c>
      <c r="C144" s="13" t="s">
        <v>826</v>
      </c>
      <c r="D144" s="12" t="s">
        <v>827</v>
      </c>
      <c r="E144" s="12" t="s">
        <v>828</v>
      </c>
      <c r="F144" s="13" t="s">
        <v>26</v>
      </c>
      <c r="G144" s="12" t="s">
        <v>40</v>
      </c>
      <c r="H144" s="12" t="s">
        <v>69</v>
      </c>
      <c r="I144" s="12" t="s">
        <v>522</v>
      </c>
      <c r="J144" s="13" t="s">
        <v>829</v>
      </c>
      <c r="K144" s="13" t="s">
        <v>830</v>
      </c>
      <c r="L144" s="12"/>
      <c r="M144" s="14">
        <v>3562030.56</v>
      </c>
      <c r="N144" s="14">
        <v>3562030.56</v>
      </c>
      <c r="O144" s="14">
        <v>1068609.17</v>
      </c>
      <c r="P144" s="15">
        <f>Tabela473[[#This Row],[Fundo Total Aprovado | Total Approved Fund
'[€ - EUR']]]/Tabela473[[#This Row],[Elegivel financiado Custo Total da Operação | Total Eligible Expenditure Allocated to the Operation
'[€ - EUR']]]</f>
        <v>0.30000000056147746</v>
      </c>
      <c r="Q144" s="12" t="s">
        <v>32</v>
      </c>
      <c r="R144" s="12" t="s">
        <v>33</v>
      </c>
      <c r="S144" s="12" t="s">
        <v>46</v>
      </c>
    </row>
    <row r="145" spans="1:19" s="16" customFormat="1" ht="240" x14ac:dyDescent="0.25">
      <c r="A145" s="12" t="s">
        <v>831</v>
      </c>
      <c r="B145" s="12" t="s">
        <v>832</v>
      </c>
      <c r="C145" s="13" t="s">
        <v>833</v>
      </c>
      <c r="D145" s="12" t="s">
        <v>834</v>
      </c>
      <c r="E145" s="12" t="s">
        <v>835</v>
      </c>
      <c r="F145" s="13" t="s">
        <v>26</v>
      </c>
      <c r="G145" s="12" t="s">
        <v>40</v>
      </c>
      <c r="H145" s="12" t="s">
        <v>471</v>
      </c>
      <c r="I145" s="12" t="s">
        <v>472</v>
      </c>
      <c r="J145" s="13" t="s">
        <v>71</v>
      </c>
      <c r="K145" s="13" t="s">
        <v>72</v>
      </c>
      <c r="L145" s="12"/>
      <c r="M145" s="14">
        <v>296084</v>
      </c>
      <c r="N145" s="14">
        <v>296084</v>
      </c>
      <c r="O145" s="14">
        <v>148042</v>
      </c>
      <c r="P145" s="15">
        <f>Tabela473[[#This Row],[Fundo Total Aprovado | Total Approved Fund
'[€ - EUR']]]/Tabela473[[#This Row],[Elegivel financiado Custo Total da Operação | Total Eligible Expenditure Allocated to the Operation
'[€ - EUR']]]</f>
        <v>0.5</v>
      </c>
      <c r="Q145" s="12" t="s">
        <v>32</v>
      </c>
      <c r="R145" s="12" t="s">
        <v>33</v>
      </c>
      <c r="S145" s="12" t="s">
        <v>46</v>
      </c>
    </row>
    <row r="146" spans="1:19" s="16" customFormat="1" ht="210" x14ac:dyDescent="0.25">
      <c r="A146" s="12" t="s">
        <v>836</v>
      </c>
      <c r="B146" s="12" t="s">
        <v>837</v>
      </c>
      <c r="C146" s="13" t="s">
        <v>838</v>
      </c>
      <c r="D146" s="12" t="s">
        <v>839</v>
      </c>
      <c r="E146" s="12" t="s">
        <v>840</v>
      </c>
      <c r="F146" s="13" t="s">
        <v>26</v>
      </c>
      <c r="G146" s="12" t="s">
        <v>40</v>
      </c>
      <c r="H146" s="12" t="s">
        <v>471</v>
      </c>
      <c r="I146" s="12" t="s">
        <v>472</v>
      </c>
      <c r="J146" s="13" t="s">
        <v>71</v>
      </c>
      <c r="K146" s="13" t="s">
        <v>72</v>
      </c>
      <c r="L146" s="12"/>
      <c r="M146" s="14">
        <v>229300.51</v>
      </c>
      <c r="N146" s="14">
        <v>227300.51</v>
      </c>
      <c r="O146" s="14">
        <v>113650.26</v>
      </c>
      <c r="P146" s="15">
        <f>Tabela473[[#This Row],[Fundo Total Aprovado | Total Approved Fund
'[€ - EUR']]]/Tabela473[[#This Row],[Elegivel financiado Custo Total da Operação | Total Eligible Expenditure Allocated to the Operation
'[€ - EUR']]]</f>
        <v>0.50000002199731086</v>
      </c>
      <c r="Q146" s="12" t="s">
        <v>32</v>
      </c>
      <c r="R146" s="12" t="s">
        <v>33</v>
      </c>
      <c r="S146" s="12" t="s">
        <v>46</v>
      </c>
    </row>
    <row r="147" spans="1:19" s="16" customFormat="1" ht="105" x14ac:dyDescent="0.25">
      <c r="A147" s="12" t="s">
        <v>841</v>
      </c>
      <c r="B147" s="12" t="s">
        <v>842</v>
      </c>
      <c r="C147" s="13" t="s">
        <v>843</v>
      </c>
      <c r="D147" s="12" t="s">
        <v>844</v>
      </c>
      <c r="E147" s="12" t="s">
        <v>845</v>
      </c>
      <c r="F147" s="13" t="s">
        <v>26</v>
      </c>
      <c r="G147" s="12" t="s">
        <v>40</v>
      </c>
      <c r="H147" s="12" t="s">
        <v>69</v>
      </c>
      <c r="I147" s="12" t="s">
        <v>502</v>
      </c>
      <c r="J147" s="13" t="s">
        <v>846</v>
      </c>
      <c r="K147" s="13" t="s">
        <v>847</v>
      </c>
      <c r="L147" s="12"/>
      <c r="M147" s="14">
        <v>6079217</v>
      </c>
      <c r="N147" s="14">
        <v>5972383</v>
      </c>
      <c r="O147" s="14">
        <v>2388953.2000000002</v>
      </c>
      <c r="P147" s="15">
        <f>Tabela473[[#This Row],[Fundo Total Aprovado | Total Approved Fund
'[€ - EUR']]]/Tabela473[[#This Row],[Elegivel financiado Custo Total da Operação | Total Eligible Expenditure Allocated to the Operation
'[€ - EUR']]]</f>
        <v>0.4</v>
      </c>
      <c r="Q147" s="12" t="s">
        <v>32</v>
      </c>
      <c r="R147" s="12" t="s">
        <v>167</v>
      </c>
      <c r="S147" s="12" t="s">
        <v>46</v>
      </c>
    </row>
    <row r="148" spans="1:19" s="16" customFormat="1" ht="180" x14ac:dyDescent="0.25">
      <c r="A148" s="12" t="s">
        <v>848</v>
      </c>
      <c r="B148" s="12" t="s">
        <v>849</v>
      </c>
      <c r="C148" s="13" t="s">
        <v>850</v>
      </c>
      <c r="D148" s="12" t="s">
        <v>851</v>
      </c>
      <c r="E148" s="12" t="s">
        <v>852</v>
      </c>
      <c r="F148" s="13" t="s">
        <v>26</v>
      </c>
      <c r="G148" s="12" t="s">
        <v>40</v>
      </c>
      <c r="H148" s="12" t="s">
        <v>471</v>
      </c>
      <c r="I148" s="12" t="s">
        <v>472</v>
      </c>
      <c r="J148" s="13" t="s">
        <v>71</v>
      </c>
      <c r="K148" s="13" t="s">
        <v>72</v>
      </c>
      <c r="L148" s="12"/>
      <c r="M148" s="14">
        <v>263306.78000000003</v>
      </c>
      <c r="N148" s="14">
        <v>251306.78</v>
      </c>
      <c r="O148" s="14">
        <v>125653.39</v>
      </c>
      <c r="P148" s="15">
        <f>Tabela473[[#This Row],[Fundo Total Aprovado | Total Approved Fund
'[€ - EUR']]]/Tabela473[[#This Row],[Elegivel financiado Custo Total da Operação | Total Eligible Expenditure Allocated to the Operation
'[€ - EUR']]]</f>
        <v>0.5</v>
      </c>
      <c r="Q148" s="12" t="s">
        <v>32</v>
      </c>
      <c r="R148" s="12" t="s">
        <v>33</v>
      </c>
      <c r="S148" s="12" t="s">
        <v>46</v>
      </c>
    </row>
    <row r="149" spans="1:19" s="16" customFormat="1" ht="150" x14ac:dyDescent="0.25">
      <c r="A149" s="12" t="s">
        <v>853</v>
      </c>
      <c r="B149" s="12" t="s">
        <v>854</v>
      </c>
      <c r="C149" s="13" t="s">
        <v>855</v>
      </c>
      <c r="D149" s="12" t="s">
        <v>856</v>
      </c>
      <c r="E149" s="12" t="s">
        <v>857</v>
      </c>
      <c r="F149" s="13" t="s">
        <v>26</v>
      </c>
      <c r="G149" s="12" t="s">
        <v>40</v>
      </c>
      <c r="H149" s="12" t="s">
        <v>471</v>
      </c>
      <c r="I149" s="12" t="s">
        <v>472</v>
      </c>
      <c r="J149" s="13" t="s">
        <v>858</v>
      </c>
      <c r="K149" s="13" t="s">
        <v>859</v>
      </c>
      <c r="L149" s="12"/>
      <c r="M149" s="14">
        <v>312799.92</v>
      </c>
      <c r="N149" s="14">
        <v>312799.92</v>
      </c>
      <c r="O149" s="14">
        <v>150000</v>
      </c>
      <c r="P149" s="15">
        <f>Tabela473[[#This Row],[Fundo Total Aprovado | Total Approved Fund
'[€ - EUR']]]/Tabela473[[#This Row],[Elegivel financiado Custo Total da Operação | Total Eligible Expenditure Allocated to the Operation
'[€ - EUR']]]</f>
        <v>0.4795397645881751</v>
      </c>
      <c r="Q149" s="12" t="s">
        <v>32</v>
      </c>
      <c r="R149" s="12" t="s">
        <v>33</v>
      </c>
      <c r="S149" s="12" t="s">
        <v>46</v>
      </c>
    </row>
    <row r="150" spans="1:19" s="16" customFormat="1" ht="210" x14ac:dyDescent="0.25">
      <c r="A150" s="12" t="s">
        <v>860</v>
      </c>
      <c r="B150" s="12" t="s">
        <v>861</v>
      </c>
      <c r="C150" s="13" t="s">
        <v>862</v>
      </c>
      <c r="D150" s="12" t="s">
        <v>863</v>
      </c>
      <c r="E150" s="12" t="s">
        <v>864</v>
      </c>
      <c r="F150" s="13" t="s">
        <v>26</v>
      </c>
      <c r="G150" s="12" t="s">
        <v>40</v>
      </c>
      <c r="H150" s="12" t="s">
        <v>471</v>
      </c>
      <c r="I150" s="12" t="s">
        <v>472</v>
      </c>
      <c r="J150" s="13" t="s">
        <v>179</v>
      </c>
      <c r="K150" s="13" t="s">
        <v>416</v>
      </c>
      <c r="L150" s="12"/>
      <c r="M150" s="14">
        <v>300000</v>
      </c>
      <c r="N150" s="14">
        <v>299750</v>
      </c>
      <c r="O150" s="14">
        <v>149875</v>
      </c>
      <c r="P150" s="15">
        <f>Tabela473[[#This Row],[Fundo Total Aprovado | Total Approved Fund
'[€ - EUR']]]/Tabela473[[#This Row],[Elegivel financiado Custo Total da Operação | Total Eligible Expenditure Allocated to the Operation
'[€ - EUR']]]</f>
        <v>0.5</v>
      </c>
      <c r="Q150" s="12" t="s">
        <v>32</v>
      </c>
      <c r="R150" s="12" t="s">
        <v>33</v>
      </c>
      <c r="S150" s="12" t="s">
        <v>46</v>
      </c>
    </row>
    <row r="151" spans="1:19" s="16" customFormat="1" ht="180" x14ac:dyDescent="0.25">
      <c r="A151" s="12" t="s">
        <v>865</v>
      </c>
      <c r="B151" s="12" t="s">
        <v>866</v>
      </c>
      <c r="C151" s="13" t="s">
        <v>867</v>
      </c>
      <c r="D151" s="12" t="s">
        <v>868</v>
      </c>
      <c r="E151" s="12" t="s">
        <v>869</v>
      </c>
      <c r="F151" s="13" t="s">
        <v>26</v>
      </c>
      <c r="G151" s="12" t="s">
        <v>40</v>
      </c>
      <c r="H151" s="12" t="s">
        <v>471</v>
      </c>
      <c r="I151" s="12" t="s">
        <v>472</v>
      </c>
      <c r="J151" s="13" t="s">
        <v>179</v>
      </c>
      <c r="K151" s="13" t="s">
        <v>416</v>
      </c>
      <c r="L151" s="12"/>
      <c r="M151" s="14">
        <v>246000.44</v>
      </c>
      <c r="N151" s="14">
        <v>246098.44</v>
      </c>
      <c r="O151" s="14">
        <v>123049.22</v>
      </c>
      <c r="P151" s="15">
        <f>Tabela473[[#This Row],[Fundo Total Aprovado | Total Approved Fund
'[€ - EUR']]]/Tabela473[[#This Row],[Elegivel financiado Custo Total da Operação | Total Eligible Expenditure Allocated to the Operation
'[€ - EUR']]]</f>
        <v>0.5</v>
      </c>
      <c r="Q151" s="12" t="s">
        <v>32</v>
      </c>
      <c r="R151" s="12" t="s">
        <v>167</v>
      </c>
      <c r="S151" s="12" t="s">
        <v>46</v>
      </c>
    </row>
    <row r="152" spans="1:19" s="16" customFormat="1" ht="165" x14ac:dyDescent="0.25">
      <c r="A152" s="12" t="s">
        <v>870</v>
      </c>
      <c r="B152" s="12" t="s">
        <v>871</v>
      </c>
      <c r="C152" s="13" t="s">
        <v>872</v>
      </c>
      <c r="D152" s="12" t="s">
        <v>873</v>
      </c>
      <c r="E152" s="12" t="s">
        <v>874</v>
      </c>
      <c r="F152" s="13" t="s">
        <v>26</v>
      </c>
      <c r="G152" s="12" t="s">
        <v>40</v>
      </c>
      <c r="H152" s="12" t="s">
        <v>471</v>
      </c>
      <c r="I152" s="12" t="s">
        <v>472</v>
      </c>
      <c r="J152" s="13" t="s">
        <v>30</v>
      </c>
      <c r="K152" s="13" t="s">
        <v>473</v>
      </c>
      <c r="L152" s="12"/>
      <c r="M152" s="14">
        <v>294543</v>
      </c>
      <c r="N152" s="14">
        <v>294543</v>
      </c>
      <c r="O152" s="14">
        <v>147271.5</v>
      </c>
      <c r="P152" s="15">
        <f>Tabela473[[#This Row],[Fundo Total Aprovado | Total Approved Fund
'[€ - EUR']]]/Tabela473[[#This Row],[Elegivel financiado Custo Total da Operação | Total Eligible Expenditure Allocated to the Operation
'[€ - EUR']]]</f>
        <v>0.5</v>
      </c>
      <c r="Q152" s="12" t="s">
        <v>32</v>
      </c>
      <c r="R152" s="12" t="s">
        <v>33</v>
      </c>
      <c r="S152" s="12" t="s">
        <v>46</v>
      </c>
    </row>
    <row r="153" spans="1:19" s="16" customFormat="1" ht="180" x14ac:dyDescent="0.25">
      <c r="A153" s="12" t="s">
        <v>875</v>
      </c>
      <c r="B153" s="12" t="s">
        <v>876</v>
      </c>
      <c r="C153" s="13" t="s">
        <v>877</v>
      </c>
      <c r="D153" s="12" t="s">
        <v>878</v>
      </c>
      <c r="E153" s="12" t="s">
        <v>879</v>
      </c>
      <c r="F153" s="13" t="s">
        <v>26</v>
      </c>
      <c r="G153" s="12" t="s">
        <v>40</v>
      </c>
      <c r="H153" s="12" t="s">
        <v>41</v>
      </c>
      <c r="I153" s="12" t="s">
        <v>880</v>
      </c>
      <c r="J153" s="13" t="s">
        <v>165</v>
      </c>
      <c r="K153" s="13" t="s">
        <v>166</v>
      </c>
      <c r="L153" s="12"/>
      <c r="M153" s="14">
        <v>202592.94</v>
      </c>
      <c r="N153" s="14">
        <v>202592.94</v>
      </c>
      <c r="O153" s="14">
        <v>101296.47</v>
      </c>
      <c r="P153" s="15">
        <f>Tabela473[[#This Row],[Fundo Total Aprovado | Total Approved Fund
'[€ - EUR']]]/Tabela473[[#This Row],[Elegivel financiado Custo Total da Operação | Total Eligible Expenditure Allocated to the Operation
'[€ - EUR']]]</f>
        <v>0.5</v>
      </c>
      <c r="Q153" s="12" t="s">
        <v>32</v>
      </c>
      <c r="R153" s="12" t="s">
        <v>167</v>
      </c>
      <c r="S153" s="12" t="s">
        <v>46</v>
      </c>
    </row>
    <row r="154" spans="1:19" s="16" customFormat="1" ht="60" x14ac:dyDescent="0.25">
      <c r="A154" s="12" t="s">
        <v>881</v>
      </c>
      <c r="B154" s="12" t="s">
        <v>882</v>
      </c>
      <c r="C154" s="13" t="s">
        <v>883</v>
      </c>
      <c r="D154" s="12" t="s">
        <v>884</v>
      </c>
      <c r="E154" s="12" t="s">
        <v>885</v>
      </c>
      <c r="F154" s="13" t="s">
        <v>26</v>
      </c>
      <c r="G154" s="12" t="s">
        <v>40</v>
      </c>
      <c r="H154" s="12" t="s">
        <v>69</v>
      </c>
      <c r="I154" s="12" t="s">
        <v>522</v>
      </c>
      <c r="J154" s="13" t="s">
        <v>886</v>
      </c>
      <c r="K154" s="13" t="s">
        <v>887</v>
      </c>
      <c r="L154" s="12"/>
      <c r="M154" s="14">
        <v>5030363</v>
      </c>
      <c r="N154" s="14">
        <v>5030363</v>
      </c>
      <c r="O154" s="14">
        <v>1760627.05</v>
      </c>
      <c r="P154" s="15">
        <f>Tabela473[[#This Row],[Fundo Total Aprovado | Total Approved Fund
'[€ - EUR']]]/Tabela473[[#This Row],[Elegivel financiado Custo Total da Operação | Total Eligible Expenditure Allocated to the Operation
'[€ - EUR']]]</f>
        <v>0.35000000000000003</v>
      </c>
      <c r="Q154" s="12" t="s">
        <v>32</v>
      </c>
      <c r="R154" s="12" t="s">
        <v>33</v>
      </c>
      <c r="S154" s="12" t="s">
        <v>46</v>
      </c>
    </row>
    <row r="155" spans="1:19" s="16" customFormat="1" ht="210" x14ac:dyDescent="0.25">
      <c r="A155" s="12" t="s">
        <v>888</v>
      </c>
      <c r="B155" s="12" t="s">
        <v>75</v>
      </c>
      <c r="C155" s="13" t="s">
        <v>76</v>
      </c>
      <c r="D155" s="12" t="s">
        <v>889</v>
      </c>
      <c r="E155" s="12" t="s">
        <v>890</v>
      </c>
      <c r="F155" s="13" t="s">
        <v>26</v>
      </c>
      <c r="G155" s="12" t="s">
        <v>40</v>
      </c>
      <c r="H155" s="12" t="s">
        <v>41</v>
      </c>
      <c r="I155" s="12" t="s">
        <v>880</v>
      </c>
      <c r="J155" s="13" t="s">
        <v>891</v>
      </c>
      <c r="K155" s="13" t="s">
        <v>892</v>
      </c>
      <c r="L155" s="12"/>
      <c r="M155" s="14">
        <v>9750434.0500000007</v>
      </c>
      <c r="N155" s="14">
        <v>9750434.0500000007</v>
      </c>
      <c r="O155" s="14">
        <v>4875217.03</v>
      </c>
      <c r="P155" s="15">
        <f>Tabela473[[#This Row],[Fundo Total Aprovado | Total Approved Fund
'[€ - EUR']]]/Tabela473[[#This Row],[Elegivel financiado Custo Total da Operação | Total Eligible Expenditure Allocated to the Operation
'[€ - EUR']]]</f>
        <v>0.50000000051279769</v>
      </c>
      <c r="Q155" s="12" t="s">
        <v>32</v>
      </c>
      <c r="R155" s="12" t="s">
        <v>45</v>
      </c>
      <c r="S155" s="12" t="s">
        <v>46</v>
      </c>
    </row>
    <row r="156" spans="1:19" s="16" customFormat="1" ht="210" x14ac:dyDescent="0.25">
      <c r="A156" s="12" t="s">
        <v>893</v>
      </c>
      <c r="B156" s="12" t="s">
        <v>894</v>
      </c>
      <c r="C156" s="13" t="s">
        <v>895</v>
      </c>
      <c r="D156" s="12" t="s">
        <v>896</v>
      </c>
      <c r="E156" s="12" t="s">
        <v>897</v>
      </c>
      <c r="F156" s="13" t="s">
        <v>26</v>
      </c>
      <c r="G156" s="12" t="s">
        <v>40</v>
      </c>
      <c r="H156" s="12" t="s">
        <v>471</v>
      </c>
      <c r="I156" s="12" t="s">
        <v>472</v>
      </c>
      <c r="J156" s="13" t="s">
        <v>898</v>
      </c>
      <c r="K156" s="13" t="s">
        <v>899</v>
      </c>
      <c r="L156" s="12"/>
      <c r="M156" s="14">
        <v>349915.02</v>
      </c>
      <c r="N156" s="14">
        <v>337215.02</v>
      </c>
      <c r="O156" s="14">
        <v>150000</v>
      </c>
      <c r="P156" s="15">
        <f>Tabela473[[#This Row],[Fundo Total Aprovado | Total Approved Fund
'[€ - EUR']]]/Tabela473[[#This Row],[Elegivel financiado Custo Total da Operação | Total Eligible Expenditure Allocated to the Operation
'[€ - EUR']]]</f>
        <v>0.44482004389958668</v>
      </c>
      <c r="Q156" s="12" t="s">
        <v>32</v>
      </c>
      <c r="R156" s="12" t="s">
        <v>33</v>
      </c>
      <c r="S156" s="12" t="s">
        <v>46</v>
      </c>
    </row>
    <row r="157" spans="1:19" s="16" customFormat="1" ht="210" x14ac:dyDescent="0.25">
      <c r="A157" s="12" t="s">
        <v>900</v>
      </c>
      <c r="B157" s="12" t="s">
        <v>901</v>
      </c>
      <c r="C157" s="13" t="s">
        <v>902</v>
      </c>
      <c r="D157" s="12" t="s">
        <v>903</v>
      </c>
      <c r="E157" s="12" t="s">
        <v>904</v>
      </c>
      <c r="F157" s="13" t="s">
        <v>26</v>
      </c>
      <c r="G157" s="12" t="s">
        <v>40</v>
      </c>
      <c r="H157" s="12" t="s">
        <v>471</v>
      </c>
      <c r="I157" s="12" t="s">
        <v>472</v>
      </c>
      <c r="J157" s="13" t="s">
        <v>905</v>
      </c>
      <c r="K157" s="13" t="s">
        <v>659</v>
      </c>
      <c r="L157" s="12"/>
      <c r="M157" s="14">
        <v>343730.25</v>
      </c>
      <c r="N157" s="14">
        <v>343730.25</v>
      </c>
      <c r="O157" s="14">
        <v>137492.1</v>
      </c>
      <c r="P157" s="15">
        <f>Tabela473[[#This Row],[Fundo Total Aprovado | Total Approved Fund
'[€ - EUR']]]/Tabela473[[#This Row],[Elegivel financiado Custo Total da Operação | Total Eligible Expenditure Allocated to the Operation
'[€ - EUR']]]</f>
        <v>0.4</v>
      </c>
      <c r="Q157" s="12" t="s">
        <v>32</v>
      </c>
      <c r="R157" s="12" t="s">
        <v>167</v>
      </c>
      <c r="S157" s="12" t="s">
        <v>46</v>
      </c>
    </row>
    <row r="158" spans="1:19" s="16" customFormat="1" ht="75" x14ac:dyDescent="0.25">
      <c r="A158" s="12" t="s">
        <v>906</v>
      </c>
      <c r="B158" s="12" t="s">
        <v>907</v>
      </c>
      <c r="C158" s="13" t="s">
        <v>908</v>
      </c>
      <c r="D158" s="12" t="s">
        <v>909</v>
      </c>
      <c r="E158" s="12" t="s">
        <v>910</v>
      </c>
      <c r="F158" s="13" t="s">
        <v>26</v>
      </c>
      <c r="G158" s="12" t="s">
        <v>40</v>
      </c>
      <c r="H158" s="12" t="s">
        <v>69</v>
      </c>
      <c r="I158" s="12" t="s">
        <v>522</v>
      </c>
      <c r="J158" s="13" t="s">
        <v>911</v>
      </c>
      <c r="K158" s="13" t="s">
        <v>847</v>
      </c>
      <c r="L158" s="12"/>
      <c r="M158" s="14">
        <v>4157500</v>
      </c>
      <c r="N158" s="14">
        <v>4135000</v>
      </c>
      <c r="O158" s="14">
        <v>1654000</v>
      </c>
      <c r="P158" s="15">
        <f>Tabela473[[#This Row],[Fundo Total Aprovado | Total Approved Fund
'[€ - EUR']]]/Tabela473[[#This Row],[Elegivel financiado Custo Total da Operação | Total Eligible Expenditure Allocated to the Operation
'[€ - EUR']]]</f>
        <v>0.4</v>
      </c>
      <c r="Q158" s="12" t="s">
        <v>32</v>
      </c>
      <c r="R158" s="12" t="s">
        <v>167</v>
      </c>
      <c r="S158" s="12" t="s">
        <v>46</v>
      </c>
    </row>
    <row r="159" spans="1:19" s="16" customFormat="1" ht="225" x14ac:dyDescent="0.25">
      <c r="A159" s="12" t="s">
        <v>912</v>
      </c>
      <c r="B159" s="12" t="s">
        <v>913</v>
      </c>
      <c r="C159" s="13" t="s">
        <v>914</v>
      </c>
      <c r="D159" s="12" t="s">
        <v>915</v>
      </c>
      <c r="E159" s="12" t="s">
        <v>916</v>
      </c>
      <c r="F159" s="13" t="s">
        <v>26</v>
      </c>
      <c r="G159" s="12" t="s">
        <v>40</v>
      </c>
      <c r="H159" s="12" t="s">
        <v>471</v>
      </c>
      <c r="I159" s="12" t="s">
        <v>472</v>
      </c>
      <c r="J159" s="13" t="s">
        <v>917</v>
      </c>
      <c r="K159" s="13" t="s">
        <v>918</v>
      </c>
      <c r="L159" s="12"/>
      <c r="M159" s="14">
        <v>307958.69</v>
      </c>
      <c r="N159" s="14">
        <v>263958.69</v>
      </c>
      <c r="O159" s="14">
        <v>131979.35</v>
      </c>
      <c r="P159" s="15">
        <f>Tabela473[[#This Row],[Fundo Total Aprovado | Total Approved Fund
'[€ - EUR']]]/Tabela473[[#This Row],[Elegivel financiado Custo Total da Operação | Total Eligible Expenditure Allocated to the Operation
'[€ - EUR']]]</f>
        <v>0.50000001894235802</v>
      </c>
      <c r="Q159" s="12" t="s">
        <v>32</v>
      </c>
      <c r="R159" s="12" t="s">
        <v>33</v>
      </c>
      <c r="S159" s="12" t="s">
        <v>46</v>
      </c>
    </row>
    <row r="160" spans="1:19" s="16" customFormat="1" ht="165" x14ac:dyDescent="0.25">
      <c r="A160" s="12" t="s">
        <v>919</v>
      </c>
      <c r="B160" s="12" t="s">
        <v>170</v>
      </c>
      <c r="C160" s="13" t="s">
        <v>171</v>
      </c>
      <c r="D160" s="12" t="s">
        <v>920</v>
      </c>
      <c r="E160" s="12" t="s">
        <v>921</v>
      </c>
      <c r="F160" s="13" t="s">
        <v>26</v>
      </c>
      <c r="G160" s="12" t="s">
        <v>40</v>
      </c>
      <c r="H160" s="12" t="s">
        <v>41</v>
      </c>
      <c r="I160" s="12" t="s">
        <v>880</v>
      </c>
      <c r="J160" s="13" t="s">
        <v>922</v>
      </c>
      <c r="K160" s="13" t="s">
        <v>923</v>
      </c>
      <c r="L160" s="12"/>
      <c r="M160" s="14">
        <v>3169545.37</v>
      </c>
      <c r="N160" s="14">
        <v>3169545.37</v>
      </c>
      <c r="O160" s="14">
        <v>1584772.68</v>
      </c>
      <c r="P160" s="15">
        <f>Tabela473[[#This Row],[Fundo Total Aprovado | Total Approved Fund
'[€ - EUR']]]/Tabela473[[#This Row],[Elegivel financiado Custo Total da Operação | Total Eligible Expenditure Allocated to the Operation
'[€ - EUR']]]</f>
        <v>0.49999999842248666</v>
      </c>
      <c r="Q160" s="12" t="s">
        <v>32</v>
      </c>
      <c r="R160" s="12" t="s">
        <v>45</v>
      </c>
      <c r="S160" s="12" t="s">
        <v>46</v>
      </c>
    </row>
    <row r="161" spans="1:19" s="16" customFormat="1" ht="210" x14ac:dyDescent="0.25">
      <c r="A161" s="12" t="s">
        <v>924</v>
      </c>
      <c r="B161" s="12" t="s">
        <v>925</v>
      </c>
      <c r="C161" s="13" t="s">
        <v>202</v>
      </c>
      <c r="D161" s="12" t="s">
        <v>926</v>
      </c>
      <c r="E161" s="12" t="s">
        <v>927</v>
      </c>
      <c r="F161" s="13" t="s">
        <v>26</v>
      </c>
      <c r="G161" s="12" t="s">
        <v>40</v>
      </c>
      <c r="H161" s="12" t="s">
        <v>928</v>
      </c>
      <c r="I161" s="12" t="s">
        <v>929</v>
      </c>
      <c r="J161" s="13" t="s">
        <v>165</v>
      </c>
      <c r="K161" s="13" t="s">
        <v>166</v>
      </c>
      <c r="L161" s="12"/>
      <c r="M161" s="14">
        <v>1376382.35</v>
      </c>
      <c r="N161" s="14">
        <v>1031334.45</v>
      </c>
      <c r="O161" s="14">
        <v>876634.28</v>
      </c>
      <c r="P161" s="15">
        <f>Tabela473[[#This Row],[Fundo Total Aprovado | Total Approved Fund
'[€ - EUR']]]/Tabela473[[#This Row],[Elegivel financiado Custo Total da Operação | Total Eligible Expenditure Allocated to the Operation
'[€ - EUR']]]</f>
        <v>0.84999999757595612</v>
      </c>
      <c r="Q161" s="12" t="s">
        <v>32</v>
      </c>
      <c r="R161" s="12" t="s">
        <v>45</v>
      </c>
      <c r="S161" s="12" t="s">
        <v>930</v>
      </c>
    </row>
    <row r="162" spans="1:19" s="16" customFormat="1" ht="180" x14ac:dyDescent="0.25">
      <c r="A162" s="12" t="s">
        <v>931</v>
      </c>
      <c r="B162" s="12" t="s">
        <v>932</v>
      </c>
      <c r="C162" s="13" t="s">
        <v>933</v>
      </c>
      <c r="D162" s="12" t="s">
        <v>934</v>
      </c>
      <c r="E162" s="12" t="s">
        <v>935</v>
      </c>
      <c r="F162" s="13" t="s">
        <v>26</v>
      </c>
      <c r="G162" s="12" t="s">
        <v>40</v>
      </c>
      <c r="H162" s="12" t="s">
        <v>928</v>
      </c>
      <c r="I162" s="12" t="s">
        <v>929</v>
      </c>
      <c r="J162" s="13" t="s">
        <v>30</v>
      </c>
      <c r="K162" s="13" t="s">
        <v>473</v>
      </c>
      <c r="L162" s="12"/>
      <c r="M162" s="14">
        <v>498664.95</v>
      </c>
      <c r="N162" s="14">
        <v>498664.95</v>
      </c>
      <c r="O162" s="14">
        <v>423865.21</v>
      </c>
      <c r="P162" s="15">
        <f>Tabela473[[#This Row],[Fundo Total Aprovado | Total Approved Fund
'[€ - EUR']]]/Tabela473[[#This Row],[Elegivel financiado Custo Total da Operação | Total Eligible Expenditure Allocated to the Operation
'[€ - EUR']]]</f>
        <v>0.85000000501338624</v>
      </c>
      <c r="Q162" s="12" t="s">
        <v>32</v>
      </c>
      <c r="R162" s="12" t="s">
        <v>96</v>
      </c>
      <c r="S162" s="12" t="s">
        <v>930</v>
      </c>
    </row>
    <row r="163" spans="1:19" s="16" customFormat="1" ht="195" x14ac:dyDescent="0.25">
      <c r="A163" s="12" t="s">
        <v>936</v>
      </c>
      <c r="B163" s="12" t="s">
        <v>925</v>
      </c>
      <c r="C163" s="13" t="s">
        <v>202</v>
      </c>
      <c r="D163" s="12" t="s">
        <v>937</v>
      </c>
      <c r="E163" s="12" t="s">
        <v>938</v>
      </c>
      <c r="F163" s="13" t="s">
        <v>26</v>
      </c>
      <c r="G163" s="12" t="s">
        <v>40</v>
      </c>
      <c r="H163" s="12" t="s">
        <v>41</v>
      </c>
      <c r="I163" s="12" t="s">
        <v>880</v>
      </c>
      <c r="J163" s="13" t="s">
        <v>939</v>
      </c>
      <c r="K163" s="13" t="s">
        <v>940</v>
      </c>
      <c r="L163" s="12"/>
      <c r="M163" s="14">
        <v>11384433.67</v>
      </c>
      <c r="N163" s="14">
        <v>11384433.67</v>
      </c>
      <c r="O163" s="14">
        <v>5692216.8399999999</v>
      </c>
      <c r="P163" s="15">
        <f>Tabela473[[#This Row],[Fundo Total Aprovado | Total Approved Fund
'[€ - EUR']]]/Tabela473[[#This Row],[Elegivel financiado Custo Total da Operação | Total Eligible Expenditure Allocated to the Operation
'[€ - EUR']]]</f>
        <v>0.50000000043919623</v>
      </c>
      <c r="Q163" s="12" t="s">
        <v>32</v>
      </c>
      <c r="R163" s="12" t="s">
        <v>81</v>
      </c>
      <c r="S163" s="12" t="s">
        <v>46</v>
      </c>
    </row>
    <row r="164" spans="1:19" s="16" customFormat="1" ht="195" x14ac:dyDescent="0.25">
      <c r="A164" s="12" t="s">
        <v>941</v>
      </c>
      <c r="B164" s="12" t="s">
        <v>942</v>
      </c>
      <c r="C164" s="13" t="s">
        <v>943</v>
      </c>
      <c r="D164" s="12" t="s">
        <v>944</v>
      </c>
      <c r="E164" s="12" t="s">
        <v>945</v>
      </c>
      <c r="F164" s="13" t="s">
        <v>26</v>
      </c>
      <c r="G164" s="12" t="s">
        <v>40</v>
      </c>
      <c r="H164" s="12" t="s">
        <v>928</v>
      </c>
      <c r="I164" s="12" t="s">
        <v>929</v>
      </c>
      <c r="J164" s="13" t="s">
        <v>946</v>
      </c>
      <c r="K164" s="13" t="s">
        <v>659</v>
      </c>
      <c r="L164" s="12"/>
      <c r="M164" s="14">
        <v>1317654.6399999999</v>
      </c>
      <c r="N164" s="14">
        <v>1215192.3600000001</v>
      </c>
      <c r="O164" s="14">
        <v>1032913.51</v>
      </c>
      <c r="P164" s="15">
        <f>Tabela473[[#This Row],[Fundo Total Aprovado | Total Approved Fund
'[€ - EUR']]]/Tabela473[[#This Row],[Elegivel financiado Custo Total da Operação | Total Eligible Expenditure Allocated to the Operation
'[€ - EUR']]]</f>
        <v>0.85000000329165992</v>
      </c>
      <c r="Q164" s="12" t="s">
        <v>32</v>
      </c>
      <c r="R164" s="12" t="s">
        <v>96</v>
      </c>
      <c r="S164" s="12" t="s">
        <v>930</v>
      </c>
    </row>
    <row r="165" spans="1:19" s="16" customFormat="1" ht="60" x14ac:dyDescent="0.25">
      <c r="A165" s="12" t="s">
        <v>947</v>
      </c>
      <c r="B165" s="12" t="s">
        <v>948</v>
      </c>
      <c r="C165" s="13" t="s">
        <v>949</v>
      </c>
      <c r="D165" s="12" t="s">
        <v>950</v>
      </c>
      <c r="E165" s="12" t="s">
        <v>951</v>
      </c>
      <c r="F165" s="13" t="s">
        <v>26</v>
      </c>
      <c r="G165" s="12" t="s">
        <v>40</v>
      </c>
      <c r="H165" s="12" t="s">
        <v>69</v>
      </c>
      <c r="I165" s="12" t="s">
        <v>502</v>
      </c>
      <c r="J165" s="13" t="s">
        <v>952</v>
      </c>
      <c r="K165" s="13" t="s">
        <v>524</v>
      </c>
      <c r="L165" s="12"/>
      <c r="M165" s="14">
        <v>5297936</v>
      </c>
      <c r="N165" s="14">
        <v>5293936</v>
      </c>
      <c r="O165" s="14">
        <v>2117574.4</v>
      </c>
      <c r="P165" s="15">
        <f>Tabela473[[#This Row],[Fundo Total Aprovado | Total Approved Fund
'[€ - EUR']]]/Tabela473[[#This Row],[Elegivel financiado Custo Total da Operação | Total Eligible Expenditure Allocated to the Operation
'[€ - EUR']]]</f>
        <v>0.39999999999999997</v>
      </c>
      <c r="Q165" s="12" t="s">
        <v>32</v>
      </c>
      <c r="R165" s="12" t="s">
        <v>212</v>
      </c>
      <c r="S165" s="12" t="s">
        <v>46</v>
      </c>
    </row>
    <row r="166" spans="1:19" s="16" customFormat="1" ht="150" x14ac:dyDescent="0.25">
      <c r="A166" s="12" t="s">
        <v>953</v>
      </c>
      <c r="B166" s="12" t="s">
        <v>954</v>
      </c>
      <c r="C166" s="13" t="s">
        <v>955</v>
      </c>
      <c r="D166" s="12" t="s">
        <v>956</v>
      </c>
      <c r="E166" s="12" t="s">
        <v>957</v>
      </c>
      <c r="F166" s="13" t="s">
        <v>26</v>
      </c>
      <c r="G166" s="12" t="s">
        <v>40</v>
      </c>
      <c r="H166" s="12" t="s">
        <v>471</v>
      </c>
      <c r="I166" s="12" t="s">
        <v>472</v>
      </c>
      <c r="J166" s="13" t="s">
        <v>219</v>
      </c>
      <c r="K166" s="13" t="s">
        <v>220</v>
      </c>
      <c r="L166" s="12"/>
      <c r="M166" s="14">
        <v>303234.5</v>
      </c>
      <c r="N166" s="14">
        <v>299584.5</v>
      </c>
      <c r="O166" s="14">
        <v>149792.25</v>
      </c>
      <c r="P166" s="15">
        <f>Tabela473[[#This Row],[Fundo Total Aprovado | Total Approved Fund
'[€ - EUR']]]/Tabela473[[#This Row],[Elegivel financiado Custo Total da Operação | Total Eligible Expenditure Allocated to the Operation
'[€ - EUR']]]</f>
        <v>0.5</v>
      </c>
      <c r="Q166" s="12" t="s">
        <v>32</v>
      </c>
      <c r="R166" s="12" t="s">
        <v>167</v>
      </c>
      <c r="S166" s="12" t="s">
        <v>46</v>
      </c>
    </row>
    <row r="167" spans="1:19" s="16" customFormat="1" ht="180" x14ac:dyDescent="0.25">
      <c r="A167" s="12" t="s">
        <v>958</v>
      </c>
      <c r="B167" s="12" t="s">
        <v>959</v>
      </c>
      <c r="C167" s="13" t="s">
        <v>960</v>
      </c>
      <c r="D167" s="12" t="s">
        <v>961</v>
      </c>
      <c r="E167" s="12" t="s">
        <v>962</v>
      </c>
      <c r="F167" s="13" t="s">
        <v>26</v>
      </c>
      <c r="G167" s="12" t="s">
        <v>40</v>
      </c>
      <c r="H167" s="12" t="s">
        <v>928</v>
      </c>
      <c r="I167" s="12" t="s">
        <v>929</v>
      </c>
      <c r="J167" s="13" t="s">
        <v>71</v>
      </c>
      <c r="K167" s="13" t="s">
        <v>72</v>
      </c>
      <c r="L167" s="12"/>
      <c r="M167" s="14">
        <v>851027.17</v>
      </c>
      <c r="N167" s="14">
        <v>766969.06</v>
      </c>
      <c r="O167" s="14">
        <v>651923.69999999995</v>
      </c>
      <c r="P167" s="15">
        <f>Tabela473[[#This Row],[Fundo Total Aprovado | Total Approved Fund
'[€ - EUR']]]/Tabela473[[#This Row],[Elegivel financiado Custo Total da Operação | Total Eligible Expenditure Allocated to the Operation
'[€ - EUR']]]</f>
        <v>0.84999999869616627</v>
      </c>
      <c r="Q167" s="12" t="s">
        <v>32</v>
      </c>
      <c r="R167" s="12" t="s">
        <v>242</v>
      </c>
      <c r="S167" s="12" t="s">
        <v>930</v>
      </c>
    </row>
    <row r="168" spans="1:19" s="16" customFormat="1" ht="90" x14ac:dyDescent="0.25">
      <c r="A168" s="12" t="s">
        <v>963</v>
      </c>
      <c r="B168" s="12" t="s">
        <v>964</v>
      </c>
      <c r="C168" s="13" t="s">
        <v>965</v>
      </c>
      <c r="D168" s="12" t="s">
        <v>966</v>
      </c>
      <c r="E168" s="12" t="s">
        <v>967</v>
      </c>
      <c r="F168" s="13" t="s">
        <v>26</v>
      </c>
      <c r="G168" s="12" t="s">
        <v>40</v>
      </c>
      <c r="H168" s="12" t="s">
        <v>69</v>
      </c>
      <c r="I168" s="12" t="s">
        <v>522</v>
      </c>
      <c r="J168" s="13" t="s">
        <v>968</v>
      </c>
      <c r="K168" s="13" t="s">
        <v>658</v>
      </c>
      <c r="L168" s="12"/>
      <c r="M168" s="14">
        <v>3866801.89</v>
      </c>
      <c r="N168" s="14">
        <v>3836801.89</v>
      </c>
      <c r="O168" s="14">
        <v>1534720.76</v>
      </c>
      <c r="P168" s="15">
        <f>Tabela473[[#This Row],[Fundo Total Aprovado | Total Approved Fund
'[€ - EUR']]]/Tabela473[[#This Row],[Elegivel financiado Custo Total da Operação | Total Eligible Expenditure Allocated to the Operation
'[€ - EUR']]]</f>
        <v>0.40000000104253491</v>
      </c>
      <c r="Q168" s="12" t="s">
        <v>32</v>
      </c>
      <c r="R168" s="12" t="s">
        <v>33</v>
      </c>
      <c r="S168" s="12" t="s">
        <v>46</v>
      </c>
    </row>
    <row r="169" spans="1:19" s="16" customFormat="1" ht="105" x14ac:dyDescent="0.25">
      <c r="A169" s="12" t="s">
        <v>969</v>
      </c>
      <c r="B169" s="12" t="s">
        <v>970</v>
      </c>
      <c r="C169" s="13" t="s">
        <v>147</v>
      </c>
      <c r="D169" s="12" t="s">
        <v>971</v>
      </c>
      <c r="E169" s="12" t="s">
        <v>972</v>
      </c>
      <c r="F169" s="13" t="s">
        <v>26</v>
      </c>
      <c r="G169" s="12" t="s">
        <v>40</v>
      </c>
      <c r="H169" s="12" t="s">
        <v>928</v>
      </c>
      <c r="I169" s="12" t="s">
        <v>929</v>
      </c>
      <c r="J169" s="13" t="s">
        <v>30</v>
      </c>
      <c r="K169" s="13" t="s">
        <v>473</v>
      </c>
      <c r="L169" s="12"/>
      <c r="M169" s="14">
        <v>1792855.02</v>
      </c>
      <c r="N169" s="14">
        <v>1701316.92</v>
      </c>
      <c r="O169" s="14">
        <v>1446119.38</v>
      </c>
      <c r="P169" s="15">
        <f>Tabela473[[#This Row],[Fundo Total Aprovado | Total Approved Fund
'[€ - EUR']]]/Tabela473[[#This Row],[Elegivel financiado Custo Total da Operação | Total Eligible Expenditure Allocated to the Operation
'[€ - EUR']]]</f>
        <v>0.84999999882444</v>
      </c>
      <c r="Q169" s="12" t="s">
        <v>32</v>
      </c>
      <c r="R169" s="12" t="s">
        <v>96</v>
      </c>
      <c r="S169" s="12" t="s">
        <v>930</v>
      </c>
    </row>
    <row r="170" spans="1:19" s="16" customFormat="1" ht="90" x14ac:dyDescent="0.25">
      <c r="A170" s="12" t="s">
        <v>973</v>
      </c>
      <c r="B170" s="12" t="s">
        <v>974</v>
      </c>
      <c r="C170" s="13" t="s">
        <v>975</v>
      </c>
      <c r="D170" s="12" t="s">
        <v>976</v>
      </c>
      <c r="E170" s="12" t="s">
        <v>977</v>
      </c>
      <c r="F170" s="13" t="s">
        <v>26</v>
      </c>
      <c r="G170" s="12" t="s">
        <v>40</v>
      </c>
      <c r="H170" s="12" t="s">
        <v>69</v>
      </c>
      <c r="I170" s="12" t="s">
        <v>502</v>
      </c>
      <c r="J170" s="13" t="s">
        <v>978</v>
      </c>
      <c r="K170" s="13" t="s">
        <v>979</v>
      </c>
      <c r="L170" s="12"/>
      <c r="M170" s="14">
        <v>8662506</v>
      </c>
      <c r="N170" s="14">
        <v>8596911</v>
      </c>
      <c r="O170" s="14">
        <v>3438764.4</v>
      </c>
      <c r="P170" s="15">
        <f>Tabela473[[#This Row],[Fundo Total Aprovado | Total Approved Fund
'[€ - EUR']]]/Tabela473[[#This Row],[Elegivel financiado Custo Total da Operação | Total Eligible Expenditure Allocated to the Operation
'[€ - EUR']]]</f>
        <v>0.39999999999999997</v>
      </c>
      <c r="Q170" s="12" t="s">
        <v>32</v>
      </c>
      <c r="R170" s="12" t="s">
        <v>212</v>
      </c>
      <c r="S170" s="12" t="s">
        <v>46</v>
      </c>
    </row>
    <row r="171" spans="1:19" s="16" customFormat="1" ht="195" x14ac:dyDescent="0.25">
      <c r="A171" s="12" t="s">
        <v>980</v>
      </c>
      <c r="B171" s="12" t="s">
        <v>981</v>
      </c>
      <c r="C171" s="13" t="s">
        <v>982</v>
      </c>
      <c r="D171" s="12" t="s">
        <v>983</v>
      </c>
      <c r="E171" s="12" t="s">
        <v>984</v>
      </c>
      <c r="F171" s="13" t="s">
        <v>26</v>
      </c>
      <c r="G171" s="12" t="s">
        <v>40</v>
      </c>
      <c r="H171" s="12" t="s">
        <v>928</v>
      </c>
      <c r="I171" s="12" t="s">
        <v>929</v>
      </c>
      <c r="J171" s="13" t="s">
        <v>71</v>
      </c>
      <c r="K171" s="13" t="s">
        <v>72</v>
      </c>
      <c r="L171" s="12"/>
      <c r="M171" s="14">
        <v>674541.88</v>
      </c>
      <c r="N171" s="14">
        <v>610898.86</v>
      </c>
      <c r="O171" s="14">
        <v>519264.03</v>
      </c>
      <c r="P171" s="15">
        <f>Tabela473[[#This Row],[Fundo Total Aprovado | Total Approved Fund
'[€ - EUR']]]/Tabela473[[#This Row],[Elegivel financiado Custo Total da Operação | Total Eligible Expenditure Allocated to the Operation
'[€ - EUR']]]</f>
        <v>0.84999999836306794</v>
      </c>
      <c r="Q171" s="12" t="s">
        <v>32</v>
      </c>
      <c r="R171" s="12" t="s">
        <v>45</v>
      </c>
      <c r="S171" s="12" t="s">
        <v>930</v>
      </c>
    </row>
    <row r="172" spans="1:19" s="16" customFormat="1" ht="105" x14ac:dyDescent="0.25">
      <c r="A172" s="12" t="s">
        <v>985</v>
      </c>
      <c r="B172" s="12" t="s">
        <v>986</v>
      </c>
      <c r="C172" s="13" t="s">
        <v>987</v>
      </c>
      <c r="D172" s="12" t="s">
        <v>988</v>
      </c>
      <c r="E172" s="12" t="s">
        <v>989</v>
      </c>
      <c r="F172" s="13" t="s">
        <v>26</v>
      </c>
      <c r="G172" s="12" t="s">
        <v>40</v>
      </c>
      <c r="H172" s="12" t="s">
        <v>928</v>
      </c>
      <c r="I172" s="12" t="s">
        <v>929</v>
      </c>
      <c r="J172" s="13" t="s">
        <v>71</v>
      </c>
      <c r="K172" s="13" t="s">
        <v>72</v>
      </c>
      <c r="L172" s="12"/>
      <c r="M172" s="14">
        <v>962621.39</v>
      </c>
      <c r="N172" s="14">
        <v>952348.25</v>
      </c>
      <c r="O172" s="14">
        <v>809496.01</v>
      </c>
      <c r="P172" s="15">
        <f>Tabela473[[#This Row],[Fundo Total Aprovado | Total Approved Fund
'[€ - EUR']]]/Tabela473[[#This Row],[Elegivel financiado Custo Total da Operação | Total Eligible Expenditure Allocated to the Operation
'[€ - EUR']]]</f>
        <v>0.84999999737490983</v>
      </c>
      <c r="Q172" s="12" t="s">
        <v>32</v>
      </c>
      <c r="R172" s="12" t="s">
        <v>45</v>
      </c>
      <c r="S172" s="12" t="s">
        <v>930</v>
      </c>
    </row>
    <row r="173" spans="1:19" s="16" customFormat="1" ht="195" x14ac:dyDescent="0.25">
      <c r="A173" s="12" t="s">
        <v>990</v>
      </c>
      <c r="B173" s="12" t="s">
        <v>991</v>
      </c>
      <c r="C173" s="13" t="s">
        <v>992</v>
      </c>
      <c r="D173" s="12" t="s">
        <v>993</v>
      </c>
      <c r="E173" s="12" t="s">
        <v>994</v>
      </c>
      <c r="F173" s="13" t="s">
        <v>26</v>
      </c>
      <c r="G173" s="12" t="s">
        <v>40</v>
      </c>
      <c r="H173" s="12" t="s">
        <v>928</v>
      </c>
      <c r="I173" s="12" t="s">
        <v>929</v>
      </c>
      <c r="J173" s="13" t="s">
        <v>898</v>
      </c>
      <c r="K173" s="13" t="s">
        <v>899</v>
      </c>
      <c r="L173" s="12"/>
      <c r="M173" s="14">
        <v>3823368</v>
      </c>
      <c r="N173" s="14">
        <v>3138609.6</v>
      </c>
      <c r="O173" s="14">
        <v>2667818.16</v>
      </c>
      <c r="P173" s="15">
        <f>Tabela473[[#This Row],[Fundo Total Aprovado | Total Approved Fund
'[€ - EUR']]]/Tabela473[[#This Row],[Elegivel financiado Custo Total da Operação | Total Eligible Expenditure Allocated to the Operation
'[€ - EUR']]]</f>
        <v>0.85</v>
      </c>
      <c r="Q173" s="12" t="s">
        <v>32</v>
      </c>
      <c r="R173" s="12" t="s">
        <v>96</v>
      </c>
      <c r="S173" s="12" t="s">
        <v>930</v>
      </c>
    </row>
    <row r="174" spans="1:19" s="16" customFormat="1" ht="195" x14ac:dyDescent="0.25">
      <c r="A174" s="12" t="s">
        <v>995</v>
      </c>
      <c r="B174" s="12" t="s">
        <v>122</v>
      </c>
      <c r="C174" s="13" t="s">
        <v>123</v>
      </c>
      <c r="D174" s="12" t="s">
        <v>996</v>
      </c>
      <c r="E174" s="12" t="s">
        <v>997</v>
      </c>
      <c r="F174" s="13" t="s">
        <v>26</v>
      </c>
      <c r="G174" s="12" t="s">
        <v>40</v>
      </c>
      <c r="H174" s="12" t="s">
        <v>928</v>
      </c>
      <c r="I174" s="12" t="s">
        <v>929</v>
      </c>
      <c r="J174" s="13" t="s">
        <v>71</v>
      </c>
      <c r="K174" s="13" t="s">
        <v>72</v>
      </c>
      <c r="L174" s="12"/>
      <c r="M174" s="14">
        <v>1312630.83</v>
      </c>
      <c r="N174" s="14">
        <v>1241127.83</v>
      </c>
      <c r="O174" s="14">
        <v>1054958.6599999999</v>
      </c>
      <c r="P174" s="15">
        <f>Tabela473[[#This Row],[Fundo Total Aprovado | Total Approved Fund
'[€ - EUR']]]/Tabela473[[#This Row],[Elegivel financiado Custo Total da Operação | Total Eligible Expenditure Allocated to the Operation
'[€ - EUR']]]</f>
        <v>0.85000000362573436</v>
      </c>
      <c r="Q174" s="12" t="s">
        <v>32</v>
      </c>
      <c r="R174" s="12" t="s">
        <v>45</v>
      </c>
      <c r="S174" s="12" t="s">
        <v>930</v>
      </c>
    </row>
    <row r="175" spans="1:19" s="16" customFormat="1" ht="150" x14ac:dyDescent="0.25">
      <c r="A175" s="12" t="s">
        <v>998</v>
      </c>
      <c r="B175" s="12" t="s">
        <v>153</v>
      </c>
      <c r="C175" s="13" t="s">
        <v>154</v>
      </c>
      <c r="D175" s="12" t="s">
        <v>999</v>
      </c>
      <c r="E175" s="12" t="s">
        <v>1000</v>
      </c>
      <c r="F175" s="13" t="s">
        <v>26</v>
      </c>
      <c r="G175" s="12" t="s">
        <v>40</v>
      </c>
      <c r="H175" s="12" t="s">
        <v>928</v>
      </c>
      <c r="I175" s="12" t="s">
        <v>929</v>
      </c>
      <c r="J175" s="13" t="s">
        <v>485</v>
      </c>
      <c r="K175" s="13" t="s">
        <v>486</v>
      </c>
      <c r="L175" s="12"/>
      <c r="M175" s="14">
        <v>599671.86</v>
      </c>
      <c r="N175" s="14">
        <v>571128.86</v>
      </c>
      <c r="O175" s="14">
        <v>485459.53</v>
      </c>
      <c r="P175" s="15">
        <f>Tabela473[[#This Row],[Fundo Total Aprovado | Total Approved Fund
'[€ - EUR']]]/Tabela473[[#This Row],[Elegivel financiado Custo Total da Operação | Total Eligible Expenditure Allocated to the Operation
'[€ - EUR']]]</f>
        <v>0.84999999824908168</v>
      </c>
      <c r="Q175" s="12" t="s">
        <v>32</v>
      </c>
      <c r="R175" s="12" t="s">
        <v>45</v>
      </c>
      <c r="S175" s="12" t="s">
        <v>930</v>
      </c>
    </row>
    <row r="176" spans="1:19" s="16" customFormat="1" ht="90" x14ac:dyDescent="0.25">
      <c r="A176" s="12" t="s">
        <v>1001</v>
      </c>
      <c r="B176" s="12" t="s">
        <v>1002</v>
      </c>
      <c r="C176" s="13" t="s">
        <v>1003</v>
      </c>
      <c r="D176" s="12" t="s">
        <v>1004</v>
      </c>
      <c r="E176" s="12" t="s">
        <v>1005</v>
      </c>
      <c r="F176" s="13" t="s">
        <v>26</v>
      </c>
      <c r="G176" s="12" t="s">
        <v>40</v>
      </c>
      <c r="H176" s="12" t="s">
        <v>69</v>
      </c>
      <c r="I176" s="12" t="s">
        <v>522</v>
      </c>
      <c r="J176" s="13" t="s">
        <v>1006</v>
      </c>
      <c r="K176" s="13" t="s">
        <v>1007</v>
      </c>
      <c r="L176" s="12"/>
      <c r="M176" s="14">
        <v>10403400</v>
      </c>
      <c r="N176" s="14">
        <v>10328400</v>
      </c>
      <c r="O176" s="14">
        <v>3614940</v>
      </c>
      <c r="P176" s="15">
        <f>Tabela473[[#This Row],[Fundo Total Aprovado | Total Approved Fund
'[€ - EUR']]]/Tabela473[[#This Row],[Elegivel financiado Custo Total da Operação | Total Eligible Expenditure Allocated to the Operation
'[€ - EUR']]]</f>
        <v>0.35</v>
      </c>
      <c r="Q176" s="12" t="s">
        <v>32</v>
      </c>
      <c r="R176" s="12" t="s">
        <v>309</v>
      </c>
      <c r="S176" s="12" t="s">
        <v>46</v>
      </c>
    </row>
    <row r="177" spans="1:19" s="16" customFormat="1" ht="75" x14ac:dyDescent="0.25">
      <c r="A177" s="12" t="s">
        <v>1008</v>
      </c>
      <c r="B177" s="12" t="s">
        <v>1009</v>
      </c>
      <c r="C177" s="13" t="s">
        <v>1010</v>
      </c>
      <c r="D177" s="12" t="s">
        <v>1011</v>
      </c>
      <c r="E177" s="12" t="s">
        <v>1012</v>
      </c>
      <c r="F177" s="13" t="s">
        <v>26</v>
      </c>
      <c r="G177" s="12" t="s">
        <v>40</v>
      </c>
      <c r="H177" s="12" t="s">
        <v>69</v>
      </c>
      <c r="I177" s="12" t="s">
        <v>502</v>
      </c>
      <c r="J177" s="13" t="s">
        <v>1013</v>
      </c>
      <c r="K177" s="13" t="s">
        <v>1014</v>
      </c>
      <c r="L177" s="12"/>
      <c r="M177" s="14">
        <v>14996999</v>
      </c>
      <c r="N177" s="14">
        <v>14996999</v>
      </c>
      <c r="O177" s="14">
        <v>5998799.5999999996</v>
      </c>
      <c r="P177" s="15">
        <f>Tabela473[[#This Row],[Fundo Total Aprovado | Total Approved Fund
'[€ - EUR']]]/Tabela473[[#This Row],[Elegivel financiado Custo Total da Operação | Total Eligible Expenditure Allocated to the Operation
'[€ - EUR']]]</f>
        <v>0.39999999999999997</v>
      </c>
      <c r="Q177" s="12" t="s">
        <v>32</v>
      </c>
      <c r="R177" s="12" t="s">
        <v>309</v>
      </c>
      <c r="S177" s="12" t="s">
        <v>46</v>
      </c>
    </row>
    <row r="178" spans="1:19" s="16" customFormat="1" ht="180" x14ac:dyDescent="0.25">
      <c r="A178" s="12" t="s">
        <v>1015</v>
      </c>
      <c r="B178" s="12" t="s">
        <v>1016</v>
      </c>
      <c r="C178" s="13" t="s">
        <v>1017</v>
      </c>
      <c r="D178" s="12" t="s">
        <v>1018</v>
      </c>
      <c r="E178" s="12" t="s">
        <v>1019</v>
      </c>
      <c r="F178" s="13" t="s">
        <v>26</v>
      </c>
      <c r="G178" s="12" t="s">
        <v>40</v>
      </c>
      <c r="H178" s="12" t="s">
        <v>471</v>
      </c>
      <c r="I178" s="12" t="s">
        <v>472</v>
      </c>
      <c r="J178" s="13" t="s">
        <v>1020</v>
      </c>
      <c r="K178" s="13" t="s">
        <v>308</v>
      </c>
      <c r="L178" s="12"/>
      <c r="M178" s="14">
        <v>251882.94</v>
      </c>
      <c r="N178" s="14">
        <v>242184.92</v>
      </c>
      <c r="O178" s="14">
        <v>121092.46</v>
      </c>
      <c r="P178" s="15">
        <f>Tabela473[[#This Row],[Fundo Total Aprovado | Total Approved Fund
'[€ - EUR']]]/Tabela473[[#This Row],[Elegivel financiado Custo Total da Operação | Total Eligible Expenditure Allocated to the Operation
'[€ - EUR']]]</f>
        <v>0.5</v>
      </c>
      <c r="Q178" s="12" t="s">
        <v>32</v>
      </c>
      <c r="R178" s="12" t="s">
        <v>167</v>
      </c>
      <c r="S178" s="12" t="s">
        <v>46</v>
      </c>
    </row>
    <row r="179" spans="1:19" s="16" customFormat="1" ht="75" x14ac:dyDescent="0.25">
      <c r="A179" s="12" t="s">
        <v>1021</v>
      </c>
      <c r="B179" s="12" t="s">
        <v>1022</v>
      </c>
      <c r="C179" s="13" t="s">
        <v>1023</v>
      </c>
      <c r="D179" s="12" t="s">
        <v>1024</v>
      </c>
      <c r="E179" s="12" t="s">
        <v>1025</v>
      </c>
      <c r="F179" s="13" t="s">
        <v>26</v>
      </c>
      <c r="G179" s="12" t="s">
        <v>40</v>
      </c>
      <c r="H179" s="12" t="s">
        <v>69</v>
      </c>
      <c r="I179" s="12" t="s">
        <v>522</v>
      </c>
      <c r="J179" s="13" t="s">
        <v>1026</v>
      </c>
      <c r="K179" s="13" t="s">
        <v>1027</v>
      </c>
      <c r="L179" s="12"/>
      <c r="M179" s="14">
        <v>3355830.64</v>
      </c>
      <c r="N179" s="14">
        <v>3355830.64</v>
      </c>
      <c r="O179" s="14">
        <v>1174540.72</v>
      </c>
      <c r="P179" s="15">
        <f>Tabela473[[#This Row],[Fundo Total Aprovado | Total Approved Fund
'[€ - EUR']]]/Tabela473[[#This Row],[Elegivel financiado Custo Total da Operação | Total Eligible Expenditure Allocated to the Operation
'[€ - EUR']]]</f>
        <v>0.34999999880804472</v>
      </c>
      <c r="Q179" s="12" t="s">
        <v>32</v>
      </c>
      <c r="R179" s="12" t="s">
        <v>167</v>
      </c>
      <c r="S179" s="12" t="s">
        <v>46</v>
      </c>
    </row>
    <row r="180" spans="1:19" s="16" customFormat="1" ht="195" x14ac:dyDescent="0.25">
      <c r="A180" s="12" t="s">
        <v>1028</v>
      </c>
      <c r="B180" s="12" t="s">
        <v>1029</v>
      </c>
      <c r="C180" s="13" t="s">
        <v>1030</v>
      </c>
      <c r="D180" s="12" t="s">
        <v>1031</v>
      </c>
      <c r="E180" s="12" t="s">
        <v>1032</v>
      </c>
      <c r="F180" s="13" t="s">
        <v>26</v>
      </c>
      <c r="G180" s="12" t="s">
        <v>40</v>
      </c>
      <c r="H180" s="12" t="s">
        <v>471</v>
      </c>
      <c r="I180" s="12" t="s">
        <v>472</v>
      </c>
      <c r="J180" s="13" t="s">
        <v>165</v>
      </c>
      <c r="K180" s="13" t="s">
        <v>166</v>
      </c>
      <c r="L180" s="12"/>
      <c r="M180" s="14">
        <v>299559</v>
      </c>
      <c r="N180" s="14">
        <v>299559</v>
      </c>
      <c r="O180" s="14">
        <v>149779.5</v>
      </c>
      <c r="P180" s="15">
        <f>Tabela473[[#This Row],[Fundo Total Aprovado | Total Approved Fund
'[€ - EUR']]]/Tabela473[[#This Row],[Elegivel financiado Custo Total da Operação | Total Eligible Expenditure Allocated to the Operation
'[€ - EUR']]]</f>
        <v>0.5</v>
      </c>
      <c r="Q180" s="12" t="s">
        <v>32</v>
      </c>
      <c r="R180" s="12" t="s">
        <v>309</v>
      </c>
      <c r="S180" s="12" t="s">
        <v>46</v>
      </c>
    </row>
    <row r="181" spans="1:19" s="16" customFormat="1" ht="225" x14ac:dyDescent="0.25">
      <c r="A181" s="12" t="s">
        <v>1033</v>
      </c>
      <c r="B181" s="12" t="s">
        <v>1034</v>
      </c>
      <c r="C181" s="13" t="s">
        <v>1035</v>
      </c>
      <c r="D181" s="12" t="s">
        <v>1036</v>
      </c>
      <c r="E181" s="12" t="s">
        <v>1037</v>
      </c>
      <c r="F181" s="13" t="s">
        <v>26</v>
      </c>
      <c r="G181" s="12" t="s">
        <v>40</v>
      </c>
      <c r="H181" s="12" t="s">
        <v>471</v>
      </c>
      <c r="I181" s="12" t="s">
        <v>472</v>
      </c>
      <c r="J181" s="13" t="s">
        <v>1020</v>
      </c>
      <c r="K181" s="13" t="s">
        <v>659</v>
      </c>
      <c r="L181" s="12"/>
      <c r="M181" s="14">
        <v>304132.12</v>
      </c>
      <c r="N181" s="14">
        <v>294132.12</v>
      </c>
      <c r="O181" s="14">
        <v>147066.06</v>
      </c>
      <c r="P181" s="15">
        <f>Tabela473[[#This Row],[Fundo Total Aprovado | Total Approved Fund
'[€ - EUR']]]/Tabela473[[#This Row],[Elegivel financiado Custo Total da Operação | Total Eligible Expenditure Allocated to the Operation
'[€ - EUR']]]</f>
        <v>0.5</v>
      </c>
      <c r="Q181" s="12" t="s">
        <v>32</v>
      </c>
      <c r="R181" s="12" t="s">
        <v>33</v>
      </c>
      <c r="S181" s="12" t="s">
        <v>46</v>
      </c>
    </row>
    <row r="182" spans="1:19" s="16" customFormat="1" ht="165" x14ac:dyDescent="0.25">
      <c r="A182" s="12" t="s">
        <v>1038</v>
      </c>
      <c r="B182" s="12" t="s">
        <v>1039</v>
      </c>
      <c r="C182" s="13" t="s">
        <v>1040</v>
      </c>
      <c r="D182" s="12" t="s">
        <v>1041</v>
      </c>
      <c r="E182" s="12" t="s">
        <v>1042</v>
      </c>
      <c r="F182" s="13" t="s">
        <v>26</v>
      </c>
      <c r="G182" s="12" t="s">
        <v>40</v>
      </c>
      <c r="H182" s="12" t="s">
        <v>471</v>
      </c>
      <c r="I182" s="12" t="s">
        <v>472</v>
      </c>
      <c r="J182" s="13" t="s">
        <v>1043</v>
      </c>
      <c r="K182" s="13" t="s">
        <v>1044</v>
      </c>
      <c r="L182" s="12"/>
      <c r="M182" s="14">
        <v>602286.1</v>
      </c>
      <c r="N182" s="14">
        <v>580148.1</v>
      </c>
      <c r="O182" s="14">
        <v>232059.24</v>
      </c>
      <c r="P182" s="15">
        <f>Tabela473[[#This Row],[Fundo Total Aprovado | Total Approved Fund
'[€ - EUR']]]/Tabela473[[#This Row],[Elegivel financiado Custo Total da Operação | Total Eligible Expenditure Allocated to the Operation
'[€ - EUR']]]</f>
        <v>0.4</v>
      </c>
      <c r="Q182" s="12" t="s">
        <v>32</v>
      </c>
      <c r="R182" s="12" t="s">
        <v>309</v>
      </c>
      <c r="S182" s="12" t="s">
        <v>46</v>
      </c>
    </row>
    <row r="183" spans="1:19" s="16" customFormat="1" ht="195" x14ac:dyDescent="0.25">
      <c r="A183" s="12" t="s">
        <v>1045</v>
      </c>
      <c r="B183" s="12" t="s">
        <v>1046</v>
      </c>
      <c r="C183" s="13" t="s">
        <v>1047</v>
      </c>
      <c r="D183" s="12" t="s">
        <v>1048</v>
      </c>
      <c r="E183" s="12" t="s">
        <v>1049</v>
      </c>
      <c r="F183" s="13" t="s">
        <v>26</v>
      </c>
      <c r="G183" s="12" t="s">
        <v>40</v>
      </c>
      <c r="H183" s="12" t="s">
        <v>471</v>
      </c>
      <c r="I183" s="12" t="s">
        <v>472</v>
      </c>
      <c r="J183" s="13" t="s">
        <v>1050</v>
      </c>
      <c r="K183" s="13" t="s">
        <v>1051</v>
      </c>
      <c r="L183" s="12"/>
      <c r="M183" s="14">
        <v>797354.5</v>
      </c>
      <c r="N183" s="14">
        <v>749984.5</v>
      </c>
      <c r="O183" s="14">
        <v>299993.8</v>
      </c>
      <c r="P183" s="15">
        <f>Tabela473[[#This Row],[Fundo Total Aprovado | Total Approved Fund
'[€ - EUR']]]/Tabela473[[#This Row],[Elegivel financiado Custo Total da Operação | Total Eligible Expenditure Allocated to the Operation
'[€ - EUR']]]</f>
        <v>0.39999999999999997</v>
      </c>
      <c r="Q183" s="12" t="s">
        <v>32</v>
      </c>
      <c r="R183" s="12" t="s">
        <v>33</v>
      </c>
      <c r="S183" s="12" t="s">
        <v>46</v>
      </c>
    </row>
    <row r="184" spans="1:19" s="16" customFormat="1" ht="195" x14ac:dyDescent="0.25">
      <c r="A184" s="12" t="s">
        <v>1052</v>
      </c>
      <c r="B184" s="12" t="s">
        <v>1053</v>
      </c>
      <c r="C184" s="13" t="s">
        <v>1054</v>
      </c>
      <c r="D184" s="12" t="s">
        <v>1055</v>
      </c>
      <c r="E184" s="12" t="s">
        <v>1056</v>
      </c>
      <c r="F184" s="13" t="s">
        <v>26</v>
      </c>
      <c r="G184" s="12" t="s">
        <v>40</v>
      </c>
      <c r="H184" s="12" t="s">
        <v>471</v>
      </c>
      <c r="I184" s="12" t="s">
        <v>472</v>
      </c>
      <c r="J184" s="13" t="s">
        <v>542</v>
      </c>
      <c r="K184" s="13" t="s">
        <v>1057</v>
      </c>
      <c r="L184" s="12"/>
      <c r="M184" s="14">
        <v>527730.02</v>
      </c>
      <c r="N184" s="14">
        <v>502730</v>
      </c>
      <c r="O184" s="14">
        <v>201092</v>
      </c>
      <c r="P184" s="15">
        <f>Tabela473[[#This Row],[Fundo Total Aprovado | Total Approved Fund
'[€ - EUR']]]/Tabela473[[#This Row],[Elegivel financiado Custo Total da Operação | Total Eligible Expenditure Allocated to the Operation
'[€ - EUR']]]</f>
        <v>0.4</v>
      </c>
      <c r="Q184" s="12" t="s">
        <v>32</v>
      </c>
      <c r="R184" s="12" t="s">
        <v>33</v>
      </c>
      <c r="S184" s="12" t="s">
        <v>46</v>
      </c>
    </row>
    <row r="185" spans="1:19" s="16" customFormat="1" ht="180" x14ac:dyDescent="0.25">
      <c r="A185" s="12" t="s">
        <v>1058</v>
      </c>
      <c r="B185" s="12" t="s">
        <v>1059</v>
      </c>
      <c r="C185" s="13" t="s">
        <v>1060</v>
      </c>
      <c r="D185" s="12" t="s">
        <v>1061</v>
      </c>
      <c r="E185" s="12" t="s">
        <v>1062</v>
      </c>
      <c r="F185" s="13" t="s">
        <v>1063</v>
      </c>
      <c r="G185" s="12" t="s">
        <v>1064</v>
      </c>
      <c r="H185" s="12" t="s">
        <v>1065</v>
      </c>
      <c r="I185" s="12" t="s">
        <v>1066</v>
      </c>
      <c r="J185" s="13" t="s">
        <v>1067</v>
      </c>
      <c r="K185" s="13" t="s">
        <v>1068</v>
      </c>
      <c r="L185" s="12"/>
      <c r="M185" s="14">
        <v>442750</v>
      </c>
      <c r="N185" s="14">
        <v>442750</v>
      </c>
      <c r="O185" s="14">
        <v>304804.51</v>
      </c>
      <c r="P185" s="15">
        <f>Tabela473[[#This Row],[Fundo Total Aprovado | Total Approved Fund
'[€ - EUR']]]/Tabela473[[#This Row],[Elegivel financiado Custo Total da Operação | Total Eligible Expenditure Allocated to the Operation
'[€ - EUR']]]</f>
        <v>0.68843480519480527</v>
      </c>
      <c r="Q185" s="12" t="s">
        <v>32</v>
      </c>
      <c r="R185" s="12" t="s">
        <v>33</v>
      </c>
      <c r="S185" s="12" t="s">
        <v>1069</v>
      </c>
    </row>
    <row r="186" spans="1:19" s="16" customFormat="1" ht="195" x14ac:dyDescent="0.25">
      <c r="A186" s="12" t="s">
        <v>1070</v>
      </c>
      <c r="B186" s="12" t="s">
        <v>1071</v>
      </c>
      <c r="C186" s="13" t="s">
        <v>1072</v>
      </c>
      <c r="D186" s="12" t="s">
        <v>1073</v>
      </c>
      <c r="E186" s="12" t="s">
        <v>1074</v>
      </c>
      <c r="F186" s="13" t="s">
        <v>26</v>
      </c>
      <c r="G186" s="12" t="s">
        <v>40</v>
      </c>
      <c r="H186" s="12" t="s">
        <v>471</v>
      </c>
      <c r="I186" s="12" t="s">
        <v>472</v>
      </c>
      <c r="J186" s="13" t="s">
        <v>71</v>
      </c>
      <c r="K186" s="13" t="s">
        <v>72</v>
      </c>
      <c r="L186" s="12"/>
      <c r="M186" s="14">
        <v>665420</v>
      </c>
      <c r="N186" s="14">
        <v>526611</v>
      </c>
      <c r="O186" s="14">
        <v>210644.4</v>
      </c>
      <c r="P186" s="15">
        <f>Tabela473[[#This Row],[Fundo Total Aprovado | Total Approved Fund
'[€ - EUR']]]/Tabela473[[#This Row],[Elegivel financiado Custo Total da Operação | Total Eligible Expenditure Allocated to the Operation
'[€ - EUR']]]</f>
        <v>0.39999999999999997</v>
      </c>
      <c r="Q186" s="12" t="s">
        <v>32</v>
      </c>
      <c r="R186" s="12" t="s">
        <v>167</v>
      </c>
      <c r="S186" s="12" t="s">
        <v>46</v>
      </c>
    </row>
    <row r="187" spans="1:19" s="16" customFormat="1" ht="195" x14ac:dyDescent="0.25">
      <c r="A187" s="12" t="s">
        <v>1075</v>
      </c>
      <c r="B187" s="12" t="s">
        <v>1076</v>
      </c>
      <c r="C187" s="13" t="s">
        <v>1077</v>
      </c>
      <c r="D187" s="12" t="s">
        <v>1078</v>
      </c>
      <c r="E187" s="12" t="s">
        <v>1079</v>
      </c>
      <c r="F187" s="13" t="s">
        <v>26</v>
      </c>
      <c r="G187" s="12" t="s">
        <v>40</v>
      </c>
      <c r="H187" s="12" t="s">
        <v>471</v>
      </c>
      <c r="I187" s="12" t="s">
        <v>472</v>
      </c>
      <c r="J187" s="13" t="s">
        <v>1020</v>
      </c>
      <c r="K187" s="13" t="s">
        <v>308</v>
      </c>
      <c r="L187" s="12"/>
      <c r="M187" s="14">
        <v>383698.01</v>
      </c>
      <c r="N187" s="14">
        <v>383698.01</v>
      </c>
      <c r="O187" s="14">
        <v>153479.20000000001</v>
      </c>
      <c r="P187" s="15">
        <f>Tabela473[[#This Row],[Fundo Total Aprovado | Total Approved Fund
'[€ - EUR']]]/Tabela473[[#This Row],[Elegivel financiado Custo Total da Operação | Total Eligible Expenditure Allocated to the Operation
'[€ - EUR']]]</f>
        <v>0.39999998957513488</v>
      </c>
      <c r="Q187" s="12" t="s">
        <v>32</v>
      </c>
      <c r="R187" s="12" t="s">
        <v>167</v>
      </c>
      <c r="S187" s="12" t="s">
        <v>46</v>
      </c>
    </row>
    <row r="188" spans="1:19" s="16" customFormat="1" ht="90" x14ac:dyDescent="0.25">
      <c r="A188" s="12" t="s">
        <v>1080</v>
      </c>
      <c r="B188" s="12" t="s">
        <v>1081</v>
      </c>
      <c r="C188" s="13" t="s">
        <v>1082</v>
      </c>
      <c r="D188" s="12" t="s">
        <v>1083</v>
      </c>
      <c r="E188" s="12" t="s">
        <v>1084</v>
      </c>
      <c r="F188" s="13" t="s">
        <v>26</v>
      </c>
      <c r="G188" s="12" t="s">
        <v>40</v>
      </c>
      <c r="H188" s="12" t="s">
        <v>69</v>
      </c>
      <c r="I188" s="12" t="s">
        <v>522</v>
      </c>
      <c r="J188" s="13" t="s">
        <v>1085</v>
      </c>
      <c r="K188" s="13" t="s">
        <v>1086</v>
      </c>
      <c r="L188" s="12"/>
      <c r="M188" s="14">
        <v>4127000</v>
      </c>
      <c r="N188" s="14">
        <v>3733846.15</v>
      </c>
      <c r="O188" s="14">
        <v>1493538.46</v>
      </c>
      <c r="P188" s="15">
        <f>Tabela473[[#This Row],[Fundo Total Aprovado | Total Approved Fund
'[€ - EUR']]]/Tabela473[[#This Row],[Elegivel financiado Custo Total da Operação | Total Eligible Expenditure Allocated to the Operation
'[€ - EUR']]]</f>
        <v>0.4</v>
      </c>
      <c r="Q188" s="12" t="s">
        <v>32</v>
      </c>
      <c r="R188" s="12" t="s">
        <v>167</v>
      </c>
      <c r="S188" s="12" t="s">
        <v>46</v>
      </c>
    </row>
    <row r="189" spans="1:19" s="16" customFormat="1" ht="150" x14ac:dyDescent="0.25">
      <c r="A189" s="12" t="s">
        <v>1087</v>
      </c>
      <c r="B189" s="12" t="s">
        <v>1088</v>
      </c>
      <c r="C189" s="13" t="s">
        <v>1089</v>
      </c>
      <c r="D189" s="12" t="s">
        <v>1090</v>
      </c>
      <c r="E189" s="12" t="s">
        <v>1091</v>
      </c>
      <c r="F189" s="13" t="s">
        <v>26</v>
      </c>
      <c r="G189" s="12" t="s">
        <v>40</v>
      </c>
      <c r="H189" s="12" t="s">
        <v>471</v>
      </c>
      <c r="I189" s="12" t="s">
        <v>472</v>
      </c>
      <c r="J189" s="13" t="s">
        <v>1020</v>
      </c>
      <c r="K189" s="13" t="s">
        <v>308</v>
      </c>
      <c r="L189" s="12"/>
      <c r="M189" s="14">
        <v>366943.13</v>
      </c>
      <c r="N189" s="14">
        <v>339943.13</v>
      </c>
      <c r="O189" s="14">
        <v>135977.25</v>
      </c>
      <c r="P189" s="15">
        <f>Tabela473[[#This Row],[Fundo Total Aprovado | Total Approved Fund
'[€ - EUR']]]/Tabela473[[#This Row],[Elegivel financiado Custo Total da Operação | Total Eligible Expenditure Allocated to the Operation
'[€ - EUR']]]</f>
        <v>0.39999999411666298</v>
      </c>
      <c r="Q189" s="12" t="s">
        <v>32</v>
      </c>
      <c r="R189" s="12" t="s">
        <v>167</v>
      </c>
      <c r="S189" s="12" t="s">
        <v>46</v>
      </c>
    </row>
    <row r="190" spans="1:19" s="16" customFormat="1" ht="135" x14ac:dyDescent="0.25">
      <c r="A190" s="12" t="s">
        <v>1092</v>
      </c>
      <c r="B190" s="12" t="s">
        <v>1093</v>
      </c>
      <c r="C190" s="13" t="s">
        <v>1094</v>
      </c>
      <c r="D190" s="12" t="s">
        <v>1095</v>
      </c>
      <c r="E190" s="12" t="s">
        <v>1096</v>
      </c>
      <c r="F190" s="13" t="s">
        <v>26</v>
      </c>
      <c r="G190" s="12" t="s">
        <v>40</v>
      </c>
      <c r="H190" s="12" t="s">
        <v>471</v>
      </c>
      <c r="I190" s="12" t="s">
        <v>472</v>
      </c>
      <c r="J190" s="13" t="s">
        <v>165</v>
      </c>
      <c r="K190" s="13" t="s">
        <v>166</v>
      </c>
      <c r="L190" s="12"/>
      <c r="M190" s="14">
        <v>489175</v>
      </c>
      <c r="N190" s="14">
        <v>487457</v>
      </c>
      <c r="O190" s="14">
        <v>194982.8</v>
      </c>
      <c r="P190" s="15">
        <f>Tabela473[[#This Row],[Fundo Total Aprovado | Total Approved Fund
'[€ - EUR']]]/Tabela473[[#This Row],[Elegivel financiado Custo Total da Operação | Total Eligible Expenditure Allocated to the Operation
'[€ - EUR']]]</f>
        <v>0.39999999999999997</v>
      </c>
      <c r="Q190" s="12" t="s">
        <v>32</v>
      </c>
      <c r="R190" s="12" t="s">
        <v>167</v>
      </c>
      <c r="S190" s="12" t="s">
        <v>46</v>
      </c>
    </row>
    <row r="191" spans="1:19" s="16" customFormat="1" ht="285" x14ac:dyDescent="0.25">
      <c r="A191" s="12" t="s">
        <v>1097</v>
      </c>
      <c r="B191" s="12" t="s">
        <v>1098</v>
      </c>
      <c r="C191" s="13" t="s">
        <v>1099</v>
      </c>
      <c r="D191" s="12" t="s">
        <v>1100</v>
      </c>
      <c r="E191" s="12" t="s">
        <v>1101</v>
      </c>
      <c r="F191" s="13" t="s">
        <v>26</v>
      </c>
      <c r="G191" s="12" t="s">
        <v>40</v>
      </c>
      <c r="H191" s="12" t="s">
        <v>471</v>
      </c>
      <c r="I191" s="12" t="s">
        <v>472</v>
      </c>
      <c r="J191" s="13" t="s">
        <v>535</v>
      </c>
      <c r="K191" s="13" t="s">
        <v>1102</v>
      </c>
      <c r="L191" s="12"/>
      <c r="M191" s="14">
        <v>612718</v>
      </c>
      <c r="N191" s="14">
        <v>612718</v>
      </c>
      <c r="O191" s="14">
        <v>245087.2</v>
      </c>
      <c r="P191" s="15">
        <f>Tabela473[[#This Row],[Fundo Total Aprovado | Total Approved Fund
'[€ - EUR']]]/Tabela473[[#This Row],[Elegivel financiado Custo Total da Operação | Total Eligible Expenditure Allocated to the Operation
'[€ - EUR']]]</f>
        <v>0.4</v>
      </c>
      <c r="Q191" s="12" t="s">
        <v>32</v>
      </c>
      <c r="R191" s="12" t="s">
        <v>33</v>
      </c>
      <c r="S191" s="12" t="s">
        <v>46</v>
      </c>
    </row>
    <row r="192" spans="1:19" s="16" customFormat="1" ht="105" x14ac:dyDescent="0.25">
      <c r="A192" s="12" t="s">
        <v>1103</v>
      </c>
      <c r="B192" s="12" t="s">
        <v>1104</v>
      </c>
      <c r="C192" s="13" t="s">
        <v>1105</v>
      </c>
      <c r="D192" s="12" t="s">
        <v>1106</v>
      </c>
      <c r="E192" s="12" t="s">
        <v>1107</v>
      </c>
      <c r="F192" s="13" t="s">
        <v>1063</v>
      </c>
      <c r="G192" s="12" t="s">
        <v>1064</v>
      </c>
      <c r="H192" s="12" t="s">
        <v>1065</v>
      </c>
      <c r="I192" s="12" t="s">
        <v>1066</v>
      </c>
      <c r="J192" s="13" t="s">
        <v>71</v>
      </c>
      <c r="K192" s="13" t="s">
        <v>72</v>
      </c>
      <c r="L192" s="12"/>
      <c r="M192" s="14">
        <v>402325</v>
      </c>
      <c r="N192" s="14">
        <v>402325</v>
      </c>
      <c r="O192" s="14">
        <v>273350</v>
      </c>
      <c r="P192" s="15">
        <f>Tabela473[[#This Row],[Fundo Total Aprovado | Total Approved Fund
'[€ - EUR']]]/Tabela473[[#This Row],[Elegivel financiado Custo Total da Operação | Total Eligible Expenditure Allocated to the Operation
'[€ - EUR']]]</f>
        <v>0.67942583732057416</v>
      </c>
      <c r="Q192" s="12" t="s">
        <v>32</v>
      </c>
      <c r="R192" s="12" t="s">
        <v>167</v>
      </c>
      <c r="S192" s="12" t="s">
        <v>1069</v>
      </c>
    </row>
    <row r="193" spans="1:19" s="16" customFormat="1" ht="345" x14ac:dyDescent="0.25">
      <c r="A193" s="12" t="s">
        <v>1108</v>
      </c>
      <c r="B193" s="12" t="s">
        <v>434</v>
      </c>
      <c r="C193" s="13" t="s">
        <v>435</v>
      </c>
      <c r="D193" s="12" t="s">
        <v>1109</v>
      </c>
      <c r="E193" s="12" t="s">
        <v>1110</v>
      </c>
      <c r="F193" s="13" t="s">
        <v>26</v>
      </c>
      <c r="G193" s="12" t="s">
        <v>1111</v>
      </c>
      <c r="H193" s="12" t="s">
        <v>1112</v>
      </c>
      <c r="I193" s="12" t="s">
        <v>1113</v>
      </c>
      <c r="J193" s="13" t="s">
        <v>946</v>
      </c>
      <c r="K193" s="13" t="s">
        <v>659</v>
      </c>
      <c r="L193" s="12"/>
      <c r="M193" s="14">
        <v>200000</v>
      </c>
      <c r="N193" s="14">
        <v>200000</v>
      </c>
      <c r="O193" s="14">
        <v>100000</v>
      </c>
      <c r="P193" s="15">
        <f>Tabela473[[#This Row],[Fundo Total Aprovado | Total Approved Fund
'[€ - EUR']]]/Tabela473[[#This Row],[Elegivel financiado Custo Total da Operação | Total Eligible Expenditure Allocated to the Operation
'[€ - EUR']]]</f>
        <v>0.5</v>
      </c>
      <c r="Q193" s="12" t="s">
        <v>32</v>
      </c>
      <c r="R193" s="12" t="s">
        <v>33</v>
      </c>
      <c r="S193" s="12" t="s">
        <v>1114</v>
      </c>
    </row>
    <row r="194" spans="1:19" s="16" customFormat="1" ht="195" x14ac:dyDescent="0.25">
      <c r="A194" s="12" t="s">
        <v>1115</v>
      </c>
      <c r="B194" s="12" t="s">
        <v>1116</v>
      </c>
      <c r="C194" s="13" t="s">
        <v>1117</v>
      </c>
      <c r="D194" s="12" t="s">
        <v>1118</v>
      </c>
      <c r="E194" s="12" t="s">
        <v>1119</v>
      </c>
      <c r="F194" s="13" t="s">
        <v>26</v>
      </c>
      <c r="G194" s="12" t="s">
        <v>40</v>
      </c>
      <c r="H194" s="12" t="s">
        <v>471</v>
      </c>
      <c r="I194" s="12" t="s">
        <v>472</v>
      </c>
      <c r="J194" s="13" t="s">
        <v>946</v>
      </c>
      <c r="K194" s="13" t="s">
        <v>659</v>
      </c>
      <c r="L194" s="12"/>
      <c r="M194" s="14">
        <v>718486.5</v>
      </c>
      <c r="N194" s="14">
        <v>717686.5</v>
      </c>
      <c r="O194" s="14">
        <v>287074.59999999998</v>
      </c>
      <c r="P194" s="15">
        <f>Tabela473[[#This Row],[Fundo Total Aprovado | Total Approved Fund
'[€ - EUR']]]/Tabela473[[#This Row],[Elegivel financiado Custo Total da Operação | Total Eligible Expenditure Allocated to the Operation
'[€ - EUR']]]</f>
        <v>0.39999999999999997</v>
      </c>
      <c r="Q194" s="12" t="s">
        <v>32</v>
      </c>
      <c r="R194" s="12" t="s">
        <v>33</v>
      </c>
      <c r="S194" s="12" t="s">
        <v>46</v>
      </c>
    </row>
    <row r="195" spans="1:19" s="16" customFormat="1" ht="409.5" x14ac:dyDescent="0.25">
      <c r="A195" s="12" t="s">
        <v>1120</v>
      </c>
      <c r="B195" s="12" t="s">
        <v>1121</v>
      </c>
      <c r="C195" s="13" t="s">
        <v>1122</v>
      </c>
      <c r="D195" s="12" t="s">
        <v>1123</v>
      </c>
      <c r="E195" s="12" t="s">
        <v>1124</v>
      </c>
      <c r="F195" s="13" t="s">
        <v>26</v>
      </c>
      <c r="G195" s="12" t="s">
        <v>1111</v>
      </c>
      <c r="H195" s="12" t="s">
        <v>1125</v>
      </c>
      <c r="I195" s="12" t="s">
        <v>1126</v>
      </c>
      <c r="J195" s="13" t="s">
        <v>71</v>
      </c>
      <c r="K195" s="13" t="s">
        <v>1127</v>
      </c>
      <c r="L195" s="12"/>
      <c r="M195" s="14">
        <v>179828</v>
      </c>
      <c r="N195" s="14">
        <v>175002.13</v>
      </c>
      <c r="O195" s="14">
        <v>148751.81</v>
      </c>
      <c r="P195" s="15">
        <f>Tabela473[[#This Row],[Fundo Total Aprovado | Total Approved Fund
'[€ - EUR']]]/Tabela473[[#This Row],[Elegivel financiado Custo Total da Operação | Total Eligible Expenditure Allocated to the Operation
'[€ - EUR']]]</f>
        <v>0.84999999714289187</v>
      </c>
      <c r="Q195" s="12" t="s">
        <v>32</v>
      </c>
      <c r="R195" s="12" t="s">
        <v>167</v>
      </c>
      <c r="S195" s="12" t="s">
        <v>1128</v>
      </c>
    </row>
    <row r="196" spans="1:19" s="16" customFormat="1" ht="180" x14ac:dyDescent="0.25">
      <c r="A196" s="12" t="s">
        <v>1129</v>
      </c>
      <c r="B196" s="12" t="s">
        <v>1130</v>
      </c>
      <c r="C196" s="13" t="s">
        <v>1131</v>
      </c>
      <c r="D196" s="12" t="s">
        <v>1132</v>
      </c>
      <c r="E196" s="12" t="s">
        <v>1133</v>
      </c>
      <c r="F196" s="13" t="s">
        <v>26</v>
      </c>
      <c r="G196" s="12" t="s">
        <v>40</v>
      </c>
      <c r="H196" s="12" t="s">
        <v>471</v>
      </c>
      <c r="I196" s="12" t="s">
        <v>472</v>
      </c>
      <c r="J196" s="13" t="s">
        <v>1134</v>
      </c>
      <c r="K196" s="13" t="s">
        <v>1135</v>
      </c>
      <c r="L196" s="12"/>
      <c r="M196" s="14">
        <v>749820</v>
      </c>
      <c r="N196" s="14">
        <v>582232</v>
      </c>
      <c r="O196" s="14">
        <v>232892.79999999999</v>
      </c>
      <c r="P196" s="15">
        <f>Tabela473[[#This Row],[Fundo Total Aprovado | Total Approved Fund
'[€ - EUR']]]/Tabela473[[#This Row],[Elegivel financiado Custo Total da Operação | Total Eligible Expenditure Allocated to the Operation
'[€ - EUR']]]</f>
        <v>0.39999999999999997</v>
      </c>
      <c r="Q196" s="12" t="s">
        <v>32</v>
      </c>
      <c r="R196" s="12" t="s">
        <v>167</v>
      </c>
      <c r="S196" s="12" t="s">
        <v>46</v>
      </c>
    </row>
    <row r="197" spans="1:19" s="16" customFormat="1" ht="90" x14ac:dyDescent="0.25">
      <c r="A197" s="12" t="s">
        <v>1136</v>
      </c>
      <c r="B197" s="12" t="s">
        <v>1137</v>
      </c>
      <c r="C197" s="13" t="s">
        <v>1138</v>
      </c>
      <c r="D197" s="12" t="s">
        <v>1139</v>
      </c>
      <c r="E197" s="12" t="s">
        <v>1140</v>
      </c>
      <c r="F197" s="13" t="s">
        <v>26</v>
      </c>
      <c r="G197" s="12" t="s">
        <v>40</v>
      </c>
      <c r="H197" s="12" t="s">
        <v>69</v>
      </c>
      <c r="I197" s="12" t="s">
        <v>522</v>
      </c>
      <c r="J197" s="13" t="s">
        <v>1141</v>
      </c>
      <c r="K197" s="13" t="s">
        <v>1142</v>
      </c>
      <c r="L197" s="12"/>
      <c r="M197" s="14">
        <v>3947400</v>
      </c>
      <c r="N197" s="14">
        <v>3927400</v>
      </c>
      <c r="O197" s="14">
        <v>1570960</v>
      </c>
      <c r="P197" s="15">
        <f>Tabela473[[#This Row],[Fundo Total Aprovado | Total Approved Fund
'[€ - EUR']]]/Tabela473[[#This Row],[Elegivel financiado Custo Total da Operação | Total Eligible Expenditure Allocated to the Operation
'[€ - EUR']]]</f>
        <v>0.4</v>
      </c>
      <c r="Q197" s="12" t="s">
        <v>32</v>
      </c>
      <c r="R197" s="12" t="s">
        <v>167</v>
      </c>
      <c r="S197" s="12" t="s">
        <v>46</v>
      </c>
    </row>
    <row r="198" spans="1:19" s="16" customFormat="1" ht="150" x14ac:dyDescent="0.25">
      <c r="A198" s="12" t="s">
        <v>1143</v>
      </c>
      <c r="B198" s="12" t="s">
        <v>1144</v>
      </c>
      <c r="C198" s="13" t="s">
        <v>1145</v>
      </c>
      <c r="D198" s="12" t="s">
        <v>1146</v>
      </c>
      <c r="E198" s="12" t="s">
        <v>1147</v>
      </c>
      <c r="F198" s="13" t="s">
        <v>26</v>
      </c>
      <c r="G198" s="12" t="s">
        <v>40</v>
      </c>
      <c r="H198" s="12" t="s">
        <v>471</v>
      </c>
      <c r="I198" s="12" t="s">
        <v>472</v>
      </c>
      <c r="J198" s="13" t="s">
        <v>898</v>
      </c>
      <c r="K198" s="13" t="s">
        <v>899</v>
      </c>
      <c r="L198" s="12"/>
      <c r="M198" s="14">
        <v>689478.27</v>
      </c>
      <c r="N198" s="14">
        <v>689278.25</v>
      </c>
      <c r="O198" s="14">
        <v>275711.3</v>
      </c>
      <c r="P198" s="15">
        <f>Tabela473[[#This Row],[Fundo Total Aprovado | Total Approved Fund
'[€ - EUR']]]/Tabela473[[#This Row],[Elegivel financiado Custo Total da Operação | Total Eligible Expenditure Allocated to the Operation
'[€ - EUR']]]</f>
        <v>0.39999999999999997</v>
      </c>
      <c r="Q198" s="12" t="s">
        <v>32</v>
      </c>
      <c r="R198" s="12" t="s">
        <v>167</v>
      </c>
      <c r="S198" s="12" t="s">
        <v>46</v>
      </c>
    </row>
    <row r="199" spans="1:19" s="16" customFormat="1" ht="180" x14ac:dyDescent="0.25">
      <c r="A199" s="12" t="s">
        <v>1148</v>
      </c>
      <c r="B199" s="12" t="s">
        <v>1149</v>
      </c>
      <c r="C199" s="13" t="s">
        <v>1150</v>
      </c>
      <c r="D199" s="12" t="s">
        <v>1151</v>
      </c>
      <c r="E199" s="12" t="s">
        <v>1152</v>
      </c>
      <c r="F199" s="13" t="s">
        <v>26</v>
      </c>
      <c r="G199" s="12" t="s">
        <v>40</v>
      </c>
      <c r="H199" s="12" t="s">
        <v>471</v>
      </c>
      <c r="I199" s="12" t="s">
        <v>472</v>
      </c>
      <c r="J199" s="13" t="s">
        <v>219</v>
      </c>
      <c r="K199" s="13" t="s">
        <v>220</v>
      </c>
      <c r="L199" s="12"/>
      <c r="M199" s="14">
        <v>417059</v>
      </c>
      <c r="N199" s="14">
        <v>415359</v>
      </c>
      <c r="O199" s="14">
        <v>166143.6</v>
      </c>
      <c r="P199" s="15">
        <f>Tabela473[[#This Row],[Fundo Total Aprovado | Total Approved Fund
'[€ - EUR']]]/Tabela473[[#This Row],[Elegivel financiado Custo Total da Operação | Total Eligible Expenditure Allocated to the Operation
'[€ - EUR']]]</f>
        <v>0.4</v>
      </c>
      <c r="Q199" s="12" t="s">
        <v>32</v>
      </c>
      <c r="R199" s="12" t="s">
        <v>33</v>
      </c>
      <c r="S199" s="12" t="s">
        <v>46</v>
      </c>
    </row>
    <row r="200" spans="1:19" s="16" customFormat="1" ht="409.5" x14ac:dyDescent="0.25">
      <c r="A200" s="12" t="s">
        <v>1153</v>
      </c>
      <c r="B200" s="12" t="s">
        <v>1154</v>
      </c>
      <c r="C200" s="13" t="s">
        <v>1155</v>
      </c>
      <c r="D200" s="12" t="s">
        <v>1156</v>
      </c>
      <c r="E200" s="12" t="s">
        <v>1157</v>
      </c>
      <c r="F200" s="13" t="s">
        <v>26</v>
      </c>
      <c r="G200" s="12" t="s">
        <v>1111</v>
      </c>
      <c r="H200" s="12" t="s">
        <v>1158</v>
      </c>
      <c r="I200" s="12" t="s">
        <v>1159</v>
      </c>
      <c r="J200" s="13" t="s">
        <v>898</v>
      </c>
      <c r="K200" s="13" t="s">
        <v>1160</v>
      </c>
      <c r="L200" s="12"/>
      <c r="M200" s="14">
        <v>127876.17</v>
      </c>
      <c r="N200" s="14">
        <v>113907.52</v>
      </c>
      <c r="O200" s="14">
        <v>56953.760000000002</v>
      </c>
      <c r="P200" s="15">
        <f>Tabela473[[#This Row],[Fundo Total Aprovado | Total Approved Fund
'[€ - EUR']]]/Tabela473[[#This Row],[Elegivel financiado Custo Total da Operação | Total Eligible Expenditure Allocated to the Operation
'[€ - EUR']]]</f>
        <v>0.5</v>
      </c>
      <c r="Q200" s="12" t="s">
        <v>32</v>
      </c>
      <c r="R200" s="12" t="s">
        <v>33</v>
      </c>
      <c r="S200" s="12" t="s">
        <v>1114</v>
      </c>
    </row>
    <row r="201" spans="1:19" s="16" customFormat="1" ht="180" x14ac:dyDescent="0.25">
      <c r="A201" s="12" t="s">
        <v>1161</v>
      </c>
      <c r="B201" s="12" t="s">
        <v>1162</v>
      </c>
      <c r="C201" s="13" t="s">
        <v>1163</v>
      </c>
      <c r="D201" s="12" t="s">
        <v>1164</v>
      </c>
      <c r="E201" s="12" t="s">
        <v>1165</v>
      </c>
      <c r="F201" s="13" t="s">
        <v>26</v>
      </c>
      <c r="G201" s="12" t="s">
        <v>40</v>
      </c>
      <c r="H201" s="12" t="s">
        <v>471</v>
      </c>
      <c r="I201" s="12" t="s">
        <v>472</v>
      </c>
      <c r="J201" s="13" t="s">
        <v>1166</v>
      </c>
      <c r="K201" s="13" t="s">
        <v>1167</v>
      </c>
      <c r="L201" s="12"/>
      <c r="M201" s="14">
        <v>359183.32</v>
      </c>
      <c r="N201" s="14">
        <v>351823.8</v>
      </c>
      <c r="O201" s="14">
        <v>140729.51999999999</v>
      </c>
      <c r="P201" s="15">
        <f>Tabela473[[#This Row],[Fundo Total Aprovado | Total Approved Fund
'[€ - EUR']]]/Tabela473[[#This Row],[Elegivel financiado Custo Total da Operação | Total Eligible Expenditure Allocated to the Operation
'[€ - EUR']]]</f>
        <v>0.39999999999999997</v>
      </c>
      <c r="Q201" s="12" t="s">
        <v>32</v>
      </c>
      <c r="R201" s="12" t="s">
        <v>33</v>
      </c>
      <c r="S201" s="12" t="s">
        <v>46</v>
      </c>
    </row>
    <row r="202" spans="1:19" s="16" customFormat="1" ht="150" x14ac:dyDescent="0.25">
      <c r="A202" s="12" t="s">
        <v>1168</v>
      </c>
      <c r="B202" s="12" t="s">
        <v>1169</v>
      </c>
      <c r="C202" s="13" t="s">
        <v>1170</v>
      </c>
      <c r="D202" s="12" t="s">
        <v>1171</v>
      </c>
      <c r="E202" s="12" t="s">
        <v>1172</v>
      </c>
      <c r="F202" s="13" t="s">
        <v>1063</v>
      </c>
      <c r="G202" s="12" t="s">
        <v>1064</v>
      </c>
      <c r="H202" s="12" t="s">
        <v>1065</v>
      </c>
      <c r="I202" s="12" t="s">
        <v>1066</v>
      </c>
      <c r="J202" s="13" t="s">
        <v>1173</v>
      </c>
      <c r="K202" s="13" t="s">
        <v>652</v>
      </c>
      <c r="L202" s="12"/>
      <c r="M202" s="14">
        <v>259875</v>
      </c>
      <c r="N202" s="14">
        <v>259875</v>
      </c>
      <c r="O202" s="14">
        <v>175483</v>
      </c>
      <c r="P202" s="15">
        <f>Tabela473[[#This Row],[Fundo Total Aprovado | Total Approved Fund
'[€ - EUR']]]/Tabela473[[#This Row],[Elegivel financiado Custo Total da Operação | Total Eligible Expenditure Allocated to the Operation
'[€ - EUR']]]</f>
        <v>0.67525925925925923</v>
      </c>
      <c r="Q202" s="12" t="s">
        <v>32</v>
      </c>
      <c r="R202" s="12" t="s">
        <v>33</v>
      </c>
      <c r="S202" s="12" t="s">
        <v>1069</v>
      </c>
    </row>
    <row r="203" spans="1:19" s="16" customFormat="1" ht="195" x14ac:dyDescent="0.25">
      <c r="A203" s="12" t="s">
        <v>1174</v>
      </c>
      <c r="B203" s="12" t="s">
        <v>1175</v>
      </c>
      <c r="C203" s="13" t="s">
        <v>1176</v>
      </c>
      <c r="D203" s="12" t="s">
        <v>1177</v>
      </c>
      <c r="E203" s="12" t="s">
        <v>1178</v>
      </c>
      <c r="F203" s="13" t="s">
        <v>26</v>
      </c>
      <c r="G203" s="12" t="s">
        <v>40</v>
      </c>
      <c r="H203" s="12" t="s">
        <v>471</v>
      </c>
      <c r="I203" s="12" t="s">
        <v>472</v>
      </c>
      <c r="J203" s="13" t="s">
        <v>485</v>
      </c>
      <c r="K203" s="13" t="s">
        <v>486</v>
      </c>
      <c r="L203" s="12"/>
      <c r="M203" s="14">
        <v>335903.12</v>
      </c>
      <c r="N203" s="14">
        <v>335903.12</v>
      </c>
      <c r="O203" s="14">
        <v>134361.25</v>
      </c>
      <c r="P203" s="15">
        <f>Tabela473[[#This Row],[Fundo Total Aprovado | Total Approved Fund
'[€ - EUR']]]/Tabela473[[#This Row],[Elegivel financiado Custo Total da Operação | Total Eligible Expenditure Allocated to the Operation
'[€ - EUR']]]</f>
        <v>0.40000000595409774</v>
      </c>
      <c r="Q203" s="12" t="s">
        <v>32</v>
      </c>
      <c r="R203" s="12" t="s">
        <v>33</v>
      </c>
      <c r="S203" s="12" t="s">
        <v>46</v>
      </c>
    </row>
    <row r="204" spans="1:19" s="16" customFormat="1" ht="105" x14ac:dyDescent="0.25">
      <c r="A204" s="12" t="s">
        <v>1179</v>
      </c>
      <c r="B204" s="12" t="s">
        <v>1180</v>
      </c>
      <c r="C204" s="13" t="s">
        <v>1181</v>
      </c>
      <c r="D204" s="12" t="s">
        <v>1182</v>
      </c>
      <c r="E204" s="12" t="s">
        <v>1183</v>
      </c>
      <c r="F204" s="13" t="s">
        <v>26</v>
      </c>
      <c r="G204" s="12" t="s">
        <v>40</v>
      </c>
      <c r="H204" s="12" t="s">
        <v>69</v>
      </c>
      <c r="I204" s="12" t="s">
        <v>502</v>
      </c>
      <c r="J204" s="13" t="s">
        <v>1184</v>
      </c>
      <c r="K204" s="13" t="s">
        <v>1185</v>
      </c>
      <c r="L204" s="12"/>
      <c r="M204" s="14">
        <v>7210492</v>
      </c>
      <c r="N204" s="14">
        <v>7075687</v>
      </c>
      <c r="O204" s="14">
        <v>2830274.8</v>
      </c>
      <c r="P204" s="15">
        <f>Tabela473[[#This Row],[Fundo Total Aprovado | Total Approved Fund
'[€ - EUR']]]/Tabela473[[#This Row],[Elegivel financiado Custo Total da Operação | Total Eligible Expenditure Allocated to the Operation
'[€ - EUR']]]</f>
        <v>0.39999999999999997</v>
      </c>
      <c r="Q204" s="12" t="s">
        <v>32</v>
      </c>
      <c r="R204" s="12" t="s">
        <v>167</v>
      </c>
      <c r="S204" s="12" t="s">
        <v>46</v>
      </c>
    </row>
    <row r="205" spans="1:19" s="16" customFormat="1" ht="409.5" x14ac:dyDescent="0.25">
      <c r="A205" s="12" t="s">
        <v>1186</v>
      </c>
      <c r="B205" s="12" t="s">
        <v>1187</v>
      </c>
      <c r="C205" s="13" t="s">
        <v>1188</v>
      </c>
      <c r="D205" s="12" t="s">
        <v>1189</v>
      </c>
      <c r="E205" s="12" t="s">
        <v>1190</v>
      </c>
      <c r="F205" s="13" t="s">
        <v>26</v>
      </c>
      <c r="G205" s="12" t="s">
        <v>1111</v>
      </c>
      <c r="H205" s="12" t="s">
        <v>1112</v>
      </c>
      <c r="I205" s="12" t="s">
        <v>1113</v>
      </c>
      <c r="J205" s="13" t="s">
        <v>30</v>
      </c>
      <c r="K205" s="13" t="s">
        <v>659</v>
      </c>
      <c r="L205" s="12"/>
      <c r="M205" s="14">
        <v>116408.11</v>
      </c>
      <c r="N205" s="14">
        <v>116016.07</v>
      </c>
      <c r="O205" s="14">
        <v>58008.04</v>
      </c>
      <c r="P205" s="15">
        <f>Tabela473[[#This Row],[Fundo Total Aprovado | Total Approved Fund
'[€ - EUR']]]/Tabela473[[#This Row],[Elegivel financiado Custo Total da Operação | Total Eligible Expenditure Allocated to the Operation
'[€ - EUR']]]</f>
        <v>0.50000004309747781</v>
      </c>
      <c r="Q205" s="12" t="s">
        <v>32</v>
      </c>
      <c r="R205" s="12" t="s">
        <v>167</v>
      </c>
      <c r="S205" s="12" t="s">
        <v>1191</v>
      </c>
    </row>
    <row r="206" spans="1:19" s="16" customFormat="1" ht="150" x14ac:dyDescent="0.25">
      <c r="A206" s="12" t="s">
        <v>1192</v>
      </c>
      <c r="B206" s="12" t="s">
        <v>1193</v>
      </c>
      <c r="C206" s="13" t="s">
        <v>1194</v>
      </c>
      <c r="D206" s="12" t="s">
        <v>1195</v>
      </c>
      <c r="E206" s="12" t="s">
        <v>1196</v>
      </c>
      <c r="F206" s="13" t="s">
        <v>26</v>
      </c>
      <c r="G206" s="12" t="s">
        <v>40</v>
      </c>
      <c r="H206" s="12" t="s">
        <v>471</v>
      </c>
      <c r="I206" s="12" t="s">
        <v>472</v>
      </c>
      <c r="J206" s="13" t="s">
        <v>1043</v>
      </c>
      <c r="K206" s="13" t="s">
        <v>1044</v>
      </c>
      <c r="L206" s="12"/>
      <c r="M206" s="14">
        <v>282932.07</v>
      </c>
      <c r="N206" s="14">
        <v>271132.07</v>
      </c>
      <c r="O206" s="14">
        <v>108452.83</v>
      </c>
      <c r="P206" s="15">
        <f>Tabela473[[#This Row],[Fundo Total Aprovado | Total Approved Fund
'[€ - EUR']]]/Tabela473[[#This Row],[Elegivel financiado Custo Total da Operação | Total Eligible Expenditure Allocated to the Operation
'[€ - EUR']]]</f>
        <v>0.40000000737647889</v>
      </c>
      <c r="Q206" s="12" t="s">
        <v>32</v>
      </c>
      <c r="R206" s="12" t="s">
        <v>33</v>
      </c>
      <c r="S206" s="12" t="s">
        <v>46</v>
      </c>
    </row>
    <row r="207" spans="1:19" s="16" customFormat="1" ht="90" x14ac:dyDescent="0.25">
      <c r="A207" s="12" t="s">
        <v>1197</v>
      </c>
      <c r="B207" s="12" t="s">
        <v>1198</v>
      </c>
      <c r="C207" s="13" t="s">
        <v>1199</v>
      </c>
      <c r="D207" s="12" t="s">
        <v>1200</v>
      </c>
      <c r="E207" s="12" t="s">
        <v>1201</v>
      </c>
      <c r="F207" s="13" t="s">
        <v>26</v>
      </c>
      <c r="G207" s="12" t="s">
        <v>40</v>
      </c>
      <c r="H207" s="12" t="s">
        <v>69</v>
      </c>
      <c r="I207" s="12" t="s">
        <v>522</v>
      </c>
      <c r="J207" s="13" t="s">
        <v>1202</v>
      </c>
      <c r="K207" s="13" t="s">
        <v>1203</v>
      </c>
      <c r="L207" s="12"/>
      <c r="M207" s="14">
        <v>4000000</v>
      </c>
      <c r="N207" s="14">
        <v>4000000</v>
      </c>
      <c r="O207" s="14">
        <v>1400000</v>
      </c>
      <c r="P207" s="15">
        <f>Tabela473[[#This Row],[Fundo Total Aprovado | Total Approved Fund
'[€ - EUR']]]/Tabela473[[#This Row],[Elegivel financiado Custo Total da Operação | Total Eligible Expenditure Allocated to the Operation
'[€ - EUR']]]</f>
        <v>0.35</v>
      </c>
      <c r="Q207" s="12" t="s">
        <v>32</v>
      </c>
      <c r="R207" s="12" t="s">
        <v>167</v>
      </c>
      <c r="S207" s="12" t="s">
        <v>46</v>
      </c>
    </row>
    <row r="208" spans="1:19" s="16" customFormat="1" ht="255" x14ac:dyDescent="0.25">
      <c r="A208" s="12" t="s">
        <v>1204</v>
      </c>
      <c r="B208" s="12" t="s">
        <v>1205</v>
      </c>
      <c r="C208" s="13" t="s">
        <v>1206</v>
      </c>
      <c r="D208" s="12" t="s">
        <v>1207</v>
      </c>
      <c r="E208" s="12" t="s">
        <v>1208</v>
      </c>
      <c r="F208" s="13" t="s">
        <v>26</v>
      </c>
      <c r="G208" s="12" t="s">
        <v>40</v>
      </c>
      <c r="H208" s="12" t="s">
        <v>471</v>
      </c>
      <c r="I208" s="12" t="s">
        <v>472</v>
      </c>
      <c r="J208" s="13" t="s">
        <v>898</v>
      </c>
      <c r="K208" s="13" t="s">
        <v>899</v>
      </c>
      <c r="L208" s="12"/>
      <c r="M208" s="14">
        <v>272800</v>
      </c>
      <c r="N208" s="14">
        <v>257271.25</v>
      </c>
      <c r="O208" s="14">
        <v>102908.5</v>
      </c>
      <c r="P208" s="15">
        <f>Tabela473[[#This Row],[Fundo Total Aprovado | Total Approved Fund
'[€ - EUR']]]/Tabela473[[#This Row],[Elegivel financiado Custo Total da Operação | Total Eligible Expenditure Allocated to the Operation
'[€ - EUR']]]</f>
        <v>0.4</v>
      </c>
      <c r="Q208" s="12" t="s">
        <v>32</v>
      </c>
      <c r="R208" s="12" t="s">
        <v>33</v>
      </c>
      <c r="S208" s="12" t="s">
        <v>46</v>
      </c>
    </row>
    <row r="209" spans="1:19" s="16" customFormat="1" ht="60" x14ac:dyDescent="0.25">
      <c r="A209" s="12" t="s">
        <v>1209</v>
      </c>
      <c r="B209" s="12" t="s">
        <v>1210</v>
      </c>
      <c r="C209" s="13" t="s">
        <v>1211</v>
      </c>
      <c r="D209" s="12" t="s">
        <v>1212</v>
      </c>
      <c r="E209" s="12" t="s">
        <v>1213</v>
      </c>
      <c r="F209" s="13" t="s">
        <v>26</v>
      </c>
      <c r="G209" s="12" t="s">
        <v>40</v>
      </c>
      <c r="H209" s="12" t="s">
        <v>69</v>
      </c>
      <c r="I209" s="12" t="s">
        <v>522</v>
      </c>
      <c r="J209" s="13" t="s">
        <v>1214</v>
      </c>
      <c r="K209" s="13" t="s">
        <v>307</v>
      </c>
      <c r="L209" s="12"/>
      <c r="M209" s="14">
        <v>6693880</v>
      </c>
      <c r="N209" s="14">
        <v>4831372.6500000004</v>
      </c>
      <c r="O209" s="14">
        <v>1690980.43</v>
      </c>
      <c r="P209" s="15">
        <f>Tabela473[[#This Row],[Fundo Total Aprovado | Total Approved Fund
'[€ - EUR']]]/Tabela473[[#This Row],[Elegivel financiado Custo Total da Operação | Total Eligible Expenditure Allocated to the Operation
'[€ - EUR']]]</f>
        <v>0.35000000051745123</v>
      </c>
      <c r="Q209" s="12" t="s">
        <v>32</v>
      </c>
      <c r="R209" s="12" t="s">
        <v>33</v>
      </c>
      <c r="S209" s="12" t="s">
        <v>46</v>
      </c>
    </row>
    <row r="210" spans="1:19" s="16" customFormat="1" ht="165" x14ac:dyDescent="0.25">
      <c r="A210" s="12" t="s">
        <v>1215</v>
      </c>
      <c r="B210" s="12" t="s">
        <v>263</v>
      </c>
      <c r="C210" s="13" t="s">
        <v>264</v>
      </c>
      <c r="D210" s="12" t="s">
        <v>1216</v>
      </c>
      <c r="E210" s="12" t="s">
        <v>1217</v>
      </c>
      <c r="F210" s="13" t="s">
        <v>26</v>
      </c>
      <c r="G210" s="12" t="s">
        <v>40</v>
      </c>
      <c r="H210" s="12" t="s">
        <v>471</v>
      </c>
      <c r="I210" s="12" t="s">
        <v>472</v>
      </c>
      <c r="J210" s="13" t="s">
        <v>219</v>
      </c>
      <c r="K210" s="13" t="s">
        <v>220</v>
      </c>
      <c r="L210" s="12"/>
      <c r="M210" s="14">
        <v>221661.5</v>
      </c>
      <c r="N210" s="14">
        <v>221661.5</v>
      </c>
      <c r="O210" s="14">
        <v>88664.6</v>
      </c>
      <c r="P210" s="15">
        <f>Tabela473[[#This Row],[Fundo Total Aprovado | Total Approved Fund
'[€ - EUR']]]/Tabela473[[#This Row],[Elegivel financiado Custo Total da Operação | Total Eligible Expenditure Allocated to the Operation
'[€ - EUR']]]</f>
        <v>0.4</v>
      </c>
      <c r="Q210" s="12" t="s">
        <v>32</v>
      </c>
      <c r="R210" s="12" t="s">
        <v>33</v>
      </c>
      <c r="S210" s="12" t="s">
        <v>46</v>
      </c>
    </row>
    <row r="211" spans="1:19" s="16" customFormat="1" ht="195" x14ac:dyDescent="0.25">
      <c r="A211" s="12" t="s">
        <v>1218</v>
      </c>
      <c r="B211" s="12" t="s">
        <v>1219</v>
      </c>
      <c r="C211" s="13" t="s">
        <v>1220</v>
      </c>
      <c r="D211" s="12" t="s">
        <v>1221</v>
      </c>
      <c r="E211" s="12" t="s">
        <v>1222</v>
      </c>
      <c r="F211" s="13" t="s">
        <v>26</v>
      </c>
      <c r="G211" s="12" t="s">
        <v>40</v>
      </c>
      <c r="H211" s="12" t="s">
        <v>471</v>
      </c>
      <c r="I211" s="12" t="s">
        <v>472</v>
      </c>
      <c r="J211" s="13" t="s">
        <v>464</v>
      </c>
      <c r="K211" s="13" t="s">
        <v>465</v>
      </c>
      <c r="L211" s="12"/>
      <c r="M211" s="14">
        <v>391945</v>
      </c>
      <c r="N211" s="14">
        <v>385859</v>
      </c>
      <c r="O211" s="14">
        <v>154343.6</v>
      </c>
      <c r="P211" s="15">
        <f>Tabela473[[#This Row],[Fundo Total Aprovado | Total Approved Fund
'[€ - EUR']]]/Tabela473[[#This Row],[Elegivel financiado Custo Total da Operação | Total Eligible Expenditure Allocated to the Operation
'[€ - EUR']]]</f>
        <v>0.4</v>
      </c>
      <c r="Q211" s="12" t="s">
        <v>32</v>
      </c>
      <c r="R211" s="12" t="s">
        <v>33</v>
      </c>
      <c r="S211" s="12" t="s">
        <v>46</v>
      </c>
    </row>
    <row r="212" spans="1:19" s="16" customFormat="1" ht="255" x14ac:dyDescent="0.25">
      <c r="A212" s="12" t="s">
        <v>1223</v>
      </c>
      <c r="B212" s="12" t="s">
        <v>1224</v>
      </c>
      <c r="C212" s="13" t="s">
        <v>1225</v>
      </c>
      <c r="D212" s="12" t="s">
        <v>1226</v>
      </c>
      <c r="E212" s="12" t="s">
        <v>1227</v>
      </c>
      <c r="F212" s="13" t="s">
        <v>26</v>
      </c>
      <c r="G212" s="12" t="s">
        <v>1111</v>
      </c>
      <c r="H212" s="12" t="s">
        <v>1125</v>
      </c>
      <c r="I212" s="12" t="s">
        <v>1126</v>
      </c>
      <c r="J212" s="13" t="s">
        <v>898</v>
      </c>
      <c r="K212" s="13" t="s">
        <v>1228</v>
      </c>
      <c r="L212" s="12"/>
      <c r="M212" s="14">
        <v>131904</v>
      </c>
      <c r="N212" s="14">
        <v>121237</v>
      </c>
      <c r="O212" s="14">
        <v>103051.45</v>
      </c>
      <c r="P212" s="15">
        <f>Tabela473[[#This Row],[Fundo Total Aprovado | Total Approved Fund
'[€ - EUR']]]/Tabela473[[#This Row],[Elegivel financiado Custo Total da Operação | Total Eligible Expenditure Allocated to the Operation
'[€ - EUR']]]</f>
        <v>0.85</v>
      </c>
      <c r="Q212" s="12" t="s">
        <v>32</v>
      </c>
      <c r="R212" s="12" t="s">
        <v>167</v>
      </c>
      <c r="S212" s="12" t="s">
        <v>1128</v>
      </c>
    </row>
    <row r="213" spans="1:19" s="16" customFormat="1" ht="180" x14ac:dyDescent="0.25">
      <c r="A213" s="12" t="s">
        <v>1229</v>
      </c>
      <c r="B213" s="12" t="s">
        <v>1230</v>
      </c>
      <c r="C213" s="13" t="s">
        <v>1231</v>
      </c>
      <c r="D213" s="12" t="s">
        <v>1232</v>
      </c>
      <c r="E213" s="12" t="s">
        <v>1233</v>
      </c>
      <c r="F213" s="13" t="s">
        <v>26</v>
      </c>
      <c r="G213" s="12" t="s">
        <v>40</v>
      </c>
      <c r="H213" s="12" t="s">
        <v>471</v>
      </c>
      <c r="I213" s="12" t="s">
        <v>472</v>
      </c>
      <c r="J213" s="13" t="s">
        <v>1234</v>
      </c>
      <c r="K213" s="13" t="s">
        <v>1235</v>
      </c>
      <c r="L213" s="12"/>
      <c r="M213" s="14">
        <v>472860.35</v>
      </c>
      <c r="N213" s="14">
        <v>272860.34999999998</v>
      </c>
      <c r="O213" s="14">
        <v>109144.14</v>
      </c>
      <c r="P213" s="15">
        <f>Tabela473[[#This Row],[Fundo Total Aprovado | Total Approved Fund
'[€ - EUR']]]/Tabela473[[#This Row],[Elegivel financiado Custo Total da Operação | Total Eligible Expenditure Allocated to the Operation
'[€ - EUR']]]</f>
        <v>0.4</v>
      </c>
      <c r="Q213" s="12" t="s">
        <v>32</v>
      </c>
      <c r="R213" s="12" t="s">
        <v>167</v>
      </c>
      <c r="S213" s="12" t="s">
        <v>46</v>
      </c>
    </row>
    <row r="214" spans="1:19" s="16" customFormat="1" ht="180" x14ac:dyDescent="0.25">
      <c r="A214" s="12" t="s">
        <v>1236</v>
      </c>
      <c r="B214" s="12" t="s">
        <v>1237</v>
      </c>
      <c r="C214" s="13" t="s">
        <v>1238</v>
      </c>
      <c r="D214" s="12" t="s">
        <v>1239</v>
      </c>
      <c r="E214" s="12" t="s">
        <v>1240</v>
      </c>
      <c r="F214" s="13" t="s">
        <v>26</v>
      </c>
      <c r="G214" s="12" t="s">
        <v>40</v>
      </c>
      <c r="H214" s="12" t="s">
        <v>471</v>
      </c>
      <c r="I214" s="12" t="s">
        <v>472</v>
      </c>
      <c r="J214" s="13" t="s">
        <v>898</v>
      </c>
      <c r="K214" s="13" t="s">
        <v>899</v>
      </c>
      <c r="L214" s="12"/>
      <c r="M214" s="14">
        <v>569865.02</v>
      </c>
      <c r="N214" s="14">
        <v>481465.02</v>
      </c>
      <c r="O214" s="14">
        <v>192586.01</v>
      </c>
      <c r="P214" s="15">
        <f>Tabela473[[#This Row],[Fundo Total Aprovado | Total Approved Fund
'[€ - EUR']]]/Tabela473[[#This Row],[Elegivel financiado Custo Total da Operação | Total Eligible Expenditure Allocated to the Operation
'[€ - EUR']]]</f>
        <v>0.40000000415398818</v>
      </c>
      <c r="Q214" s="12" t="s">
        <v>32</v>
      </c>
      <c r="R214" s="12" t="s">
        <v>33</v>
      </c>
      <c r="S214" s="12" t="s">
        <v>46</v>
      </c>
    </row>
    <row r="215" spans="1:19" s="16" customFormat="1" ht="195" x14ac:dyDescent="0.25">
      <c r="A215" s="12" t="s">
        <v>1241</v>
      </c>
      <c r="B215" s="12" t="s">
        <v>1242</v>
      </c>
      <c r="C215" s="13" t="s">
        <v>1243</v>
      </c>
      <c r="D215" s="12" t="s">
        <v>1244</v>
      </c>
      <c r="E215" s="12" t="s">
        <v>1245</v>
      </c>
      <c r="F215" s="13" t="s">
        <v>26</v>
      </c>
      <c r="G215" s="12" t="s">
        <v>40</v>
      </c>
      <c r="H215" s="12" t="s">
        <v>471</v>
      </c>
      <c r="I215" s="12" t="s">
        <v>472</v>
      </c>
      <c r="J215" s="13" t="s">
        <v>946</v>
      </c>
      <c r="K215" s="13" t="s">
        <v>659</v>
      </c>
      <c r="L215" s="12"/>
      <c r="M215" s="14">
        <v>613816</v>
      </c>
      <c r="N215" s="14">
        <v>402127</v>
      </c>
      <c r="O215" s="14">
        <v>160850.79999999999</v>
      </c>
      <c r="P215" s="15">
        <f>Tabela473[[#This Row],[Fundo Total Aprovado | Total Approved Fund
'[€ - EUR']]]/Tabela473[[#This Row],[Elegivel financiado Custo Total da Operação | Total Eligible Expenditure Allocated to the Operation
'[€ - EUR']]]</f>
        <v>0.39999999999999997</v>
      </c>
      <c r="Q215" s="12" t="s">
        <v>32</v>
      </c>
      <c r="R215" s="12" t="s">
        <v>33</v>
      </c>
      <c r="S215" s="12" t="s">
        <v>46</v>
      </c>
    </row>
    <row r="216" spans="1:19" s="16" customFormat="1" ht="75" x14ac:dyDescent="0.25">
      <c r="A216" s="12" t="s">
        <v>1246</v>
      </c>
      <c r="B216" s="12" t="s">
        <v>1247</v>
      </c>
      <c r="C216" s="13" t="s">
        <v>1248</v>
      </c>
      <c r="D216" s="12" t="s">
        <v>1249</v>
      </c>
      <c r="E216" s="12" t="s">
        <v>1250</v>
      </c>
      <c r="F216" s="13" t="s">
        <v>26</v>
      </c>
      <c r="G216" s="12" t="s">
        <v>40</v>
      </c>
      <c r="H216" s="12" t="s">
        <v>69</v>
      </c>
      <c r="I216" s="12" t="s">
        <v>522</v>
      </c>
      <c r="J216" s="13" t="s">
        <v>1251</v>
      </c>
      <c r="K216" s="13" t="s">
        <v>1252</v>
      </c>
      <c r="L216" s="12"/>
      <c r="M216" s="14">
        <v>4237057.6900000004</v>
      </c>
      <c r="N216" s="14">
        <v>2469164.29</v>
      </c>
      <c r="O216" s="14">
        <v>987665.72</v>
      </c>
      <c r="P216" s="15">
        <f>Tabela473[[#This Row],[Fundo Total Aprovado | Total Approved Fund
'[€ - EUR']]]/Tabela473[[#This Row],[Elegivel financiado Custo Total da Operação | Total Eligible Expenditure Allocated to the Operation
'[€ - EUR']]]</f>
        <v>0.40000000161998128</v>
      </c>
      <c r="Q216" s="12" t="s">
        <v>32</v>
      </c>
      <c r="R216" s="12" t="s">
        <v>33</v>
      </c>
      <c r="S216" s="12" t="s">
        <v>46</v>
      </c>
    </row>
    <row r="217" spans="1:19" s="16" customFormat="1" ht="180" x14ac:dyDescent="0.25">
      <c r="A217" s="12" t="s">
        <v>1253</v>
      </c>
      <c r="B217" s="12" t="s">
        <v>1254</v>
      </c>
      <c r="C217" s="13" t="s">
        <v>1255</v>
      </c>
      <c r="D217" s="12" t="s">
        <v>1256</v>
      </c>
      <c r="E217" s="12" t="s">
        <v>1257</v>
      </c>
      <c r="F217" s="13" t="s">
        <v>26</v>
      </c>
      <c r="G217" s="12" t="s">
        <v>40</v>
      </c>
      <c r="H217" s="12" t="s">
        <v>471</v>
      </c>
      <c r="I217" s="12" t="s">
        <v>472</v>
      </c>
      <c r="J217" s="13" t="s">
        <v>658</v>
      </c>
      <c r="K217" s="13" t="s">
        <v>767</v>
      </c>
      <c r="L217" s="12"/>
      <c r="M217" s="14">
        <v>367554.01</v>
      </c>
      <c r="N217" s="14">
        <v>323154.01</v>
      </c>
      <c r="O217" s="14">
        <v>129261.6</v>
      </c>
      <c r="P217" s="15">
        <f>Tabela473[[#This Row],[Fundo Total Aprovado | Total Approved Fund
'[€ - EUR']]]/Tabela473[[#This Row],[Elegivel financiado Custo Total da Operação | Total Eligible Expenditure Allocated to the Operation
'[€ - EUR']]]</f>
        <v>0.39999998762200106</v>
      </c>
      <c r="Q217" s="12" t="s">
        <v>32</v>
      </c>
      <c r="R217" s="12" t="s">
        <v>33</v>
      </c>
      <c r="S217" s="12" t="s">
        <v>46</v>
      </c>
    </row>
    <row r="218" spans="1:19" s="16" customFormat="1" ht="60" x14ac:dyDescent="0.25">
      <c r="A218" s="12" t="s">
        <v>1258</v>
      </c>
      <c r="B218" s="12" t="s">
        <v>1259</v>
      </c>
      <c r="C218" s="13" t="s">
        <v>1260</v>
      </c>
      <c r="D218" s="12" t="s">
        <v>1261</v>
      </c>
      <c r="E218" s="12" t="s">
        <v>1262</v>
      </c>
      <c r="F218" s="13" t="s">
        <v>26</v>
      </c>
      <c r="G218" s="12" t="s">
        <v>40</v>
      </c>
      <c r="H218" s="12" t="s">
        <v>69</v>
      </c>
      <c r="I218" s="12" t="s">
        <v>522</v>
      </c>
      <c r="J218" s="13" t="s">
        <v>1263</v>
      </c>
      <c r="K218" s="13" t="s">
        <v>1264</v>
      </c>
      <c r="L218" s="12"/>
      <c r="M218" s="14">
        <v>15916079.550000001</v>
      </c>
      <c r="N218" s="14">
        <v>15330693.15</v>
      </c>
      <c r="O218" s="14">
        <v>5365742.5999999996</v>
      </c>
      <c r="P218" s="15">
        <f>Tabela473[[#This Row],[Fundo Total Aprovado | Total Approved Fund
'[€ - EUR']]]/Tabela473[[#This Row],[Elegivel financiado Custo Total da Operação | Total Eligible Expenditure Allocated to the Operation
'[€ - EUR']]]</f>
        <v>0.34999999983692842</v>
      </c>
      <c r="Q218" s="12" t="s">
        <v>32</v>
      </c>
      <c r="R218" s="12" t="s">
        <v>45</v>
      </c>
      <c r="S218" s="12" t="s">
        <v>46</v>
      </c>
    </row>
    <row r="219" spans="1:19" s="16" customFormat="1" ht="135" x14ac:dyDescent="0.25">
      <c r="A219" s="12" t="s">
        <v>1265</v>
      </c>
      <c r="B219" s="12" t="s">
        <v>1266</v>
      </c>
      <c r="C219" s="13" t="s">
        <v>1267</v>
      </c>
      <c r="D219" s="12" t="s">
        <v>1268</v>
      </c>
      <c r="E219" s="12" t="s">
        <v>1269</v>
      </c>
      <c r="F219" s="13" t="s">
        <v>26</v>
      </c>
      <c r="G219" s="12" t="s">
        <v>40</v>
      </c>
      <c r="H219" s="12" t="s">
        <v>471</v>
      </c>
      <c r="I219" s="12" t="s">
        <v>472</v>
      </c>
      <c r="J219" s="13" t="s">
        <v>946</v>
      </c>
      <c r="K219" s="13" t="s">
        <v>659</v>
      </c>
      <c r="L219" s="12"/>
      <c r="M219" s="14">
        <v>712473.62</v>
      </c>
      <c r="N219" s="14">
        <v>582623.62</v>
      </c>
      <c r="O219" s="14">
        <v>233049.45</v>
      </c>
      <c r="P219" s="15">
        <f>Tabela473[[#This Row],[Fundo Total Aprovado | Total Approved Fund
'[€ - EUR']]]/Tabela473[[#This Row],[Elegivel financiado Custo Total da Operação | Total Eligible Expenditure Allocated to the Operation
'[€ - EUR']]]</f>
        <v>0.40000000343274789</v>
      </c>
      <c r="Q219" s="12" t="s">
        <v>32</v>
      </c>
      <c r="R219" s="12" t="s">
        <v>33</v>
      </c>
      <c r="S219" s="12" t="s">
        <v>46</v>
      </c>
    </row>
    <row r="220" spans="1:19" s="16" customFormat="1" ht="240" x14ac:dyDescent="0.25">
      <c r="A220" s="12" t="s">
        <v>1270</v>
      </c>
      <c r="B220" s="12" t="s">
        <v>1271</v>
      </c>
      <c r="C220" s="13" t="s">
        <v>1272</v>
      </c>
      <c r="D220" s="12" t="s">
        <v>1273</v>
      </c>
      <c r="E220" s="12" t="s">
        <v>1274</v>
      </c>
      <c r="F220" s="13" t="s">
        <v>26</v>
      </c>
      <c r="G220" s="12" t="s">
        <v>40</v>
      </c>
      <c r="H220" s="12" t="s">
        <v>471</v>
      </c>
      <c r="I220" s="12" t="s">
        <v>472</v>
      </c>
      <c r="J220" s="13" t="s">
        <v>485</v>
      </c>
      <c r="K220" s="13" t="s">
        <v>486</v>
      </c>
      <c r="L220" s="12"/>
      <c r="M220" s="14">
        <v>749995</v>
      </c>
      <c r="N220" s="14">
        <v>588770.01</v>
      </c>
      <c r="O220" s="14">
        <v>235508</v>
      </c>
      <c r="P220" s="15">
        <f>Tabela473[[#This Row],[Fundo Total Aprovado | Total Approved Fund
'[€ - EUR']]]/Tabela473[[#This Row],[Elegivel financiado Custo Total da Operação | Total Eligible Expenditure Allocated to the Operation
'[€ - EUR']]]</f>
        <v>0.39999999320617569</v>
      </c>
      <c r="Q220" s="12" t="s">
        <v>32</v>
      </c>
      <c r="R220" s="12" t="s">
        <v>33</v>
      </c>
      <c r="S220" s="12" t="s">
        <v>46</v>
      </c>
    </row>
    <row r="221" spans="1:19" s="16" customFormat="1" ht="195" x14ac:dyDescent="0.25">
      <c r="A221" s="12" t="s">
        <v>1275</v>
      </c>
      <c r="B221" s="12" t="s">
        <v>1276</v>
      </c>
      <c r="C221" s="13" t="s">
        <v>1277</v>
      </c>
      <c r="D221" s="12" t="s">
        <v>1278</v>
      </c>
      <c r="E221" s="12" t="s">
        <v>1279</v>
      </c>
      <c r="F221" s="13" t="s">
        <v>26</v>
      </c>
      <c r="G221" s="12" t="s">
        <v>40</v>
      </c>
      <c r="H221" s="12" t="s">
        <v>471</v>
      </c>
      <c r="I221" s="12" t="s">
        <v>472</v>
      </c>
      <c r="J221" s="13" t="s">
        <v>1280</v>
      </c>
      <c r="K221" s="13" t="s">
        <v>400</v>
      </c>
      <c r="L221" s="12"/>
      <c r="M221" s="14">
        <v>651500.68999999994</v>
      </c>
      <c r="N221" s="14">
        <v>600524.68999999994</v>
      </c>
      <c r="O221" s="14">
        <v>240209.88</v>
      </c>
      <c r="P221" s="15">
        <f>Tabela473[[#This Row],[Fundo Total Aprovado | Total Approved Fund
'[€ - EUR']]]/Tabela473[[#This Row],[Elegivel financiado Custo Total da Operação | Total Eligible Expenditure Allocated to the Operation
'[€ - EUR']]]</f>
        <v>0.4000000066608419</v>
      </c>
      <c r="Q221" s="12" t="s">
        <v>32</v>
      </c>
      <c r="R221" s="12" t="s">
        <v>167</v>
      </c>
      <c r="S221" s="12" t="s">
        <v>46</v>
      </c>
    </row>
    <row r="222" spans="1:19" s="16" customFormat="1" ht="225" x14ac:dyDescent="0.25">
      <c r="A222" s="12" t="s">
        <v>1281</v>
      </c>
      <c r="B222" s="12" t="s">
        <v>1282</v>
      </c>
      <c r="C222" s="13" t="s">
        <v>1283</v>
      </c>
      <c r="D222" s="12" t="s">
        <v>1284</v>
      </c>
      <c r="E222" s="12" t="s">
        <v>1285</v>
      </c>
      <c r="F222" s="13" t="s">
        <v>26</v>
      </c>
      <c r="G222" s="12" t="s">
        <v>40</v>
      </c>
      <c r="H222" s="12" t="s">
        <v>471</v>
      </c>
      <c r="I222" s="12" t="s">
        <v>472</v>
      </c>
      <c r="J222" s="13" t="s">
        <v>30</v>
      </c>
      <c r="K222" s="13" t="s">
        <v>1286</v>
      </c>
      <c r="L222" s="12"/>
      <c r="M222" s="14">
        <v>258876.5</v>
      </c>
      <c r="N222" s="14">
        <v>256361.5</v>
      </c>
      <c r="O222" s="14">
        <v>102544.6</v>
      </c>
      <c r="P222" s="15">
        <f>Tabela473[[#This Row],[Fundo Total Aprovado | Total Approved Fund
'[€ - EUR']]]/Tabela473[[#This Row],[Elegivel financiado Custo Total da Operação | Total Eligible Expenditure Allocated to the Operation
'[€ - EUR']]]</f>
        <v>0.4</v>
      </c>
      <c r="Q222" s="12" t="s">
        <v>32</v>
      </c>
      <c r="R222" s="12" t="s">
        <v>33</v>
      </c>
      <c r="S222" s="12" t="s">
        <v>46</v>
      </c>
    </row>
    <row r="223" spans="1:19" s="16" customFormat="1" ht="195" x14ac:dyDescent="0.25">
      <c r="A223" s="12" t="s">
        <v>1287</v>
      </c>
      <c r="B223" s="12" t="s">
        <v>1288</v>
      </c>
      <c r="C223" s="13" t="s">
        <v>1289</v>
      </c>
      <c r="D223" s="12" t="s">
        <v>1290</v>
      </c>
      <c r="E223" s="12" t="s">
        <v>1291</v>
      </c>
      <c r="F223" s="13" t="s">
        <v>26</v>
      </c>
      <c r="G223" s="12" t="s">
        <v>40</v>
      </c>
      <c r="H223" s="12" t="s">
        <v>471</v>
      </c>
      <c r="I223" s="12" t="s">
        <v>472</v>
      </c>
      <c r="J223" s="13" t="s">
        <v>485</v>
      </c>
      <c r="K223" s="13" t="s">
        <v>486</v>
      </c>
      <c r="L223" s="12"/>
      <c r="M223" s="14">
        <v>438289.66</v>
      </c>
      <c r="N223" s="14">
        <v>438289.66</v>
      </c>
      <c r="O223" s="14">
        <v>175315.86</v>
      </c>
      <c r="P223" s="15">
        <f>Tabela473[[#This Row],[Fundo Total Aprovado | Total Approved Fund
'[€ - EUR']]]/Tabela473[[#This Row],[Elegivel financiado Custo Total da Operação | Total Eligible Expenditure Allocated to the Operation
'[€ - EUR']]]</f>
        <v>0.39999999087361537</v>
      </c>
      <c r="Q223" s="12" t="s">
        <v>32</v>
      </c>
      <c r="R223" s="12" t="s">
        <v>33</v>
      </c>
      <c r="S223" s="12" t="s">
        <v>46</v>
      </c>
    </row>
    <row r="224" spans="1:19" s="16" customFormat="1" ht="195" x14ac:dyDescent="0.25">
      <c r="A224" s="12" t="s">
        <v>1292</v>
      </c>
      <c r="B224" s="12" t="s">
        <v>1293</v>
      </c>
      <c r="C224" s="13" t="s">
        <v>1294</v>
      </c>
      <c r="D224" s="12" t="s">
        <v>1295</v>
      </c>
      <c r="E224" s="12" t="s">
        <v>1296</v>
      </c>
      <c r="F224" s="13" t="s">
        <v>26</v>
      </c>
      <c r="G224" s="12" t="s">
        <v>40</v>
      </c>
      <c r="H224" s="12" t="s">
        <v>471</v>
      </c>
      <c r="I224" s="12" t="s">
        <v>472</v>
      </c>
      <c r="J224" s="13" t="s">
        <v>71</v>
      </c>
      <c r="K224" s="13" t="s">
        <v>1127</v>
      </c>
      <c r="L224" s="12"/>
      <c r="M224" s="14">
        <v>216005.5</v>
      </c>
      <c r="N224" s="14">
        <v>216005.5</v>
      </c>
      <c r="O224" s="14">
        <v>108002.75</v>
      </c>
      <c r="P224" s="15">
        <f>Tabela473[[#This Row],[Fundo Total Aprovado | Total Approved Fund
'[€ - EUR']]]/Tabela473[[#This Row],[Elegivel financiado Custo Total da Operação | Total Eligible Expenditure Allocated to the Operation
'[€ - EUR']]]</f>
        <v>0.5</v>
      </c>
      <c r="Q224" s="12" t="s">
        <v>32</v>
      </c>
      <c r="R224" s="12" t="s">
        <v>167</v>
      </c>
      <c r="S224" s="12" t="s">
        <v>46</v>
      </c>
    </row>
    <row r="225" spans="1:19" s="16" customFormat="1" ht="195" x14ac:dyDescent="0.25">
      <c r="A225" s="12" t="s">
        <v>1297</v>
      </c>
      <c r="B225" s="12" t="s">
        <v>1298</v>
      </c>
      <c r="C225" s="13" t="s">
        <v>1299</v>
      </c>
      <c r="D225" s="12" t="s">
        <v>1300</v>
      </c>
      <c r="E225" s="12" t="s">
        <v>1301</v>
      </c>
      <c r="F225" s="13" t="s">
        <v>26</v>
      </c>
      <c r="G225" s="12" t="s">
        <v>40</v>
      </c>
      <c r="H225" s="12" t="s">
        <v>471</v>
      </c>
      <c r="I225" s="12" t="s">
        <v>472</v>
      </c>
      <c r="J225" s="13" t="s">
        <v>1302</v>
      </c>
      <c r="K225" s="13" t="s">
        <v>1303</v>
      </c>
      <c r="L225" s="12"/>
      <c r="M225" s="14">
        <v>800158</v>
      </c>
      <c r="N225" s="14">
        <v>800158</v>
      </c>
      <c r="O225" s="14">
        <v>300000</v>
      </c>
      <c r="P225" s="15">
        <f>Tabela473[[#This Row],[Fundo Total Aprovado | Total Approved Fund
'[€ - EUR']]]/Tabela473[[#This Row],[Elegivel financiado Custo Total da Operação | Total Eligible Expenditure Allocated to the Operation
'[€ - EUR']]]</f>
        <v>0.3749259521244554</v>
      </c>
      <c r="Q225" s="12" t="s">
        <v>32</v>
      </c>
      <c r="R225" s="12" t="s">
        <v>33</v>
      </c>
      <c r="S225" s="12" t="s">
        <v>46</v>
      </c>
    </row>
    <row r="226" spans="1:19" s="16" customFormat="1" ht="240" x14ac:dyDescent="0.25">
      <c r="A226" s="12" t="s">
        <v>1304</v>
      </c>
      <c r="B226" s="12" t="s">
        <v>1305</v>
      </c>
      <c r="C226" s="13" t="s">
        <v>1306</v>
      </c>
      <c r="D226" s="12" t="s">
        <v>1307</v>
      </c>
      <c r="E226" s="12" t="s">
        <v>1308</v>
      </c>
      <c r="F226" s="13" t="s">
        <v>26</v>
      </c>
      <c r="G226" s="12" t="s">
        <v>40</v>
      </c>
      <c r="H226" s="12" t="s">
        <v>471</v>
      </c>
      <c r="I226" s="12" t="s">
        <v>472</v>
      </c>
      <c r="J226" s="13" t="s">
        <v>198</v>
      </c>
      <c r="K226" s="13" t="s">
        <v>516</v>
      </c>
      <c r="L226" s="12"/>
      <c r="M226" s="14">
        <v>248359.5</v>
      </c>
      <c r="N226" s="14">
        <v>233359.5</v>
      </c>
      <c r="O226" s="14">
        <v>93343.8</v>
      </c>
      <c r="P226" s="15">
        <f>Tabela473[[#This Row],[Fundo Total Aprovado | Total Approved Fund
'[€ - EUR']]]/Tabela473[[#This Row],[Elegivel financiado Custo Total da Operação | Total Eligible Expenditure Allocated to the Operation
'[€ - EUR']]]</f>
        <v>0.4</v>
      </c>
      <c r="Q226" s="12" t="s">
        <v>32</v>
      </c>
      <c r="R226" s="12" t="s">
        <v>167</v>
      </c>
      <c r="S226" s="12" t="s">
        <v>46</v>
      </c>
    </row>
    <row r="227" spans="1:19" s="16" customFormat="1" ht="180" x14ac:dyDescent="0.25">
      <c r="A227" s="12" t="s">
        <v>1309</v>
      </c>
      <c r="B227" s="12" t="s">
        <v>1310</v>
      </c>
      <c r="C227" s="13" t="s">
        <v>1311</v>
      </c>
      <c r="D227" s="12" t="s">
        <v>1312</v>
      </c>
      <c r="E227" s="12" t="s">
        <v>1313</v>
      </c>
      <c r="F227" s="13" t="s">
        <v>26</v>
      </c>
      <c r="G227" s="12" t="s">
        <v>40</v>
      </c>
      <c r="H227" s="12" t="s">
        <v>471</v>
      </c>
      <c r="I227" s="12" t="s">
        <v>472</v>
      </c>
      <c r="J227" s="13" t="s">
        <v>485</v>
      </c>
      <c r="K227" s="13" t="s">
        <v>486</v>
      </c>
      <c r="L227" s="12"/>
      <c r="M227" s="14">
        <v>343859.02</v>
      </c>
      <c r="N227" s="14">
        <v>338859.02</v>
      </c>
      <c r="O227" s="14">
        <v>135543.60999999999</v>
      </c>
      <c r="P227" s="15">
        <f>Tabela473[[#This Row],[Fundo Total Aprovado | Total Approved Fund
'[€ - EUR']]]/Tabela473[[#This Row],[Elegivel financiado Custo Total da Operação | Total Eligible Expenditure Allocated to the Operation
'[€ - EUR']]]</f>
        <v>0.40000000590215951</v>
      </c>
      <c r="Q227" s="12" t="s">
        <v>32</v>
      </c>
      <c r="R227" s="12" t="s">
        <v>33</v>
      </c>
      <c r="S227" s="12" t="s">
        <v>46</v>
      </c>
    </row>
    <row r="228" spans="1:19" s="16" customFormat="1" ht="90" x14ac:dyDescent="0.25">
      <c r="A228" s="12" t="s">
        <v>1314</v>
      </c>
      <c r="B228" s="12" t="s">
        <v>1315</v>
      </c>
      <c r="C228" s="13" t="s">
        <v>1316</v>
      </c>
      <c r="D228" s="12" t="s">
        <v>1317</v>
      </c>
      <c r="E228" s="12" t="s">
        <v>1318</v>
      </c>
      <c r="F228" s="13" t="s">
        <v>26</v>
      </c>
      <c r="G228" s="12" t="s">
        <v>40</v>
      </c>
      <c r="H228" s="12" t="s">
        <v>69</v>
      </c>
      <c r="I228" s="12" t="s">
        <v>522</v>
      </c>
      <c r="J228" s="13" t="s">
        <v>1319</v>
      </c>
      <c r="K228" s="13" t="s">
        <v>1320</v>
      </c>
      <c r="L228" s="12"/>
      <c r="M228" s="14">
        <v>3274209.5</v>
      </c>
      <c r="N228" s="14">
        <v>3274209.5</v>
      </c>
      <c r="O228" s="14">
        <v>1309683.8</v>
      </c>
      <c r="P228" s="15">
        <f>Tabela473[[#This Row],[Fundo Total Aprovado | Total Approved Fund
'[€ - EUR']]]/Tabela473[[#This Row],[Elegivel financiado Custo Total da Operação | Total Eligible Expenditure Allocated to the Operation
'[€ - EUR']]]</f>
        <v>0.4</v>
      </c>
      <c r="Q228" s="12" t="s">
        <v>32</v>
      </c>
      <c r="R228" s="12" t="s">
        <v>33</v>
      </c>
      <c r="S228" s="12" t="s">
        <v>46</v>
      </c>
    </row>
    <row r="229" spans="1:19" s="16" customFormat="1" ht="210" x14ac:dyDescent="0.25">
      <c r="A229" s="12" t="s">
        <v>1321</v>
      </c>
      <c r="B229" s="12" t="s">
        <v>1322</v>
      </c>
      <c r="C229" s="13" t="s">
        <v>1323</v>
      </c>
      <c r="D229" s="12" t="s">
        <v>1324</v>
      </c>
      <c r="E229" s="12" t="s">
        <v>1325</v>
      </c>
      <c r="F229" s="13" t="s">
        <v>26</v>
      </c>
      <c r="G229" s="12" t="s">
        <v>40</v>
      </c>
      <c r="H229" s="12" t="s">
        <v>471</v>
      </c>
      <c r="I229" s="12" t="s">
        <v>472</v>
      </c>
      <c r="J229" s="13" t="s">
        <v>1326</v>
      </c>
      <c r="K229" s="13" t="s">
        <v>1327</v>
      </c>
      <c r="L229" s="12"/>
      <c r="M229" s="14">
        <v>527960</v>
      </c>
      <c r="N229" s="14">
        <v>523288</v>
      </c>
      <c r="O229" s="14">
        <v>209315.20000000001</v>
      </c>
      <c r="P229" s="15">
        <f>Tabela473[[#This Row],[Fundo Total Aprovado | Total Approved Fund
'[€ - EUR']]]/Tabela473[[#This Row],[Elegivel financiado Custo Total da Operação | Total Eligible Expenditure Allocated to the Operation
'[€ - EUR']]]</f>
        <v>0.4</v>
      </c>
      <c r="Q229" s="12" t="s">
        <v>32</v>
      </c>
      <c r="R229" s="12" t="s">
        <v>33</v>
      </c>
      <c r="S229" s="12" t="s">
        <v>46</v>
      </c>
    </row>
    <row r="230" spans="1:19" s="16" customFormat="1" ht="195" x14ac:dyDescent="0.25">
      <c r="A230" s="12" t="s">
        <v>1328</v>
      </c>
      <c r="B230" s="12" t="s">
        <v>1329</v>
      </c>
      <c r="C230" s="13" t="s">
        <v>1330</v>
      </c>
      <c r="D230" s="12" t="s">
        <v>1331</v>
      </c>
      <c r="E230" s="12" t="s">
        <v>1332</v>
      </c>
      <c r="F230" s="13" t="s">
        <v>26</v>
      </c>
      <c r="G230" s="12" t="s">
        <v>40</v>
      </c>
      <c r="H230" s="12" t="s">
        <v>471</v>
      </c>
      <c r="I230" s="12" t="s">
        <v>472</v>
      </c>
      <c r="J230" s="13" t="s">
        <v>1333</v>
      </c>
      <c r="K230" s="13" t="s">
        <v>1334</v>
      </c>
      <c r="L230" s="12"/>
      <c r="M230" s="14">
        <v>502281.14</v>
      </c>
      <c r="N230" s="14">
        <v>502281.14</v>
      </c>
      <c r="O230" s="14">
        <v>200912.46</v>
      </c>
      <c r="P230" s="15">
        <f>Tabela473[[#This Row],[Fundo Total Aprovado | Total Approved Fund
'[€ - EUR']]]/Tabela473[[#This Row],[Elegivel financiado Custo Total da Operação | Total Eligible Expenditure Allocated to the Operation
'[€ - EUR']]]</f>
        <v>0.40000000796366747</v>
      </c>
      <c r="Q230" s="12" t="s">
        <v>32</v>
      </c>
      <c r="R230" s="12" t="s">
        <v>167</v>
      </c>
      <c r="S230" s="12" t="s">
        <v>46</v>
      </c>
    </row>
    <row r="231" spans="1:19" s="16" customFormat="1" ht="150" x14ac:dyDescent="0.25">
      <c r="A231" s="12" t="s">
        <v>1335</v>
      </c>
      <c r="B231" s="12" t="s">
        <v>1336</v>
      </c>
      <c r="C231" s="13" t="s">
        <v>1337</v>
      </c>
      <c r="D231" s="12" t="s">
        <v>1338</v>
      </c>
      <c r="E231" s="12" t="s">
        <v>1339</v>
      </c>
      <c r="F231" s="13" t="s">
        <v>26</v>
      </c>
      <c r="G231" s="12" t="s">
        <v>40</v>
      </c>
      <c r="H231" s="12" t="s">
        <v>471</v>
      </c>
      <c r="I231" s="12" t="s">
        <v>472</v>
      </c>
      <c r="J231" s="13" t="s">
        <v>1340</v>
      </c>
      <c r="K231" s="13" t="s">
        <v>1341</v>
      </c>
      <c r="L231" s="12"/>
      <c r="M231" s="14">
        <v>824761.72</v>
      </c>
      <c r="N231" s="14">
        <v>824761.72</v>
      </c>
      <c r="O231" s="14">
        <v>300000</v>
      </c>
      <c r="P231" s="15">
        <f>Tabela473[[#This Row],[Fundo Total Aprovado | Total Approved Fund
'[€ - EUR']]]/Tabela473[[#This Row],[Elegivel financiado Custo Total da Operação | Total Eligible Expenditure Allocated to the Operation
'[€ - EUR']]]</f>
        <v>0.36374142097671558</v>
      </c>
      <c r="Q231" s="12" t="s">
        <v>32</v>
      </c>
      <c r="R231" s="12" t="s">
        <v>33</v>
      </c>
      <c r="S231" s="12" t="s">
        <v>46</v>
      </c>
    </row>
    <row r="232" spans="1:19" s="16" customFormat="1" ht="180" x14ac:dyDescent="0.25">
      <c r="A232" s="12" t="s">
        <v>1342</v>
      </c>
      <c r="B232" s="12" t="s">
        <v>1343</v>
      </c>
      <c r="C232" s="13" t="s">
        <v>1344</v>
      </c>
      <c r="D232" s="12" t="s">
        <v>1345</v>
      </c>
      <c r="E232" s="12" t="s">
        <v>1346</v>
      </c>
      <c r="F232" s="13" t="s">
        <v>26</v>
      </c>
      <c r="G232" s="12" t="s">
        <v>40</v>
      </c>
      <c r="H232" s="12" t="s">
        <v>471</v>
      </c>
      <c r="I232" s="12" t="s">
        <v>472</v>
      </c>
      <c r="J232" s="13" t="s">
        <v>1020</v>
      </c>
      <c r="K232" s="13" t="s">
        <v>1347</v>
      </c>
      <c r="L232" s="12"/>
      <c r="M232" s="14">
        <v>330983.28000000003</v>
      </c>
      <c r="N232" s="14">
        <v>330383.28000000003</v>
      </c>
      <c r="O232" s="14">
        <v>150000</v>
      </c>
      <c r="P232" s="15">
        <f>Tabela473[[#This Row],[Fundo Total Aprovado | Total Approved Fund
'[€ - EUR']]]/Tabela473[[#This Row],[Elegivel financiado Custo Total da Operação | Total Eligible Expenditure Allocated to the Operation
'[€ - EUR']]]</f>
        <v>0.45401813312102229</v>
      </c>
      <c r="Q232" s="12" t="s">
        <v>32</v>
      </c>
      <c r="R232" s="12" t="s">
        <v>33</v>
      </c>
      <c r="S232" s="12" t="s">
        <v>46</v>
      </c>
    </row>
    <row r="233" spans="1:19" s="16" customFormat="1" ht="195" x14ac:dyDescent="0.25">
      <c r="A233" s="12" t="s">
        <v>1348</v>
      </c>
      <c r="B233" s="12" t="s">
        <v>1349</v>
      </c>
      <c r="C233" s="13" t="s">
        <v>1350</v>
      </c>
      <c r="D233" s="12" t="s">
        <v>1351</v>
      </c>
      <c r="E233" s="12" t="s">
        <v>1352</v>
      </c>
      <c r="F233" s="13" t="s">
        <v>26</v>
      </c>
      <c r="G233" s="12" t="s">
        <v>40</v>
      </c>
      <c r="H233" s="12" t="s">
        <v>471</v>
      </c>
      <c r="I233" s="12" t="s">
        <v>472</v>
      </c>
      <c r="J233" s="13" t="s">
        <v>946</v>
      </c>
      <c r="K233" s="13" t="s">
        <v>659</v>
      </c>
      <c r="L233" s="12"/>
      <c r="M233" s="14">
        <v>253872.5</v>
      </c>
      <c r="N233" s="14">
        <v>253872.5</v>
      </c>
      <c r="O233" s="14">
        <v>101549</v>
      </c>
      <c r="P233" s="15">
        <f>Tabela473[[#This Row],[Fundo Total Aprovado | Total Approved Fund
'[€ - EUR']]]/Tabela473[[#This Row],[Elegivel financiado Custo Total da Operação | Total Eligible Expenditure Allocated to the Operation
'[€ - EUR']]]</f>
        <v>0.4</v>
      </c>
      <c r="Q233" s="12" t="s">
        <v>32</v>
      </c>
      <c r="R233" s="12" t="s">
        <v>33</v>
      </c>
      <c r="S233" s="12" t="s">
        <v>46</v>
      </c>
    </row>
    <row r="234" spans="1:19" s="16" customFormat="1" ht="225" x14ac:dyDescent="0.25">
      <c r="A234" s="12" t="s">
        <v>1353</v>
      </c>
      <c r="B234" s="12" t="s">
        <v>1354</v>
      </c>
      <c r="C234" s="13" t="s">
        <v>1355</v>
      </c>
      <c r="D234" s="12" t="s">
        <v>1356</v>
      </c>
      <c r="E234" s="12" t="s">
        <v>1357</v>
      </c>
      <c r="F234" s="13" t="s">
        <v>26</v>
      </c>
      <c r="G234" s="12" t="s">
        <v>1111</v>
      </c>
      <c r="H234" s="12" t="s">
        <v>1125</v>
      </c>
      <c r="I234" s="12" t="s">
        <v>1126</v>
      </c>
      <c r="J234" s="13" t="s">
        <v>71</v>
      </c>
      <c r="K234" s="13" t="s">
        <v>1127</v>
      </c>
      <c r="L234" s="12"/>
      <c r="M234" s="14">
        <v>200000</v>
      </c>
      <c r="N234" s="14">
        <v>185566</v>
      </c>
      <c r="O234" s="14">
        <v>157731.1</v>
      </c>
      <c r="P234" s="15">
        <f>Tabela473[[#This Row],[Fundo Total Aprovado | Total Approved Fund
'[€ - EUR']]]/Tabela473[[#This Row],[Elegivel financiado Custo Total da Operação | Total Eligible Expenditure Allocated to the Operation
'[€ - EUR']]]</f>
        <v>0.85</v>
      </c>
      <c r="Q234" s="12" t="s">
        <v>32</v>
      </c>
      <c r="R234" s="12" t="s">
        <v>96</v>
      </c>
      <c r="S234" s="12" t="s">
        <v>1128</v>
      </c>
    </row>
    <row r="235" spans="1:19" s="16" customFormat="1" ht="180" x14ac:dyDescent="0.25">
      <c r="A235" s="12" t="s">
        <v>1358</v>
      </c>
      <c r="B235" s="12" t="s">
        <v>1359</v>
      </c>
      <c r="C235" s="13" t="s">
        <v>1360</v>
      </c>
      <c r="D235" s="12" t="s">
        <v>1361</v>
      </c>
      <c r="E235" s="12" t="s">
        <v>1362</v>
      </c>
      <c r="F235" s="13" t="s">
        <v>26</v>
      </c>
      <c r="G235" s="12" t="s">
        <v>40</v>
      </c>
      <c r="H235" s="12" t="s">
        <v>471</v>
      </c>
      <c r="I235" s="12" t="s">
        <v>472</v>
      </c>
      <c r="J235" s="13" t="s">
        <v>485</v>
      </c>
      <c r="K235" s="13" t="s">
        <v>486</v>
      </c>
      <c r="L235" s="12"/>
      <c r="M235" s="14">
        <v>315713</v>
      </c>
      <c r="N235" s="14">
        <v>275713</v>
      </c>
      <c r="O235" s="14">
        <v>110285.2</v>
      </c>
      <c r="P235" s="15">
        <f>Tabela473[[#This Row],[Fundo Total Aprovado | Total Approved Fund
'[€ - EUR']]]/Tabela473[[#This Row],[Elegivel financiado Custo Total da Operação | Total Eligible Expenditure Allocated to the Operation
'[€ - EUR']]]</f>
        <v>0.39999999999999997</v>
      </c>
      <c r="Q235" s="12" t="s">
        <v>32</v>
      </c>
      <c r="R235" s="12" t="s">
        <v>167</v>
      </c>
      <c r="S235" s="12" t="s">
        <v>46</v>
      </c>
    </row>
    <row r="236" spans="1:19" s="16" customFormat="1" ht="210" x14ac:dyDescent="0.25">
      <c r="A236" s="12" t="s">
        <v>1363</v>
      </c>
      <c r="B236" s="12" t="s">
        <v>1364</v>
      </c>
      <c r="C236" s="13" t="s">
        <v>1365</v>
      </c>
      <c r="D236" s="12" t="s">
        <v>1366</v>
      </c>
      <c r="E236" s="12" t="s">
        <v>1367</v>
      </c>
      <c r="F236" s="13" t="s">
        <v>26</v>
      </c>
      <c r="G236" s="12" t="s">
        <v>40</v>
      </c>
      <c r="H236" s="12" t="s">
        <v>471</v>
      </c>
      <c r="I236" s="12" t="s">
        <v>472</v>
      </c>
      <c r="J236" s="13" t="s">
        <v>165</v>
      </c>
      <c r="K236" s="13" t="s">
        <v>166</v>
      </c>
      <c r="L236" s="12"/>
      <c r="M236" s="14">
        <v>486850</v>
      </c>
      <c r="N236" s="14">
        <v>473963</v>
      </c>
      <c r="O236" s="14">
        <v>189585.2</v>
      </c>
      <c r="P236" s="15">
        <f>Tabela473[[#This Row],[Fundo Total Aprovado | Total Approved Fund
'[€ - EUR']]]/Tabela473[[#This Row],[Elegivel financiado Custo Total da Operação | Total Eligible Expenditure Allocated to the Operation
'[€ - EUR']]]</f>
        <v>0.4</v>
      </c>
      <c r="Q236" s="12" t="s">
        <v>32</v>
      </c>
      <c r="R236" s="12" t="s">
        <v>33</v>
      </c>
      <c r="S236" s="12" t="s">
        <v>46</v>
      </c>
    </row>
    <row r="237" spans="1:19" s="16" customFormat="1" ht="180" x14ac:dyDescent="0.25">
      <c r="A237" s="12" t="s">
        <v>1368</v>
      </c>
      <c r="B237" s="12" t="s">
        <v>1369</v>
      </c>
      <c r="C237" s="13" t="s">
        <v>1370</v>
      </c>
      <c r="D237" s="12" t="s">
        <v>1371</v>
      </c>
      <c r="E237" s="12" t="s">
        <v>1372</v>
      </c>
      <c r="F237" s="13" t="s">
        <v>1063</v>
      </c>
      <c r="G237" s="12" t="s">
        <v>1064</v>
      </c>
      <c r="H237" s="12" t="s">
        <v>1065</v>
      </c>
      <c r="I237" s="12" t="s">
        <v>1066</v>
      </c>
      <c r="J237" s="13" t="s">
        <v>485</v>
      </c>
      <c r="K237" s="13" t="s">
        <v>486</v>
      </c>
      <c r="L237" s="12"/>
      <c r="M237" s="14">
        <v>160160</v>
      </c>
      <c r="N237" s="14">
        <v>160160</v>
      </c>
      <c r="O237" s="14">
        <v>112112</v>
      </c>
      <c r="P237" s="15">
        <f>Tabela473[[#This Row],[Fundo Total Aprovado | Total Approved Fund
'[€ - EUR']]]/Tabela473[[#This Row],[Elegivel financiado Custo Total da Operação | Total Eligible Expenditure Allocated to the Operation
'[€ - EUR']]]</f>
        <v>0.7</v>
      </c>
      <c r="Q237" s="12" t="s">
        <v>32</v>
      </c>
      <c r="R237" s="12" t="s">
        <v>33</v>
      </c>
      <c r="S237" s="12" t="s">
        <v>1069</v>
      </c>
    </row>
    <row r="238" spans="1:19" s="16" customFormat="1" ht="210" x14ac:dyDescent="0.25">
      <c r="A238" s="12" t="s">
        <v>1373</v>
      </c>
      <c r="B238" s="12" t="s">
        <v>1374</v>
      </c>
      <c r="C238" s="13" t="s">
        <v>1375</v>
      </c>
      <c r="D238" s="12" t="s">
        <v>1376</v>
      </c>
      <c r="E238" s="12" t="s">
        <v>1377</v>
      </c>
      <c r="F238" s="13" t="s">
        <v>26</v>
      </c>
      <c r="G238" s="12" t="s">
        <v>40</v>
      </c>
      <c r="H238" s="12" t="s">
        <v>471</v>
      </c>
      <c r="I238" s="12" t="s">
        <v>472</v>
      </c>
      <c r="J238" s="13" t="s">
        <v>219</v>
      </c>
      <c r="K238" s="13" t="s">
        <v>220</v>
      </c>
      <c r="L238" s="12"/>
      <c r="M238" s="14">
        <v>799744.5</v>
      </c>
      <c r="N238" s="14">
        <v>793844.5</v>
      </c>
      <c r="O238" s="14">
        <v>300000</v>
      </c>
      <c r="P238" s="15">
        <f>Tabela473[[#This Row],[Fundo Total Aprovado | Total Approved Fund
'[€ - EUR']]]/Tabela473[[#This Row],[Elegivel financiado Custo Total da Operação | Total Eligible Expenditure Allocated to the Operation
'[€ - EUR']]]</f>
        <v>0.37790776405202781</v>
      </c>
      <c r="Q238" s="12" t="s">
        <v>32</v>
      </c>
      <c r="R238" s="12" t="s">
        <v>33</v>
      </c>
      <c r="S238" s="12" t="s">
        <v>46</v>
      </c>
    </row>
    <row r="239" spans="1:19" s="16" customFormat="1" ht="195" x14ac:dyDescent="0.25">
      <c r="A239" s="12" t="s">
        <v>1378</v>
      </c>
      <c r="B239" s="12" t="s">
        <v>1379</v>
      </c>
      <c r="C239" s="13" t="s">
        <v>1380</v>
      </c>
      <c r="D239" s="12" t="s">
        <v>1381</v>
      </c>
      <c r="E239" s="12" t="s">
        <v>1382</v>
      </c>
      <c r="F239" s="13" t="s">
        <v>26</v>
      </c>
      <c r="G239" s="12" t="s">
        <v>40</v>
      </c>
      <c r="H239" s="12" t="s">
        <v>471</v>
      </c>
      <c r="I239" s="12" t="s">
        <v>472</v>
      </c>
      <c r="J239" s="13" t="s">
        <v>165</v>
      </c>
      <c r="K239" s="13" t="s">
        <v>166</v>
      </c>
      <c r="L239" s="12"/>
      <c r="M239" s="14">
        <v>647780</v>
      </c>
      <c r="N239" s="14">
        <v>613144</v>
      </c>
      <c r="O239" s="14">
        <v>245257.60000000001</v>
      </c>
      <c r="P239" s="15">
        <f>Tabela473[[#This Row],[Fundo Total Aprovado | Total Approved Fund
'[€ - EUR']]]/Tabela473[[#This Row],[Elegivel financiado Custo Total da Operação | Total Eligible Expenditure Allocated to the Operation
'[€ - EUR']]]</f>
        <v>0.4</v>
      </c>
      <c r="Q239" s="12" t="s">
        <v>32</v>
      </c>
      <c r="R239" s="12" t="s">
        <v>33</v>
      </c>
      <c r="S239" s="12" t="s">
        <v>46</v>
      </c>
    </row>
    <row r="240" spans="1:19" s="16" customFormat="1" ht="240" x14ac:dyDescent="0.25">
      <c r="A240" s="12" t="s">
        <v>1383</v>
      </c>
      <c r="B240" s="12" t="s">
        <v>1384</v>
      </c>
      <c r="C240" s="13" t="s">
        <v>1385</v>
      </c>
      <c r="D240" s="12" t="s">
        <v>1386</v>
      </c>
      <c r="E240" s="12" t="s">
        <v>1387</v>
      </c>
      <c r="F240" s="13" t="s">
        <v>26</v>
      </c>
      <c r="G240" s="12" t="s">
        <v>40</v>
      </c>
      <c r="H240" s="12" t="s">
        <v>471</v>
      </c>
      <c r="I240" s="12" t="s">
        <v>472</v>
      </c>
      <c r="J240" s="13" t="s">
        <v>1020</v>
      </c>
      <c r="K240" s="13" t="s">
        <v>308</v>
      </c>
      <c r="L240" s="12"/>
      <c r="M240" s="14">
        <v>406346.13</v>
      </c>
      <c r="N240" s="14">
        <v>381346.13</v>
      </c>
      <c r="O240" s="14">
        <v>152538.45000000001</v>
      </c>
      <c r="P240" s="15">
        <f>Tabela473[[#This Row],[Fundo Total Aprovado | Total Approved Fund
'[€ - EUR']]]/Tabela473[[#This Row],[Elegivel financiado Custo Total da Operação | Total Eligible Expenditure Allocated to the Operation
'[€ - EUR']]]</f>
        <v>0.39999999475542075</v>
      </c>
      <c r="Q240" s="12" t="s">
        <v>32</v>
      </c>
      <c r="R240" s="12" t="s">
        <v>33</v>
      </c>
      <c r="S240" s="12" t="s">
        <v>46</v>
      </c>
    </row>
    <row r="241" spans="1:19" s="16" customFormat="1" ht="225" x14ac:dyDescent="0.25">
      <c r="A241" s="12" t="s">
        <v>1388</v>
      </c>
      <c r="B241" s="12" t="s">
        <v>1224</v>
      </c>
      <c r="C241" s="13" t="s">
        <v>1225</v>
      </c>
      <c r="D241" s="12" t="s">
        <v>1389</v>
      </c>
      <c r="E241" s="12" t="s">
        <v>1390</v>
      </c>
      <c r="F241" s="13" t="s">
        <v>26</v>
      </c>
      <c r="G241" s="12" t="s">
        <v>1111</v>
      </c>
      <c r="H241" s="12" t="s">
        <v>1391</v>
      </c>
      <c r="I241" s="12" t="s">
        <v>1392</v>
      </c>
      <c r="J241" s="13" t="s">
        <v>1393</v>
      </c>
      <c r="K241" s="13" t="s">
        <v>1394</v>
      </c>
      <c r="L241" s="12"/>
      <c r="M241" s="14">
        <v>81456</v>
      </c>
      <c r="N241" s="14">
        <v>69101</v>
      </c>
      <c r="O241" s="14">
        <v>58735.85</v>
      </c>
      <c r="P241" s="15">
        <f>Tabela473[[#This Row],[Fundo Total Aprovado | Total Approved Fund
'[€ - EUR']]]/Tabela473[[#This Row],[Elegivel financiado Custo Total da Operação | Total Eligible Expenditure Allocated to the Operation
'[€ - EUR']]]</f>
        <v>0.85</v>
      </c>
      <c r="Q241" s="12" t="s">
        <v>32</v>
      </c>
      <c r="R241" s="12" t="s">
        <v>167</v>
      </c>
      <c r="S241" s="12" t="s">
        <v>1128</v>
      </c>
    </row>
    <row r="242" spans="1:19" s="16" customFormat="1" ht="195" x14ac:dyDescent="0.25">
      <c r="A242" s="12" t="s">
        <v>1395</v>
      </c>
      <c r="B242" s="12" t="s">
        <v>1396</v>
      </c>
      <c r="C242" s="13" t="s">
        <v>1397</v>
      </c>
      <c r="D242" s="12" t="s">
        <v>1398</v>
      </c>
      <c r="E242" s="12" t="s">
        <v>1399</v>
      </c>
      <c r="F242" s="13" t="s">
        <v>26</v>
      </c>
      <c r="G242" s="12" t="s">
        <v>40</v>
      </c>
      <c r="H242" s="12" t="s">
        <v>471</v>
      </c>
      <c r="I242" s="12" t="s">
        <v>472</v>
      </c>
      <c r="J242" s="13" t="s">
        <v>1400</v>
      </c>
      <c r="K242" s="13" t="s">
        <v>1401</v>
      </c>
      <c r="L242" s="12"/>
      <c r="M242" s="14">
        <v>241901.02</v>
      </c>
      <c r="N242" s="14">
        <v>241901.02</v>
      </c>
      <c r="O242" s="14">
        <v>96760.41</v>
      </c>
      <c r="P242" s="15">
        <f>Tabela473[[#This Row],[Fundo Total Aprovado | Total Approved Fund
'[€ - EUR']]]/Tabela473[[#This Row],[Elegivel financiado Custo Total da Operação | Total Eligible Expenditure Allocated to the Operation
'[€ - EUR']]]</f>
        <v>0.40000000826784443</v>
      </c>
      <c r="Q242" s="12" t="s">
        <v>32</v>
      </c>
      <c r="R242" s="12" t="s">
        <v>33</v>
      </c>
      <c r="S242" s="12" t="s">
        <v>46</v>
      </c>
    </row>
    <row r="243" spans="1:19" s="16" customFormat="1" ht="180" x14ac:dyDescent="0.25">
      <c r="A243" s="12" t="s">
        <v>1402</v>
      </c>
      <c r="B243" s="12" t="s">
        <v>1403</v>
      </c>
      <c r="C243" s="13" t="s">
        <v>1404</v>
      </c>
      <c r="D243" s="12" t="s">
        <v>1405</v>
      </c>
      <c r="E243" s="12" t="s">
        <v>1406</v>
      </c>
      <c r="F243" s="13" t="s">
        <v>26</v>
      </c>
      <c r="G243" s="12" t="s">
        <v>40</v>
      </c>
      <c r="H243" s="12" t="s">
        <v>471</v>
      </c>
      <c r="I243" s="12" t="s">
        <v>472</v>
      </c>
      <c r="J243" s="13" t="s">
        <v>1020</v>
      </c>
      <c r="K243" s="13" t="s">
        <v>308</v>
      </c>
      <c r="L243" s="12"/>
      <c r="M243" s="14">
        <v>755557</v>
      </c>
      <c r="N243" s="14">
        <v>755557</v>
      </c>
      <c r="O243" s="14">
        <v>300000</v>
      </c>
      <c r="P243" s="15">
        <f>Tabela473[[#This Row],[Fundo Total Aprovado | Total Approved Fund
'[€ - EUR']]]/Tabela473[[#This Row],[Elegivel financiado Custo Total da Operação | Total Eligible Expenditure Allocated to the Operation
'[€ - EUR']]]</f>
        <v>0.39705806444781799</v>
      </c>
      <c r="Q243" s="12" t="s">
        <v>32</v>
      </c>
      <c r="R243" s="12" t="s">
        <v>33</v>
      </c>
      <c r="S243" s="12" t="s">
        <v>46</v>
      </c>
    </row>
    <row r="244" spans="1:19" s="16" customFormat="1" ht="180" x14ac:dyDescent="0.25">
      <c r="A244" s="12" t="s">
        <v>1407</v>
      </c>
      <c r="B244" s="12" t="s">
        <v>1408</v>
      </c>
      <c r="C244" s="13" t="s">
        <v>1409</v>
      </c>
      <c r="D244" s="12" t="s">
        <v>1410</v>
      </c>
      <c r="E244" s="12" t="s">
        <v>1411</v>
      </c>
      <c r="F244" s="13" t="s">
        <v>26</v>
      </c>
      <c r="G244" s="12" t="s">
        <v>40</v>
      </c>
      <c r="H244" s="12" t="s">
        <v>471</v>
      </c>
      <c r="I244" s="12" t="s">
        <v>472</v>
      </c>
      <c r="J244" s="13" t="s">
        <v>1020</v>
      </c>
      <c r="K244" s="13" t="s">
        <v>308</v>
      </c>
      <c r="L244" s="12"/>
      <c r="M244" s="14">
        <v>515324.5</v>
      </c>
      <c r="N244" s="14">
        <v>515324.5</v>
      </c>
      <c r="O244" s="14">
        <v>206129.8</v>
      </c>
      <c r="P244" s="15">
        <f>Tabela473[[#This Row],[Fundo Total Aprovado | Total Approved Fund
'[€ - EUR']]]/Tabela473[[#This Row],[Elegivel financiado Custo Total da Operação | Total Eligible Expenditure Allocated to the Operation
'[€ - EUR']]]</f>
        <v>0.39999999999999997</v>
      </c>
      <c r="Q244" s="12" t="s">
        <v>32</v>
      </c>
      <c r="R244" s="12" t="s">
        <v>33</v>
      </c>
      <c r="S244" s="12" t="s">
        <v>46</v>
      </c>
    </row>
    <row r="245" spans="1:19" s="16" customFormat="1" ht="105" x14ac:dyDescent="0.25">
      <c r="A245" s="12" t="s">
        <v>1412</v>
      </c>
      <c r="B245" s="12" t="s">
        <v>1413</v>
      </c>
      <c r="C245" s="13" t="s">
        <v>1414</v>
      </c>
      <c r="D245" s="12" t="s">
        <v>1415</v>
      </c>
      <c r="E245" s="12" t="s">
        <v>1416</v>
      </c>
      <c r="F245" s="13" t="s">
        <v>26</v>
      </c>
      <c r="G245" s="12" t="s">
        <v>40</v>
      </c>
      <c r="H245" s="12" t="s">
        <v>471</v>
      </c>
      <c r="I245" s="12" t="s">
        <v>472</v>
      </c>
      <c r="J245" s="13" t="s">
        <v>1417</v>
      </c>
      <c r="K245" s="13" t="s">
        <v>1418</v>
      </c>
      <c r="L245" s="12"/>
      <c r="M245" s="14">
        <v>607361.86</v>
      </c>
      <c r="N245" s="14">
        <v>604861.86</v>
      </c>
      <c r="O245" s="14">
        <v>241944.74</v>
      </c>
      <c r="P245" s="15">
        <f>Tabela473[[#This Row],[Fundo Total Aprovado | Total Approved Fund
'[€ - EUR']]]/Tabela473[[#This Row],[Elegivel financiado Custo Total da Operação | Total Eligible Expenditure Allocated to the Operation
'[€ - EUR']]]</f>
        <v>0.39999999338691977</v>
      </c>
      <c r="Q245" s="12" t="s">
        <v>32</v>
      </c>
      <c r="R245" s="12" t="s">
        <v>33</v>
      </c>
      <c r="S245" s="12" t="s">
        <v>46</v>
      </c>
    </row>
    <row r="246" spans="1:19" s="16" customFormat="1" ht="409.5" x14ac:dyDescent="0.25">
      <c r="A246" s="12" t="s">
        <v>1419</v>
      </c>
      <c r="B246" s="12" t="s">
        <v>1420</v>
      </c>
      <c r="C246" s="13" t="s">
        <v>1421</v>
      </c>
      <c r="D246" s="12" t="s">
        <v>1422</v>
      </c>
      <c r="E246" s="12" t="s">
        <v>1423</v>
      </c>
      <c r="F246" s="13" t="s">
        <v>26</v>
      </c>
      <c r="G246" s="12" t="s">
        <v>1111</v>
      </c>
      <c r="H246" s="12" t="s">
        <v>1391</v>
      </c>
      <c r="I246" s="12" t="s">
        <v>1392</v>
      </c>
      <c r="J246" s="13" t="s">
        <v>393</v>
      </c>
      <c r="K246" s="13" t="s">
        <v>1424</v>
      </c>
      <c r="L246" s="12"/>
      <c r="M246" s="14">
        <v>200558.52</v>
      </c>
      <c r="N246" s="14">
        <v>200558.52</v>
      </c>
      <c r="O246" s="14">
        <v>170474.74</v>
      </c>
      <c r="P246" s="15">
        <f>Tabela473[[#This Row],[Fundo Total Aprovado | Total Approved Fund
'[€ - EUR']]]/Tabela473[[#This Row],[Elegivel financiado Custo Total da Operação | Total Eligible Expenditure Allocated to the Operation
'[€ - EUR']]]</f>
        <v>0.84999999002784821</v>
      </c>
      <c r="Q246" s="12" t="s">
        <v>32</v>
      </c>
      <c r="R246" s="12" t="s">
        <v>167</v>
      </c>
      <c r="S246" s="12" t="s">
        <v>1128</v>
      </c>
    </row>
    <row r="247" spans="1:19" s="16" customFormat="1" ht="255" x14ac:dyDescent="0.25">
      <c r="A247" s="12" t="s">
        <v>1425</v>
      </c>
      <c r="B247" s="12" t="s">
        <v>1426</v>
      </c>
      <c r="C247" s="13" t="s">
        <v>1427</v>
      </c>
      <c r="D247" s="12" t="s">
        <v>1428</v>
      </c>
      <c r="E247" s="12" t="s">
        <v>1429</v>
      </c>
      <c r="F247" s="13" t="s">
        <v>26</v>
      </c>
      <c r="G247" s="12" t="s">
        <v>40</v>
      </c>
      <c r="H247" s="12" t="s">
        <v>471</v>
      </c>
      <c r="I247" s="12" t="s">
        <v>472</v>
      </c>
      <c r="J247" s="13" t="s">
        <v>917</v>
      </c>
      <c r="K247" s="13" t="s">
        <v>918</v>
      </c>
      <c r="L247" s="12"/>
      <c r="M247" s="14">
        <v>829013.1</v>
      </c>
      <c r="N247" s="14">
        <v>779738.08</v>
      </c>
      <c r="O247" s="14">
        <v>300000</v>
      </c>
      <c r="P247" s="15">
        <f>Tabela473[[#This Row],[Fundo Total Aprovado | Total Approved Fund
'[€ - EUR']]]/Tabela473[[#This Row],[Elegivel financiado Custo Total da Operação | Total Eligible Expenditure Allocated to the Operation
'[€ - EUR']]]</f>
        <v>0.38474457987225663</v>
      </c>
      <c r="Q247" s="12" t="s">
        <v>32</v>
      </c>
      <c r="R247" s="12" t="s">
        <v>33</v>
      </c>
      <c r="S247" s="12" t="s">
        <v>46</v>
      </c>
    </row>
    <row r="248" spans="1:19" s="16" customFormat="1" ht="409.5" x14ac:dyDescent="0.25">
      <c r="A248" s="12" t="s">
        <v>1430</v>
      </c>
      <c r="B248" s="12" t="s">
        <v>1431</v>
      </c>
      <c r="C248" s="13" t="s">
        <v>1432</v>
      </c>
      <c r="D248" s="12" t="s">
        <v>1433</v>
      </c>
      <c r="E248" s="12" t="s">
        <v>1434</v>
      </c>
      <c r="F248" s="13" t="s">
        <v>26</v>
      </c>
      <c r="G248" s="12" t="s">
        <v>1111</v>
      </c>
      <c r="H248" s="12" t="s">
        <v>1125</v>
      </c>
      <c r="I248" s="12" t="s">
        <v>1126</v>
      </c>
      <c r="J248" s="13" t="s">
        <v>187</v>
      </c>
      <c r="K248" s="13" t="s">
        <v>1435</v>
      </c>
      <c r="L248" s="12"/>
      <c r="M248" s="14">
        <v>299643.44</v>
      </c>
      <c r="N248" s="14">
        <v>296466.44</v>
      </c>
      <c r="O248" s="14">
        <v>251996.47</v>
      </c>
      <c r="P248" s="15">
        <f>Tabela473[[#This Row],[Fundo Total Aprovado | Total Approved Fund
'[€ - EUR']]]/Tabela473[[#This Row],[Elegivel financiado Custo Total da Operação | Total Eligible Expenditure Allocated to the Operation
'[€ - EUR']]]</f>
        <v>0.84999998650774777</v>
      </c>
      <c r="Q248" s="12" t="s">
        <v>32</v>
      </c>
      <c r="R248" s="12" t="s">
        <v>167</v>
      </c>
      <c r="S248" s="12" t="s">
        <v>1128</v>
      </c>
    </row>
    <row r="249" spans="1:19" s="16" customFormat="1" ht="165" x14ac:dyDescent="0.25">
      <c r="A249" s="12" t="s">
        <v>1436</v>
      </c>
      <c r="B249" s="12" t="s">
        <v>1437</v>
      </c>
      <c r="C249" s="13" t="s">
        <v>1438</v>
      </c>
      <c r="D249" s="12" t="s">
        <v>1439</v>
      </c>
      <c r="E249" s="12" t="s">
        <v>1440</v>
      </c>
      <c r="F249" s="13" t="s">
        <v>26</v>
      </c>
      <c r="G249" s="12" t="s">
        <v>40</v>
      </c>
      <c r="H249" s="12" t="s">
        <v>471</v>
      </c>
      <c r="I249" s="12" t="s">
        <v>472</v>
      </c>
      <c r="J249" s="13" t="s">
        <v>1441</v>
      </c>
      <c r="K249" s="13" t="s">
        <v>1442</v>
      </c>
      <c r="L249" s="12"/>
      <c r="M249" s="14">
        <v>396669.95</v>
      </c>
      <c r="N249" s="14">
        <v>391569.95</v>
      </c>
      <c r="O249" s="14">
        <v>156627.98000000001</v>
      </c>
      <c r="P249" s="15">
        <f>Tabela473[[#This Row],[Fundo Total Aprovado | Total Approved Fund
'[€ - EUR']]]/Tabela473[[#This Row],[Elegivel financiado Custo Total da Operação | Total Eligible Expenditure Allocated to the Operation
'[€ - EUR']]]</f>
        <v>0.4</v>
      </c>
      <c r="Q249" s="12" t="s">
        <v>32</v>
      </c>
      <c r="R249" s="12" t="s">
        <v>167</v>
      </c>
      <c r="S249" s="12" t="s">
        <v>46</v>
      </c>
    </row>
    <row r="250" spans="1:19" s="16" customFormat="1" ht="195" x14ac:dyDescent="0.25">
      <c r="A250" s="12" t="s">
        <v>1443</v>
      </c>
      <c r="B250" s="12" t="s">
        <v>1444</v>
      </c>
      <c r="C250" s="13" t="s">
        <v>1445</v>
      </c>
      <c r="D250" s="12" t="s">
        <v>1446</v>
      </c>
      <c r="E250" s="12" t="s">
        <v>1447</v>
      </c>
      <c r="F250" s="13" t="s">
        <v>26</v>
      </c>
      <c r="G250" s="12" t="s">
        <v>40</v>
      </c>
      <c r="H250" s="12" t="s">
        <v>471</v>
      </c>
      <c r="I250" s="12" t="s">
        <v>472</v>
      </c>
      <c r="J250" s="13" t="s">
        <v>946</v>
      </c>
      <c r="K250" s="13" t="s">
        <v>659</v>
      </c>
      <c r="L250" s="12"/>
      <c r="M250" s="14">
        <v>890232</v>
      </c>
      <c r="N250" s="14">
        <v>870232</v>
      </c>
      <c r="O250" s="14">
        <v>300000</v>
      </c>
      <c r="P250" s="15">
        <f>Tabela473[[#This Row],[Fundo Total Aprovado | Total Approved Fund
'[€ - EUR']]]/Tabela473[[#This Row],[Elegivel financiado Custo Total da Operação | Total Eligible Expenditure Allocated to the Operation
'[€ - EUR']]]</f>
        <v>0.34473565669844364</v>
      </c>
      <c r="Q250" s="12" t="s">
        <v>32</v>
      </c>
      <c r="R250" s="12" t="s">
        <v>33</v>
      </c>
      <c r="S250" s="12" t="s">
        <v>46</v>
      </c>
    </row>
    <row r="251" spans="1:19" s="16" customFormat="1" ht="180" x14ac:dyDescent="0.25">
      <c r="A251" s="12" t="s">
        <v>1448</v>
      </c>
      <c r="B251" s="12" t="s">
        <v>1449</v>
      </c>
      <c r="C251" s="13" t="s">
        <v>1450</v>
      </c>
      <c r="D251" s="12" t="s">
        <v>1451</v>
      </c>
      <c r="E251" s="12" t="s">
        <v>1452</v>
      </c>
      <c r="F251" s="13" t="s">
        <v>26</v>
      </c>
      <c r="G251" s="12" t="s">
        <v>40</v>
      </c>
      <c r="H251" s="12" t="s">
        <v>471</v>
      </c>
      <c r="I251" s="12" t="s">
        <v>472</v>
      </c>
      <c r="J251" s="13" t="s">
        <v>1050</v>
      </c>
      <c r="K251" s="13" t="s">
        <v>1051</v>
      </c>
      <c r="L251" s="12"/>
      <c r="M251" s="14">
        <v>749771.88</v>
      </c>
      <c r="N251" s="14">
        <v>749771.88</v>
      </c>
      <c r="O251" s="14">
        <v>299908.75</v>
      </c>
      <c r="P251" s="15">
        <f>Tabela473[[#This Row],[Fundo Total Aprovado | Total Approved Fund
'[€ - EUR']]]/Tabela473[[#This Row],[Elegivel financiado Custo Total da Operação | Total Eligible Expenditure Allocated to the Operation
'[€ - EUR']]]</f>
        <v>0.39999999733252201</v>
      </c>
      <c r="Q251" s="12" t="s">
        <v>32</v>
      </c>
      <c r="R251" s="12" t="s">
        <v>33</v>
      </c>
      <c r="S251" s="12" t="s">
        <v>46</v>
      </c>
    </row>
    <row r="252" spans="1:19" s="16" customFormat="1" ht="210" x14ac:dyDescent="0.25">
      <c r="A252" s="12" t="s">
        <v>1453</v>
      </c>
      <c r="B252" s="12" t="s">
        <v>1454</v>
      </c>
      <c r="C252" s="13" t="s">
        <v>1455</v>
      </c>
      <c r="D252" s="12" t="s">
        <v>1456</v>
      </c>
      <c r="E252" s="12" t="s">
        <v>1457</v>
      </c>
      <c r="F252" s="13" t="s">
        <v>26</v>
      </c>
      <c r="G252" s="12" t="s">
        <v>40</v>
      </c>
      <c r="H252" s="12" t="s">
        <v>471</v>
      </c>
      <c r="I252" s="12" t="s">
        <v>472</v>
      </c>
      <c r="J252" s="13" t="s">
        <v>179</v>
      </c>
      <c r="K252" s="13" t="s">
        <v>1458</v>
      </c>
      <c r="L252" s="12"/>
      <c r="M252" s="14">
        <v>296014.5</v>
      </c>
      <c r="N252" s="14">
        <v>296014.5</v>
      </c>
      <c r="O252" s="14">
        <v>118405.8</v>
      </c>
      <c r="P252" s="15">
        <f>Tabela473[[#This Row],[Fundo Total Aprovado | Total Approved Fund
'[€ - EUR']]]/Tabela473[[#This Row],[Elegivel financiado Custo Total da Operação | Total Eligible Expenditure Allocated to the Operation
'[€ - EUR']]]</f>
        <v>0.4</v>
      </c>
      <c r="Q252" s="12" t="s">
        <v>32</v>
      </c>
      <c r="R252" s="12" t="s">
        <v>33</v>
      </c>
      <c r="S252" s="12" t="s">
        <v>46</v>
      </c>
    </row>
    <row r="253" spans="1:19" s="16" customFormat="1" ht="195" x14ac:dyDescent="0.25">
      <c r="A253" s="12" t="s">
        <v>1459</v>
      </c>
      <c r="B253" s="12" t="s">
        <v>1460</v>
      </c>
      <c r="C253" s="13" t="s">
        <v>1461</v>
      </c>
      <c r="D253" s="12" t="s">
        <v>1462</v>
      </c>
      <c r="E253" s="12" t="s">
        <v>1463</v>
      </c>
      <c r="F253" s="13" t="s">
        <v>26</v>
      </c>
      <c r="G253" s="12" t="s">
        <v>40</v>
      </c>
      <c r="H253" s="12" t="s">
        <v>471</v>
      </c>
      <c r="I253" s="12" t="s">
        <v>472</v>
      </c>
      <c r="J253" s="13" t="s">
        <v>946</v>
      </c>
      <c r="K253" s="13" t="s">
        <v>659</v>
      </c>
      <c r="L253" s="12"/>
      <c r="M253" s="14">
        <v>847713.13</v>
      </c>
      <c r="N253" s="14">
        <v>847713.13</v>
      </c>
      <c r="O253" s="14">
        <v>300000</v>
      </c>
      <c r="P253" s="15">
        <f>Tabela473[[#This Row],[Fundo Total Aprovado | Total Approved Fund
'[€ - EUR']]]/Tabela473[[#This Row],[Elegivel financiado Custo Total da Operação | Total Eligible Expenditure Allocated to the Operation
'[€ - EUR']]]</f>
        <v>0.35389330350468912</v>
      </c>
      <c r="Q253" s="12" t="s">
        <v>32</v>
      </c>
      <c r="R253" s="12" t="s">
        <v>309</v>
      </c>
      <c r="S253" s="12" t="s">
        <v>46</v>
      </c>
    </row>
    <row r="254" spans="1:19" s="16" customFormat="1" ht="195" x14ac:dyDescent="0.25">
      <c r="A254" s="12" t="s">
        <v>1464</v>
      </c>
      <c r="B254" s="12" t="s">
        <v>1465</v>
      </c>
      <c r="C254" s="13" t="s">
        <v>1466</v>
      </c>
      <c r="D254" s="12" t="s">
        <v>1467</v>
      </c>
      <c r="E254" s="12" t="s">
        <v>1468</v>
      </c>
      <c r="F254" s="13" t="s">
        <v>26</v>
      </c>
      <c r="G254" s="12" t="s">
        <v>40</v>
      </c>
      <c r="H254" s="12" t="s">
        <v>471</v>
      </c>
      <c r="I254" s="12" t="s">
        <v>472</v>
      </c>
      <c r="J254" s="13" t="s">
        <v>1340</v>
      </c>
      <c r="K254" s="13" t="s">
        <v>1341</v>
      </c>
      <c r="L254" s="12"/>
      <c r="M254" s="14">
        <v>352010</v>
      </c>
      <c r="N254" s="14">
        <v>320160</v>
      </c>
      <c r="O254" s="14">
        <v>128064</v>
      </c>
      <c r="P254" s="15">
        <f>Tabela473[[#This Row],[Fundo Total Aprovado | Total Approved Fund
'[€ - EUR']]]/Tabela473[[#This Row],[Elegivel financiado Custo Total da Operação | Total Eligible Expenditure Allocated to the Operation
'[€ - EUR']]]</f>
        <v>0.4</v>
      </c>
      <c r="Q254" s="12" t="s">
        <v>32</v>
      </c>
      <c r="R254" s="12" t="s">
        <v>167</v>
      </c>
      <c r="S254" s="12" t="s">
        <v>46</v>
      </c>
    </row>
    <row r="255" spans="1:19" s="16" customFormat="1" ht="120" x14ac:dyDescent="0.25">
      <c r="A255" s="12" t="s">
        <v>1469</v>
      </c>
      <c r="B255" s="12" t="s">
        <v>1470</v>
      </c>
      <c r="C255" s="13" t="s">
        <v>1471</v>
      </c>
      <c r="D255" s="12" t="s">
        <v>1472</v>
      </c>
      <c r="E255" s="12" t="s">
        <v>1473</v>
      </c>
      <c r="F255" s="13" t="s">
        <v>26</v>
      </c>
      <c r="G255" s="12" t="s">
        <v>40</v>
      </c>
      <c r="H255" s="12" t="s">
        <v>471</v>
      </c>
      <c r="I255" s="12" t="s">
        <v>472</v>
      </c>
      <c r="J255" s="13" t="s">
        <v>219</v>
      </c>
      <c r="K255" s="13" t="s">
        <v>220</v>
      </c>
      <c r="L255" s="12"/>
      <c r="M255" s="14">
        <v>697549</v>
      </c>
      <c r="N255" s="14">
        <v>622549</v>
      </c>
      <c r="O255" s="14">
        <v>249019.6</v>
      </c>
      <c r="P255" s="15">
        <f>Tabela473[[#This Row],[Fundo Total Aprovado | Total Approved Fund
'[€ - EUR']]]/Tabela473[[#This Row],[Elegivel financiado Custo Total da Operação | Total Eligible Expenditure Allocated to the Operation
'[€ - EUR']]]</f>
        <v>0.4</v>
      </c>
      <c r="Q255" s="12" t="s">
        <v>32</v>
      </c>
      <c r="R255" s="12" t="s">
        <v>167</v>
      </c>
      <c r="S255" s="12" t="s">
        <v>46</v>
      </c>
    </row>
    <row r="256" spans="1:19" s="16" customFormat="1" ht="270" x14ac:dyDescent="0.25">
      <c r="A256" s="12" t="s">
        <v>1474</v>
      </c>
      <c r="B256" s="12" t="s">
        <v>1475</v>
      </c>
      <c r="C256" s="13" t="s">
        <v>1476</v>
      </c>
      <c r="D256" s="12" t="s">
        <v>1477</v>
      </c>
      <c r="E256" s="12" t="s">
        <v>1478</v>
      </c>
      <c r="F256" s="13" t="s">
        <v>26</v>
      </c>
      <c r="G256" s="12" t="s">
        <v>40</v>
      </c>
      <c r="H256" s="12" t="s">
        <v>471</v>
      </c>
      <c r="I256" s="12" t="s">
        <v>472</v>
      </c>
      <c r="J256" s="13" t="s">
        <v>1479</v>
      </c>
      <c r="K256" s="13" t="s">
        <v>1480</v>
      </c>
      <c r="L256" s="12"/>
      <c r="M256" s="14">
        <v>415932</v>
      </c>
      <c r="N256" s="14">
        <v>415932</v>
      </c>
      <c r="O256" s="14">
        <v>166372.79999999999</v>
      </c>
      <c r="P256" s="15">
        <f>Tabela473[[#This Row],[Fundo Total Aprovado | Total Approved Fund
'[€ - EUR']]]/Tabela473[[#This Row],[Elegivel financiado Custo Total da Operação | Total Eligible Expenditure Allocated to the Operation
'[€ - EUR']]]</f>
        <v>0.39999999999999997</v>
      </c>
      <c r="Q256" s="12" t="s">
        <v>32</v>
      </c>
      <c r="R256" s="12" t="s">
        <v>167</v>
      </c>
      <c r="S256" s="12" t="s">
        <v>46</v>
      </c>
    </row>
    <row r="257" spans="1:19" s="16" customFormat="1" ht="180" x14ac:dyDescent="0.25">
      <c r="A257" s="12" t="s">
        <v>1481</v>
      </c>
      <c r="B257" s="12" t="s">
        <v>1482</v>
      </c>
      <c r="C257" s="13" t="s">
        <v>1483</v>
      </c>
      <c r="D257" s="12" t="s">
        <v>1484</v>
      </c>
      <c r="E257" s="12" t="s">
        <v>1485</v>
      </c>
      <c r="F257" s="13" t="s">
        <v>26</v>
      </c>
      <c r="G257" s="12" t="s">
        <v>40</v>
      </c>
      <c r="H257" s="12" t="s">
        <v>471</v>
      </c>
      <c r="I257" s="12" t="s">
        <v>472</v>
      </c>
      <c r="J257" s="13" t="s">
        <v>485</v>
      </c>
      <c r="K257" s="13" t="s">
        <v>486</v>
      </c>
      <c r="L257" s="12"/>
      <c r="M257" s="14">
        <v>807058.76</v>
      </c>
      <c r="N257" s="14">
        <v>738694.76</v>
      </c>
      <c r="O257" s="14">
        <v>295477.90000000002</v>
      </c>
      <c r="P257" s="15">
        <f>Tabela473[[#This Row],[Fundo Total Aprovado | Total Approved Fund
'[€ - EUR']]]/Tabela473[[#This Row],[Elegivel financiado Custo Total da Operação | Total Eligible Expenditure Allocated to the Operation
'[€ - EUR']]]</f>
        <v>0.39999999458504354</v>
      </c>
      <c r="Q257" s="12" t="s">
        <v>32</v>
      </c>
      <c r="R257" s="12" t="s">
        <v>33</v>
      </c>
      <c r="S257" s="12" t="s">
        <v>46</v>
      </c>
    </row>
    <row r="258" spans="1:19" s="16" customFormat="1" ht="90" x14ac:dyDescent="0.25">
      <c r="A258" s="12" t="s">
        <v>1486</v>
      </c>
      <c r="B258" s="12" t="s">
        <v>1487</v>
      </c>
      <c r="C258" s="13" t="s">
        <v>1488</v>
      </c>
      <c r="D258" s="12" t="s">
        <v>1489</v>
      </c>
      <c r="E258" s="12" t="s">
        <v>1490</v>
      </c>
      <c r="F258" s="13" t="s">
        <v>26</v>
      </c>
      <c r="G258" s="12" t="s">
        <v>40</v>
      </c>
      <c r="H258" s="12" t="s">
        <v>69</v>
      </c>
      <c r="I258" s="12" t="s">
        <v>522</v>
      </c>
      <c r="J258" s="13" t="s">
        <v>1491</v>
      </c>
      <c r="K258" s="13" t="s">
        <v>1492</v>
      </c>
      <c r="L258" s="12"/>
      <c r="M258" s="14">
        <v>3109426.48</v>
      </c>
      <c r="N258" s="14">
        <v>3109426.48</v>
      </c>
      <c r="O258" s="14">
        <v>1088299.27</v>
      </c>
      <c r="P258" s="15">
        <f>Tabela473[[#This Row],[Fundo Total Aprovado | Total Approved Fund
'[€ - EUR']]]/Tabela473[[#This Row],[Elegivel financiado Custo Total da Operação | Total Eligible Expenditure Allocated to the Operation
'[€ - EUR']]]</f>
        <v>0.35000000064320547</v>
      </c>
      <c r="Q258" s="12" t="s">
        <v>32</v>
      </c>
      <c r="R258" s="12" t="s">
        <v>33</v>
      </c>
      <c r="S258" s="12" t="s">
        <v>46</v>
      </c>
    </row>
    <row r="259" spans="1:19" s="16" customFormat="1" ht="409.5" x14ac:dyDescent="0.25">
      <c r="A259" s="12" t="s">
        <v>1493</v>
      </c>
      <c r="B259" s="12" t="s">
        <v>1494</v>
      </c>
      <c r="C259" s="13" t="s">
        <v>1495</v>
      </c>
      <c r="D259" s="12" t="s">
        <v>1496</v>
      </c>
      <c r="E259" s="12" t="s">
        <v>1497</v>
      </c>
      <c r="F259" s="13" t="s">
        <v>26</v>
      </c>
      <c r="G259" s="12" t="s">
        <v>1111</v>
      </c>
      <c r="H259" s="12" t="s">
        <v>1391</v>
      </c>
      <c r="I259" s="12" t="s">
        <v>1392</v>
      </c>
      <c r="J259" s="13" t="s">
        <v>485</v>
      </c>
      <c r="K259" s="13" t="s">
        <v>1498</v>
      </c>
      <c r="L259" s="12"/>
      <c r="M259" s="14">
        <v>104176</v>
      </c>
      <c r="N259" s="14">
        <v>92924</v>
      </c>
      <c r="O259" s="14">
        <v>78985.399999999994</v>
      </c>
      <c r="P259" s="15">
        <f>Tabela473[[#This Row],[Fundo Total Aprovado | Total Approved Fund
'[€ - EUR']]]/Tabela473[[#This Row],[Elegivel financiado Custo Total da Operação | Total Eligible Expenditure Allocated to the Operation
'[€ - EUR']]]</f>
        <v>0.85</v>
      </c>
      <c r="Q259" s="12" t="s">
        <v>32</v>
      </c>
      <c r="R259" s="12" t="s">
        <v>33</v>
      </c>
      <c r="S259" s="12" t="s">
        <v>1128</v>
      </c>
    </row>
    <row r="260" spans="1:19" s="16" customFormat="1" ht="90" x14ac:dyDescent="0.25">
      <c r="A260" s="12" t="s">
        <v>1499</v>
      </c>
      <c r="B260" s="12" t="s">
        <v>1130</v>
      </c>
      <c r="C260" s="13" t="s">
        <v>1131</v>
      </c>
      <c r="D260" s="12" t="s">
        <v>1500</v>
      </c>
      <c r="E260" s="12" t="s">
        <v>1501</v>
      </c>
      <c r="F260" s="13" t="s">
        <v>26</v>
      </c>
      <c r="G260" s="12" t="s">
        <v>1111</v>
      </c>
      <c r="H260" s="12" t="s">
        <v>1112</v>
      </c>
      <c r="I260" s="12" t="s">
        <v>1113</v>
      </c>
      <c r="J260" s="13" t="s">
        <v>485</v>
      </c>
      <c r="K260" s="13" t="s">
        <v>1502</v>
      </c>
      <c r="L260" s="12"/>
      <c r="M260" s="14">
        <v>254438.97</v>
      </c>
      <c r="N260" s="14">
        <v>254438.97</v>
      </c>
      <c r="O260" s="14">
        <v>127219.49</v>
      </c>
      <c r="P260" s="15">
        <f>Tabela473[[#This Row],[Fundo Total Aprovado | Total Approved Fund
'[€ - EUR']]]/Tabela473[[#This Row],[Elegivel financiado Custo Total da Operação | Total Eligible Expenditure Allocated to the Operation
'[€ - EUR']]]</f>
        <v>0.50000001965107788</v>
      </c>
      <c r="Q260" s="12" t="s">
        <v>32</v>
      </c>
      <c r="R260" s="12" t="s">
        <v>167</v>
      </c>
      <c r="S260" s="12" t="s">
        <v>1114</v>
      </c>
    </row>
    <row r="261" spans="1:19" s="16" customFormat="1" ht="195" x14ac:dyDescent="0.25">
      <c r="A261" s="12" t="s">
        <v>1503</v>
      </c>
      <c r="B261" s="12" t="s">
        <v>1504</v>
      </c>
      <c r="C261" s="13" t="s">
        <v>1505</v>
      </c>
      <c r="D261" s="12" t="s">
        <v>1506</v>
      </c>
      <c r="E261" s="12" t="s">
        <v>1507</v>
      </c>
      <c r="F261" s="13" t="s">
        <v>26</v>
      </c>
      <c r="G261" s="12" t="s">
        <v>40</v>
      </c>
      <c r="H261" s="12" t="s">
        <v>471</v>
      </c>
      <c r="I261" s="12" t="s">
        <v>472</v>
      </c>
      <c r="J261" s="13" t="s">
        <v>219</v>
      </c>
      <c r="K261" s="13" t="s">
        <v>220</v>
      </c>
      <c r="L261" s="12"/>
      <c r="M261" s="14">
        <v>308145</v>
      </c>
      <c r="N261" s="14">
        <v>297945</v>
      </c>
      <c r="O261" s="14">
        <v>119178</v>
      </c>
      <c r="P261" s="15">
        <f>Tabela473[[#This Row],[Fundo Total Aprovado | Total Approved Fund
'[€ - EUR']]]/Tabela473[[#This Row],[Elegivel financiado Custo Total da Operação | Total Eligible Expenditure Allocated to the Operation
'[€ - EUR']]]</f>
        <v>0.4</v>
      </c>
      <c r="Q261" s="12" t="s">
        <v>32</v>
      </c>
      <c r="R261" s="12" t="s">
        <v>167</v>
      </c>
      <c r="S261" s="12" t="s">
        <v>46</v>
      </c>
    </row>
    <row r="262" spans="1:19" s="16" customFormat="1" ht="409.5" x14ac:dyDescent="0.25">
      <c r="A262" s="12" t="s">
        <v>1508</v>
      </c>
      <c r="B262" s="12" t="s">
        <v>1509</v>
      </c>
      <c r="C262" s="13" t="s">
        <v>1510</v>
      </c>
      <c r="D262" s="12" t="s">
        <v>1511</v>
      </c>
      <c r="E262" s="12" t="s">
        <v>1512</v>
      </c>
      <c r="F262" s="13" t="s">
        <v>26</v>
      </c>
      <c r="G262" s="12" t="s">
        <v>1111</v>
      </c>
      <c r="H262" s="12" t="s">
        <v>1391</v>
      </c>
      <c r="I262" s="12" t="s">
        <v>1392</v>
      </c>
      <c r="J262" s="13" t="s">
        <v>393</v>
      </c>
      <c r="K262" s="13" t="s">
        <v>1424</v>
      </c>
      <c r="L262" s="12"/>
      <c r="M262" s="14">
        <v>230163.75</v>
      </c>
      <c r="N262" s="14">
        <v>230163.75</v>
      </c>
      <c r="O262" s="14">
        <v>195639.19</v>
      </c>
      <c r="P262" s="15">
        <f>Tabela473[[#This Row],[Fundo Total Aprovado | Total Approved Fund
'[€ - EUR']]]/Tabela473[[#This Row],[Elegivel financiado Custo Total da Operação | Total Eligible Expenditure Allocated to the Operation
'[€ - EUR']]]</f>
        <v>0.85000001086183208</v>
      </c>
      <c r="Q262" s="12" t="s">
        <v>32</v>
      </c>
      <c r="R262" s="12" t="s">
        <v>33</v>
      </c>
      <c r="S262" s="12" t="s">
        <v>1128</v>
      </c>
    </row>
    <row r="263" spans="1:19" s="16" customFormat="1" ht="165" x14ac:dyDescent="0.25">
      <c r="A263" s="12" t="s">
        <v>1513</v>
      </c>
      <c r="B263" s="12" t="s">
        <v>1514</v>
      </c>
      <c r="C263" s="13" t="s">
        <v>1515</v>
      </c>
      <c r="D263" s="12" t="s">
        <v>1516</v>
      </c>
      <c r="E263" s="12" t="s">
        <v>1517</v>
      </c>
      <c r="F263" s="13" t="s">
        <v>26</v>
      </c>
      <c r="G263" s="12" t="s">
        <v>40</v>
      </c>
      <c r="H263" s="12" t="s">
        <v>471</v>
      </c>
      <c r="I263" s="12" t="s">
        <v>472</v>
      </c>
      <c r="J263" s="13" t="s">
        <v>485</v>
      </c>
      <c r="K263" s="13" t="s">
        <v>486</v>
      </c>
      <c r="L263" s="12"/>
      <c r="M263" s="14">
        <v>749941</v>
      </c>
      <c r="N263" s="14">
        <v>694941</v>
      </c>
      <c r="O263" s="14">
        <v>277976.40000000002</v>
      </c>
      <c r="P263" s="15">
        <f>Tabela473[[#This Row],[Fundo Total Aprovado | Total Approved Fund
'[€ - EUR']]]/Tabela473[[#This Row],[Elegivel financiado Custo Total da Operação | Total Eligible Expenditure Allocated to the Operation
'[€ - EUR']]]</f>
        <v>0.4</v>
      </c>
      <c r="Q263" s="12" t="s">
        <v>32</v>
      </c>
      <c r="R263" s="12" t="s">
        <v>33</v>
      </c>
      <c r="S263" s="12" t="s">
        <v>46</v>
      </c>
    </row>
    <row r="264" spans="1:19" s="16" customFormat="1" ht="195" x14ac:dyDescent="0.25">
      <c r="A264" s="12" t="s">
        <v>1518</v>
      </c>
      <c r="B264" s="12" t="s">
        <v>1519</v>
      </c>
      <c r="C264" s="13" t="s">
        <v>1520</v>
      </c>
      <c r="D264" s="12" t="s">
        <v>1521</v>
      </c>
      <c r="E264" s="12" t="s">
        <v>1522</v>
      </c>
      <c r="F264" s="13" t="s">
        <v>26</v>
      </c>
      <c r="G264" s="12" t="s">
        <v>40</v>
      </c>
      <c r="H264" s="12" t="s">
        <v>471</v>
      </c>
      <c r="I264" s="12" t="s">
        <v>472</v>
      </c>
      <c r="J264" s="13" t="s">
        <v>898</v>
      </c>
      <c r="K264" s="13" t="s">
        <v>899</v>
      </c>
      <c r="L264" s="12"/>
      <c r="M264" s="14">
        <v>453043.25</v>
      </c>
      <c r="N264" s="14">
        <v>441443.25</v>
      </c>
      <c r="O264" s="14">
        <v>176577.3</v>
      </c>
      <c r="P264" s="15">
        <f>Tabela473[[#This Row],[Fundo Total Aprovado | Total Approved Fund
'[€ - EUR']]]/Tabela473[[#This Row],[Elegivel financiado Custo Total da Operação | Total Eligible Expenditure Allocated to the Operation
'[€ - EUR']]]</f>
        <v>0.39999999999999997</v>
      </c>
      <c r="Q264" s="12" t="s">
        <v>32</v>
      </c>
      <c r="R264" s="12" t="s">
        <v>33</v>
      </c>
      <c r="S264" s="12" t="s">
        <v>46</v>
      </c>
    </row>
    <row r="265" spans="1:19" s="16" customFormat="1" ht="409.5" x14ac:dyDescent="0.25">
      <c r="A265" s="12" t="s">
        <v>1523</v>
      </c>
      <c r="B265" s="12" t="s">
        <v>1524</v>
      </c>
      <c r="C265" s="13" t="s">
        <v>1525</v>
      </c>
      <c r="D265" s="12" t="s">
        <v>1526</v>
      </c>
      <c r="E265" s="12" t="s">
        <v>1527</v>
      </c>
      <c r="F265" s="13" t="s">
        <v>26</v>
      </c>
      <c r="G265" s="12" t="s">
        <v>1111</v>
      </c>
      <c r="H265" s="12" t="s">
        <v>1391</v>
      </c>
      <c r="I265" s="12" t="s">
        <v>1392</v>
      </c>
      <c r="J265" s="13" t="s">
        <v>393</v>
      </c>
      <c r="K265" s="13" t="s">
        <v>1424</v>
      </c>
      <c r="L265" s="12"/>
      <c r="M265" s="14">
        <v>273676.34999999998</v>
      </c>
      <c r="N265" s="14">
        <v>273676.34999999998</v>
      </c>
      <c r="O265" s="14">
        <v>232624.9</v>
      </c>
      <c r="P265" s="15">
        <f>Tabela473[[#This Row],[Fundo Total Aprovado | Total Approved Fund
'[€ - EUR']]]/Tabela473[[#This Row],[Elegivel financiado Custo Total da Operação | Total Eligible Expenditure Allocated to the Operation
'[€ - EUR']]]</f>
        <v>0.85000000913487783</v>
      </c>
      <c r="Q265" s="12" t="s">
        <v>32</v>
      </c>
      <c r="R265" s="12" t="s">
        <v>167</v>
      </c>
      <c r="S265" s="12" t="s">
        <v>1128</v>
      </c>
    </row>
    <row r="266" spans="1:19" s="16" customFormat="1" ht="225" x14ac:dyDescent="0.25">
      <c r="A266" s="12" t="s">
        <v>1528</v>
      </c>
      <c r="B266" s="12" t="s">
        <v>1529</v>
      </c>
      <c r="C266" s="13" t="s">
        <v>1530</v>
      </c>
      <c r="D266" s="12" t="s">
        <v>1531</v>
      </c>
      <c r="E266" s="12" t="s">
        <v>1532</v>
      </c>
      <c r="F266" s="13" t="s">
        <v>26</v>
      </c>
      <c r="G266" s="12" t="s">
        <v>40</v>
      </c>
      <c r="H266" s="12" t="s">
        <v>471</v>
      </c>
      <c r="I266" s="12" t="s">
        <v>472</v>
      </c>
      <c r="J266" s="13" t="s">
        <v>898</v>
      </c>
      <c r="K266" s="13" t="s">
        <v>899</v>
      </c>
      <c r="L266" s="12"/>
      <c r="M266" s="14">
        <v>680401.07</v>
      </c>
      <c r="N266" s="14">
        <v>502904.07</v>
      </c>
      <c r="O266" s="14">
        <v>201161.63</v>
      </c>
      <c r="P266" s="15">
        <f>Tabela473[[#This Row],[Fundo Total Aprovado | Total Approved Fund
'[€ - EUR']]]/Tabela473[[#This Row],[Elegivel financiado Custo Total da Operação | Total Eligible Expenditure Allocated to the Operation
'[€ - EUR']]]</f>
        <v>0.40000000397690161</v>
      </c>
      <c r="Q266" s="12" t="s">
        <v>32</v>
      </c>
      <c r="R266" s="12" t="s">
        <v>167</v>
      </c>
      <c r="S266" s="12" t="s">
        <v>46</v>
      </c>
    </row>
    <row r="267" spans="1:19" s="16" customFormat="1" ht="180" x14ac:dyDescent="0.25">
      <c r="A267" s="12" t="s">
        <v>1533</v>
      </c>
      <c r="B267" s="12" t="s">
        <v>1534</v>
      </c>
      <c r="C267" s="13" t="s">
        <v>1535</v>
      </c>
      <c r="D267" s="12" t="s">
        <v>1536</v>
      </c>
      <c r="E267" s="12" t="s">
        <v>1537</v>
      </c>
      <c r="F267" s="13" t="s">
        <v>26</v>
      </c>
      <c r="G267" s="12" t="s">
        <v>40</v>
      </c>
      <c r="H267" s="12" t="s">
        <v>471</v>
      </c>
      <c r="I267" s="12" t="s">
        <v>472</v>
      </c>
      <c r="J267" s="13" t="s">
        <v>71</v>
      </c>
      <c r="K267" s="13" t="s">
        <v>72</v>
      </c>
      <c r="L267" s="12"/>
      <c r="M267" s="14">
        <v>740339.69</v>
      </c>
      <c r="N267" s="14">
        <v>738747.69</v>
      </c>
      <c r="O267" s="14">
        <v>295499.08</v>
      </c>
      <c r="P267" s="15">
        <f>Tabela473[[#This Row],[Fundo Total Aprovado | Total Approved Fund
'[€ - EUR']]]/Tabela473[[#This Row],[Elegivel financiado Custo Total da Operação | Total Eligible Expenditure Allocated to the Operation
'[€ - EUR']]]</f>
        <v>0.40000000541456859</v>
      </c>
      <c r="Q267" s="12" t="s">
        <v>32</v>
      </c>
      <c r="R267" s="12" t="s">
        <v>167</v>
      </c>
      <c r="S267" s="12" t="s">
        <v>46</v>
      </c>
    </row>
    <row r="268" spans="1:19" s="16" customFormat="1" ht="409.5" x14ac:dyDescent="0.25">
      <c r="A268" s="12" t="s">
        <v>1538</v>
      </c>
      <c r="B268" s="12" t="s">
        <v>1539</v>
      </c>
      <c r="C268" s="13" t="s">
        <v>1540</v>
      </c>
      <c r="D268" s="12" t="s">
        <v>1541</v>
      </c>
      <c r="E268" s="12" t="s">
        <v>1542</v>
      </c>
      <c r="F268" s="13" t="s">
        <v>26</v>
      </c>
      <c r="G268" s="12" t="s">
        <v>1111</v>
      </c>
      <c r="H268" s="12" t="s">
        <v>1125</v>
      </c>
      <c r="I268" s="12" t="s">
        <v>1126</v>
      </c>
      <c r="J268" s="13" t="s">
        <v>71</v>
      </c>
      <c r="K268" s="13" t="s">
        <v>1127</v>
      </c>
      <c r="L268" s="12"/>
      <c r="M268" s="14">
        <v>212844</v>
      </c>
      <c r="N268" s="14">
        <v>192159</v>
      </c>
      <c r="O268" s="14">
        <v>163335.15</v>
      </c>
      <c r="P268" s="15">
        <f>Tabela473[[#This Row],[Fundo Total Aprovado | Total Approved Fund
'[€ - EUR']]]/Tabela473[[#This Row],[Elegivel financiado Custo Total da Operação | Total Eligible Expenditure Allocated to the Operation
'[€ - EUR']]]</f>
        <v>0.85</v>
      </c>
      <c r="Q268" s="12" t="s">
        <v>32</v>
      </c>
      <c r="R268" s="12" t="s">
        <v>309</v>
      </c>
      <c r="S268" s="12" t="s">
        <v>1128</v>
      </c>
    </row>
    <row r="269" spans="1:19" s="16" customFormat="1" ht="165" x14ac:dyDescent="0.25">
      <c r="A269" s="12" t="s">
        <v>1543</v>
      </c>
      <c r="B269" s="12" t="s">
        <v>1544</v>
      </c>
      <c r="C269" s="13" t="s">
        <v>1545</v>
      </c>
      <c r="D269" s="12" t="s">
        <v>1546</v>
      </c>
      <c r="E269" s="12" t="s">
        <v>1547</v>
      </c>
      <c r="F269" s="13" t="s">
        <v>26</v>
      </c>
      <c r="G269" s="12" t="s">
        <v>40</v>
      </c>
      <c r="H269" s="12" t="s">
        <v>471</v>
      </c>
      <c r="I269" s="12" t="s">
        <v>472</v>
      </c>
      <c r="J269" s="13" t="s">
        <v>946</v>
      </c>
      <c r="K269" s="13" t="s">
        <v>659</v>
      </c>
      <c r="L269" s="12"/>
      <c r="M269" s="14">
        <v>250277.34</v>
      </c>
      <c r="N269" s="14">
        <v>250277.25</v>
      </c>
      <c r="O269" s="14">
        <v>125138.63</v>
      </c>
      <c r="P269" s="15">
        <f>Tabela473[[#This Row],[Fundo Total Aprovado | Total Approved Fund
'[€ - EUR']]]/Tabela473[[#This Row],[Elegivel financiado Custo Total da Operação | Total Eligible Expenditure Allocated to the Operation
'[€ - EUR']]]</f>
        <v>0.5000000199778446</v>
      </c>
      <c r="Q269" s="12" t="s">
        <v>32</v>
      </c>
      <c r="R269" s="12" t="s">
        <v>167</v>
      </c>
      <c r="S269" s="12" t="s">
        <v>46</v>
      </c>
    </row>
    <row r="270" spans="1:19" s="16" customFormat="1" ht="180" x14ac:dyDescent="0.25">
      <c r="A270" s="12" t="s">
        <v>1548</v>
      </c>
      <c r="B270" s="12" t="s">
        <v>1549</v>
      </c>
      <c r="C270" s="13" t="s">
        <v>1550</v>
      </c>
      <c r="D270" s="12" t="s">
        <v>1551</v>
      </c>
      <c r="E270" s="12" t="s">
        <v>1552</v>
      </c>
      <c r="F270" s="13" t="s">
        <v>26</v>
      </c>
      <c r="G270" s="12" t="s">
        <v>40</v>
      </c>
      <c r="H270" s="12" t="s">
        <v>471</v>
      </c>
      <c r="I270" s="12" t="s">
        <v>472</v>
      </c>
      <c r="J270" s="13" t="s">
        <v>219</v>
      </c>
      <c r="K270" s="13" t="s">
        <v>220</v>
      </c>
      <c r="L270" s="12"/>
      <c r="M270" s="14">
        <v>396831</v>
      </c>
      <c r="N270" s="14">
        <v>376831</v>
      </c>
      <c r="O270" s="14">
        <v>150732.4</v>
      </c>
      <c r="P270" s="15">
        <f>Tabela473[[#This Row],[Fundo Total Aprovado | Total Approved Fund
'[€ - EUR']]]/Tabela473[[#This Row],[Elegivel financiado Custo Total da Operação | Total Eligible Expenditure Allocated to the Operation
'[€ - EUR']]]</f>
        <v>0.39999999999999997</v>
      </c>
      <c r="Q270" s="12" t="s">
        <v>32</v>
      </c>
      <c r="R270" s="12" t="s">
        <v>167</v>
      </c>
      <c r="S270" s="12" t="s">
        <v>46</v>
      </c>
    </row>
    <row r="271" spans="1:19" s="16" customFormat="1" ht="255" x14ac:dyDescent="0.25">
      <c r="A271" s="12" t="s">
        <v>1553</v>
      </c>
      <c r="B271" s="12" t="s">
        <v>1554</v>
      </c>
      <c r="C271" s="13" t="s">
        <v>1555</v>
      </c>
      <c r="D271" s="12" t="s">
        <v>1556</v>
      </c>
      <c r="E271" s="12" t="s">
        <v>1557</v>
      </c>
      <c r="F271" s="13" t="s">
        <v>26</v>
      </c>
      <c r="G271" s="12" t="s">
        <v>40</v>
      </c>
      <c r="H271" s="12" t="s">
        <v>471</v>
      </c>
      <c r="I271" s="12" t="s">
        <v>472</v>
      </c>
      <c r="J271" s="13" t="s">
        <v>179</v>
      </c>
      <c r="K271" s="13" t="s">
        <v>1458</v>
      </c>
      <c r="L271" s="12"/>
      <c r="M271" s="14">
        <v>576201.5</v>
      </c>
      <c r="N271" s="14">
        <v>574201.5</v>
      </c>
      <c r="O271" s="14">
        <v>229680.6</v>
      </c>
      <c r="P271" s="15">
        <f>Tabela473[[#This Row],[Fundo Total Aprovado | Total Approved Fund
'[€ - EUR']]]/Tabela473[[#This Row],[Elegivel financiado Custo Total da Operação | Total Eligible Expenditure Allocated to the Operation
'[€ - EUR']]]</f>
        <v>0.4</v>
      </c>
      <c r="Q271" s="12" t="s">
        <v>32</v>
      </c>
      <c r="R271" s="12" t="s">
        <v>309</v>
      </c>
      <c r="S271" s="12" t="s">
        <v>46</v>
      </c>
    </row>
    <row r="272" spans="1:19" s="16" customFormat="1" ht="180" x14ac:dyDescent="0.25">
      <c r="A272" s="12" t="s">
        <v>1558</v>
      </c>
      <c r="B272" s="12" t="s">
        <v>1559</v>
      </c>
      <c r="C272" s="13" t="s">
        <v>1560</v>
      </c>
      <c r="D272" s="12" t="s">
        <v>1561</v>
      </c>
      <c r="E272" s="12" t="s">
        <v>1562</v>
      </c>
      <c r="F272" s="13" t="s">
        <v>26</v>
      </c>
      <c r="G272" s="12" t="s">
        <v>40</v>
      </c>
      <c r="H272" s="12" t="s">
        <v>471</v>
      </c>
      <c r="I272" s="12" t="s">
        <v>472</v>
      </c>
      <c r="J272" s="13" t="s">
        <v>1020</v>
      </c>
      <c r="K272" s="13" t="s">
        <v>308</v>
      </c>
      <c r="L272" s="12"/>
      <c r="M272" s="14">
        <v>266351</v>
      </c>
      <c r="N272" s="14">
        <v>266351</v>
      </c>
      <c r="O272" s="14">
        <v>106540.4</v>
      </c>
      <c r="P272" s="15">
        <f>Tabela473[[#This Row],[Fundo Total Aprovado | Total Approved Fund
'[€ - EUR']]]/Tabela473[[#This Row],[Elegivel financiado Custo Total da Operação | Total Eligible Expenditure Allocated to the Operation
'[€ - EUR']]]</f>
        <v>0.39999999999999997</v>
      </c>
      <c r="Q272" s="12" t="s">
        <v>32</v>
      </c>
      <c r="R272" s="12" t="s">
        <v>33</v>
      </c>
      <c r="S272" s="12" t="s">
        <v>46</v>
      </c>
    </row>
    <row r="273" spans="1:19" s="16" customFormat="1" ht="150" x14ac:dyDescent="0.25">
      <c r="A273" s="12" t="s">
        <v>1563</v>
      </c>
      <c r="B273" s="12" t="s">
        <v>1564</v>
      </c>
      <c r="C273" s="13" t="s">
        <v>1565</v>
      </c>
      <c r="D273" s="12" t="s">
        <v>1566</v>
      </c>
      <c r="E273" s="12" t="s">
        <v>1567</v>
      </c>
      <c r="F273" s="13" t="s">
        <v>26</v>
      </c>
      <c r="G273" s="12" t="s">
        <v>40</v>
      </c>
      <c r="H273" s="12" t="s">
        <v>471</v>
      </c>
      <c r="I273" s="12" t="s">
        <v>472</v>
      </c>
      <c r="J273" s="13" t="s">
        <v>1568</v>
      </c>
      <c r="K273" s="13" t="s">
        <v>1228</v>
      </c>
      <c r="L273" s="12"/>
      <c r="M273" s="14">
        <v>248910.03</v>
      </c>
      <c r="N273" s="14">
        <v>248910.03</v>
      </c>
      <c r="O273" s="14">
        <v>99564.01</v>
      </c>
      <c r="P273" s="15">
        <f>Tabela473[[#This Row],[Fundo Total Aprovado | Total Approved Fund
'[€ - EUR']]]/Tabela473[[#This Row],[Elegivel financiado Custo Total da Operação | Total Eligible Expenditure Allocated to the Operation
'[€ - EUR']]]</f>
        <v>0.39999999196496822</v>
      </c>
      <c r="Q273" s="12" t="s">
        <v>32</v>
      </c>
      <c r="R273" s="12" t="s">
        <v>167</v>
      </c>
      <c r="S273" s="12" t="s">
        <v>46</v>
      </c>
    </row>
    <row r="274" spans="1:19" s="16" customFormat="1" ht="409.5" x14ac:dyDescent="0.25">
      <c r="A274" s="12" t="s">
        <v>1569</v>
      </c>
      <c r="B274" s="12" t="s">
        <v>1570</v>
      </c>
      <c r="C274" s="13" t="s">
        <v>1571</v>
      </c>
      <c r="D274" s="12" t="s">
        <v>1572</v>
      </c>
      <c r="E274" s="12" t="s">
        <v>1573</v>
      </c>
      <c r="F274" s="13" t="s">
        <v>26</v>
      </c>
      <c r="G274" s="12" t="s">
        <v>1111</v>
      </c>
      <c r="H274" s="12" t="s">
        <v>1125</v>
      </c>
      <c r="I274" s="12" t="s">
        <v>1126</v>
      </c>
      <c r="J274" s="13" t="s">
        <v>187</v>
      </c>
      <c r="K274" s="13" t="s">
        <v>1435</v>
      </c>
      <c r="L274" s="12"/>
      <c r="M274" s="14">
        <v>523795.25</v>
      </c>
      <c r="N274" s="14">
        <v>499590.86</v>
      </c>
      <c r="O274" s="14">
        <v>424652.23</v>
      </c>
      <c r="P274" s="15">
        <f>Tabela473[[#This Row],[Fundo Total Aprovado | Total Approved Fund
'[€ - EUR']]]/Tabela473[[#This Row],[Elegivel financiado Custo Total da Operação | Total Eligible Expenditure Allocated to the Operation
'[€ - EUR']]]</f>
        <v>0.84999999799836212</v>
      </c>
      <c r="Q274" s="12" t="s">
        <v>32</v>
      </c>
      <c r="R274" s="12" t="s">
        <v>167</v>
      </c>
      <c r="S274" s="12" t="s">
        <v>1128</v>
      </c>
    </row>
    <row r="275" spans="1:19" s="16" customFormat="1" ht="150" x14ac:dyDescent="0.25">
      <c r="A275" s="12" t="s">
        <v>1574</v>
      </c>
      <c r="B275" s="12" t="s">
        <v>1575</v>
      </c>
      <c r="C275" s="13" t="s">
        <v>1576</v>
      </c>
      <c r="D275" s="12" t="s">
        <v>1577</v>
      </c>
      <c r="E275" s="12" t="s">
        <v>1578</v>
      </c>
      <c r="F275" s="13" t="s">
        <v>26</v>
      </c>
      <c r="G275" s="12" t="s">
        <v>40</v>
      </c>
      <c r="H275" s="12" t="s">
        <v>471</v>
      </c>
      <c r="I275" s="12" t="s">
        <v>472</v>
      </c>
      <c r="J275" s="13" t="s">
        <v>1043</v>
      </c>
      <c r="K275" s="13" t="s">
        <v>1044</v>
      </c>
      <c r="L275" s="12"/>
      <c r="M275" s="14">
        <v>277125.88</v>
      </c>
      <c r="N275" s="14">
        <v>236647.88</v>
      </c>
      <c r="O275" s="14">
        <v>94659.15</v>
      </c>
      <c r="P275" s="15">
        <f>Tabela473[[#This Row],[Fundo Total Aprovado | Total Approved Fund
'[€ - EUR']]]/Tabela473[[#This Row],[Elegivel financiado Custo Total da Operação | Total Eligible Expenditure Allocated to the Operation
'[€ - EUR']]]</f>
        <v>0.39999999154862487</v>
      </c>
      <c r="Q275" s="12" t="s">
        <v>32</v>
      </c>
      <c r="R275" s="12" t="s">
        <v>33</v>
      </c>
      <c r="S275" s="12" t="s">
        <v>46</v>
      </c>
    </row>
    <row r="276" spans="1:19" s="16" customFormat="1" ht="180" x14ac:dyDescent="0.25">
      <c r="A276" s="12" t="s">
        <v>1579</v>
      </c>
      <c r="B276" s="12" t="s">
        <v>1580</v>
      </c>
      <c r="C276" s="13" t="s">
        <v>1581</v>
      </c>
      <c r="D276" s="12" t="s">
        <v>1582</v>
      </c>
      <c r="E276" s="12" t="s">
        <v>1583</v>
      </c>
      <c r="F276" s="13" t="s">
        <v>26</v>
      </c>
      <c r="G276" s="12" t="s">
        <v>40</v>
      </c>
      <c r="H276" s="12" t="s">
        <v>471</v>
      </c>
      <c r="I276" s="12" t="s">
        <v>472</v>
      </c>
      <c r="J276" s="13" t="s">
        <v>946</v>
      </c>
      <c r="K276" s="13" t="s">
        <v>659</v>
      </c>
      <c r="L276" s="12"/>
      <c r="M276" s="14">
        <v>665834.88</v>
      </c>
      <c r="N276" s="14">
        <v>587457.88</v>
      </c>
      <c r="O276" s="14">
        <v>234983.15</v>
      </c>
      <c r="P276" s="15">
        <f>Tabela473[[#This Row],[Fundo Total Aprovado | Total Approved Fund
'[€ - EUR']]]/Tabela473[[#This Row],[Elegivel financiado Custo Total da Operação | Total Eligible Expenditure Allocated to the Operation
'[€ - EUR']]]</f>
        <v>0.39999999659550056</v>
      </c>
      <c r="Q276" s="12" t="s">
        <v>32</v>
      </c>
      <c r="R276" s="12" t="s">
        <v>33</v>
      </c>
      <c r="S276" s="12" t="s">
        <v>46</v>
      </c>
    </row>
    <row r="277" spans="1:19" s="16" customFormat="1" ht="165" x14ac:dyDescent="0.25">
      <c r="A277" s="12" t="s">
        <v>1584</v>
      </c>
      <c r="B277" s="12" t="s">
        <v>1585</v>
      </c>
      <c r="C277" s="13" t="s">
        <v>1586</v>
      </c>
      <c r="D277" s="12" t="s">
        <v>1587</v>
      </c>
      <c r="E277" s="12" t="s">
        <v>1588</v>
      </c>
      <c r="F277" s="13" t="s">
        <v>26</v>
      </c>
      <c r="G277" s="12" t="s">
        <v>40</v>
      </c>
      <c r="H277" s="12" t="s">
        <v>471</v>
      </c>
      <c r="I277" s="12" t="s">
        <v>472</v>
      </c>
      <c r="J277" s="13" t="s">
        <v>1020</v>
      </c>
      <c r="K277" s="13" t="s">
        <v>308</v>
      </c>
      <c r="L277" s="12"/>
      <c r="M277" s="14">
        <v>259935.5</v>
      </c>
      <c r="N277" s="14">
        <v>254335.5</v>
      </c>
      <c r="O277" s="14">
        <v>101734.2</v>
      </c>
      <c r="P277" s="15">
        <f>Tabela473[[#This Row],[Fundo Total Aprovado | Total Approved Fund
'[€ - EUR']]]/Tabela473[[#This Row],[Elegivel financiado Custo Total da Operação | Total Eligible Expenditure Allocated to the Operation
'[€ - EUR']]]</f>
        <v>0.39999999999999997</v>
      </c>
      <c r="Q277" s="12" t="s">
        <v>32</v>
      </c>
      <c r="R277" s="12" t="s">
        <v>33</v>
      </c>
      <c r="S277" s="12" t="s">
        <v>46</v>
      </c>
    </row>
    <row r="278" spans="1:19" s="16" customFormat="1" ht="409.5" x14ac:dyDescent="0.25">
      <c r="A278" s="12" t="s">
        <v>1589</v>
      </c>
      <c r="B278" s="12" t="s">
        <v>1590</v>
      </c>
      <c r="C278" s="13" t="s">
        <v>1591</v>
      </c>
      <c r="D278" s="12" t="s">
        <v>1592</v>
      </c>
      <c r="E278" s="12" t="s">
        <v>1593</v>
      </c>
      <c r="F278" s="13" t="s">
        <v>26</v>
      </c>
      <c r="G278" s="12" t="s">
        <v>1111</v>
      </c>
      <c r="H278" s="12" t="s">
        <v>1391</v>
      </c>
      <c r="I278" s="12" t="s">
        <v>1392</v>
      </c>
      <c r="J278" s="13" t="s">
        <v>1594</v>
      </c>
      <c r="K278" s="13" t="s">
        <v>1595</v>
      </c>
      <c r="L278" s="12"/>
      <c r="M278" s="14">
        <v>123989.46</v>
      </c>
      <c r="N278" s="14">
        <v>123989.46</v>
      </c>
      <c r="O278" s="14">
        <v>105391.03999999999</v>
      </c>
      <c r="P278" s="15">
        <f>Tabela473[[#This Row],[Fundo Total Aprovado | Total Approved Fund
'[€ - EUR']]]/Tabela473[[#This Row],[Elegivel financiado Custo Total da Operação | Total Eligible Expenditure Allocated to the Operation
'[€ - EUR']]]</f>
        <v>0.84999999193479825</v>
      </c>
      <c r="Q278" s="12" t="s">
        <v>32</v>
      </c>
      <c r="R278" s="12" t="s">
        <v>167</v>
      </c>
      <c r="S278" s="12" t="s">
        <v>1128</v>
      </c>
    </row>
    <row r="279" spans="1:19" s="16" customFormat="1" ht="90" x14ac:dyDescent="0.25">
      <c r="A279" s="12" t="s">
        <v>1596</v>
      </c>
      <c r="B279" s="12" t="s">
        <v>1597</v>
      </c>
      <c r="C279" s="13" t="s">
        <v>1598</v>
      </c>
      <c r="D279" s="12" t="s">
        <v>1599</v>
      </c>
      <c r="E279" s="12" t="s">
        <v>1600</v>
      </c>
      <c r="F279" s="13" t="s">
        <v>26</v>
      </c>
      <c r="G279" s="12" t="s">
        <v>40</v>
      </c>
      <c r="H279" s="12" t="s">
        <v>471</v>
      </c>
      <c r="I279" s="12" t="s">
        <v>472</v>
      </c>
      <c r="J279" s="13" t="s">
        <v>1601</v>
      </c>
      <c r="K279" s="13" t="s">
        <v>1602</v>
      </c>
      <c r="L279" s="12"/>
      <c r="M279" s="14">
        <v>429007.75</v>
      </c>
      <c r="N279" s="14">
        <v>407465.03</v>
      </c>
      <c r="O279" s="14">
        <v>162986.01</v>
      </c>
      <c r="P279" s="15">
        <f>Tabela473[[#This Row],[Fundo Total Aprovado | Total Approved Fund
'[€ - EUR']]]/Tabela473[[#This Row],[Elegivel financiado Custo Total da Operação | Total Eligible Expenditure Allocated to the Operation
'[€ - EUR']]]</f>
        <v>0.39999999509160333</v>
      </c>
      <c r="Q279" s="12" t="s">
        <v>32</v>
      </c>
      <c r="R279" s="12" t="s">
        <v>167</v>
      </c>
      <c r="S279" s="12" t="s">
        <v>46</v>
      </c>
    </row>
    <row r="280" spans="1:19" s="16" customFormat="1" ht="409.5" x14ac:dyDescent="0.25">
      <c r="A280" s="12" t="s">
        <v>1603</v>
      </c>
      <c r="B280" s="12" t="s">
        <v>1604</v>
      </c>
      <c r="C280" s="13" t="s">
        <v>1605</v>
      </c>
      <c r="D280" s="12" t="s">
        <v>1606</v>
      </c>
      <c r="E280" s="12" t="s">
        <v>1607</v>
      </c>
      <c r="F280" s="13" t="s">
        <v>26</v>
      </c>
      <c r="G280" s="12" t="s">
        <v>1111</v>
      </c>
      <c r="H280" s="12" t="s">
        <v>1391</v>
      </c>
      <c r="I280" s="12" t="s">
        <v>1392</v>
      </c>
      <c r="J280" s="13" t="s">
        <v>1608</v>
      </c>
      <c r="K280" s="13" t="s">
        <v>1609</v>
      </c>
      <c r="L280" s="12"/>
      <c r="M280" s="14">
        <v>210875</v>
      </c>
      <c r="N280" s="14">
        <v>189675</v>
      </c>
      <c r="O280" s="14">
        <v>161223.75</v>
      </c>
      <c r="P280" s="15">
        <f>Tabela473[[#This Row],[Fundo Total Aprovado | Total Approved Fund
'[€ - EUR']]]/Tabela473[[#This Row],[Elegivel financiado Custo Total da Operação | Total Eligible Expenditure Allocated to the Operation
'[€ - EUR']]]</f>
        <v>0.85</v>
      </c>
      <c r="Q280" s="12" t="s">
        <v>32</v>
      </c>
      <c r="R280" s="12" t="s">
        <v>33</v>
      </c>
      <c r="S280" s="12" t="s">
        <v>1128</v>
      </c>
    </row>
    <row r="281" spans="1:19" s="16" customFormat="1" ht="105" x14ac:dyDescent="0.25">
      <c r="A281" s="12" t="s">
        <v>1610</v>
      </c>
      <c r="B281" s="12" t="s">
        <v>1611</v>
      </c>
      <c r="C281" s="13" t="s">
        <v>1612</v>
      </c>
      <c r="D281" s="12" t="s">
        <v>1613</v>
      </c>
      <c r="E281" s="12" t="s">
        <v>1614</v>
      </c>
      <c r="F281" s="13" t="s">
        <v>26</v>
      </c>
      <c r="G281" s="12" t="s">
        <v>40</v>
      </c>
      <c r="H281" s="12" t="s">
        <v>69</v>
      </c>
      <c r="I281" s="12" t="s">
        <v>522</v>
      </c>
      <c r="J281" s="13" t="s">
        <v>1615</v>
      </c>
      <c r="K281" s="13" t="s">
        <v>1616</v>
      </c>
      <c r="L281" s="12"/>
      <c r="M281" s="14">
        <v>4161536.64</v>
      </c>
      <c r="N281" s="14">
        <v>4161536.64</v>
      </c>
      <c r="O281" s="14">
        <v>1664614.66</v>
      </c>
      <c r="P281" s="15">
        <f>Tabela473[[#This Row],[Fundo Total Aprovado | Total Approved Fund
'[€ - EUR']]]/Tabela473[[#This Row],[Elegivel financiado Custo Total da Operação | Total Eligible Expenditure Allocated to the Operation
'[€ - EUR']]]</f>
        <v>0.40000000096118338</v>
      </c>
      <c r="Q281" s="12" t="s">
        <v>32</v>
      </c>
      <c r="R281" s="12" t="s">
        <v>33</v>
      </c>
      <c r="S281" s="12" t="s">
        <v>46</v>
      </c>
    </row>
    <row r="282" spans="1:19" s="16" customFormat="1" ht="409.5" x14ac:dyDescent="0.25">
      <c r="A282" s="12" t="s">
        <v>1617</v>
      </c>
      <c r="B282" s="12" t="s">
        <v>1618</v>
      </c>
      <c r="C282" s="13" t="s">
        <v>1619</v>
      </c>
      <c r="D282" s="12" t="s">
        <v>1620</v>
      </c>
      <c r="E282" s="12" t="s">
        <v>1621</v>
      </c>
      <c r="F282" s="13" t="s">
        <v>26</v>
      </c>
      <c r="G282" s="12" t="s">
        <v>1111</v>
      </c>
      <c r="H282" s="12" t="s">
        <v>1125</v>
      </c>
      <c r="I282" s="12" t="s">
        <v>1126</v>
      </c>
      <c r="J282" s="13" t="s">
        <v>71</v>
      </c>
      <c r="K282" s="13" t="s">
        <v>1127</v>
      </c>
      <c r="L282" s="12"/>
      <c r="M282" s="14">
        <v>153033.9</v>
      </c>
      <c r="N282" s="14">
        <v>153033.9</v>
      </c>
      <c r="O282" s="14">
        <v>130078.82</v>
      </c>
      <c r="P282" s="15">
        <f>Tabela473[[#This Row],[Fundo Total Aprovado | Total Approved Fund
'[€ - EUR']]]/Tabela473[[#This Row],[Elegivel financiado Custo Total da Operação | Total Eligible Expenditure Allocated to the Operation
'[€ - EUR']]]</f>
        <v>0.85000003267249946</v>
      </c>
      <c r="Q282" s="12" t="s">
        <v>32</v>
      </c>
      <c r="R282" s="12" t="s">
        <v>309</v>
      </c>
      <c r="S282" s="12" t="s">
        <v>1128</v>
      </c>
    </row>
    <row r="283" spans="1:19" s="16" customFormat="1" ht="165" x14ac:dyDescent="0.25">
      <c r="A283" s="12" t="s">
        <v>1622</v>
      </c>
      <c r="B283" s="12" t="s">
        <v>1623</v>
      </c>
      <c r="C283" s="13" t="s">
        <v>1624</v>
      </c>
      <c r="D283" s="12" t="s">
        <v>1625</v>
      </c>
      <c r="E283" s="12" t="s">
        <v>1626</v>
      </c>
      <c r="F283" s="13" t="s">
        <v>26</v>
      </c>
      <c r="G283" s="12" t="s">
        <v>40</v>
      </c>
      <c r="H283" s="12" t="s">
        <v>471</v>
      </c>
      <c r="I283" s="12" t="s">
        <v>472</v>
      </c>
      <c r="J283" s="13" t="s">
        <v>1627</v>
      </c>
      <c r="K283" s="13" t="s">
        <v>1628</v>
      </c>
      <c r="L283" s="12"/>
      <c r="M283" s="14">
        <v>334118</v>
      </c>
      <c r="N283" s="14">
        <v>334118</v>
      </c>
      <c r="O283" s="14">
        <v>133647.20000000001</v>
      </c>
      <c r="P283" s="15">
        <f>Tabela473[[#This Row],[Fundo Total Aprovado | Total Approved Fund
'[€ - EUR']]]/Tabela473[[#This Row],[Elegivel financiado Custo Total da Operação | Total Eligible Expenditure Allocated to the Operation
'[€ - EUR']]]</f>
        <v>0.4</v>
      </c>
      <c r="Q283" s="12" t="s">
        <v>32</v>
      </c>
      <c r="R283" s="12" t="s">
        <v>33</v>
      </c>
      <c r="S283" s="12" t="s">
        <v>46</v>
      </c>
    </row>
    <row r="284" spans="1:19" s="16" customFormat="1" ht="180" x14ac:dyDescent="0.25">
      <c r="A284" s="12" t="s">
        <v>1629</v>
      </c>
      <c r="B284" s="12" t="s">
        <v>1630</v>
      </c>
      <c r="C284" s="13" t="s">
        <v>1631</v>
      </c>
      <c r="D284" s="12" t="s">
        <v>1632</v>
      </c>
      <c r="E284" s="12" t="s">
        <v>1633</v>
      </c>
      <c r="F284" s="13" t="s">
        <v>26</v>
      </c>
      <c r="G284" s="12" t="s">
        <v>40</v>
      </c>
      <c r="H284" s="12" t="s">
        <v>471</v>
      </c>
      <c r="I284" s="12" t="s">
        <v>472</v>
      </c>
      <c r="J284" s="13" t="s">
        <v>219</v>
      </c>
      <c r="K284" s="13" t="s">
        <v>220</v>
      </c>
      <c r="L284" s="12"/>
      <c r="M284" s="14">
        <v>590923</v>
      </c>
      <c r="N284" s="14">
        <v>582123</v>
      </c>
      <c r="O284" s="14">
        <v>232849.2</v>
      </c>
      <c r="P284" s="15">
        <f>Tabela473[[#This Row],[Fundo Total Aprovado | Total Approved Fund
'[€ - EUR']]]/Tabela473[[#This Row],[Elegivel financiado Custo Total da Operação | Total Eligible Expenditure Allocated to the Operation
'[€ - EUR']]]</f>
        <v>0.4</v>
      </c>
      <c r="Q284" s="12" t="s">
        <v>32</v>
      </c>
      <c r="R284" s="12" t="s">
        <v>33</v>
      </c>
      <c r="S284" s="12" t="s">
        <v>46</v>
      </c>
    </row>
    <row r="285" spans="1:19" s="16" customFormat="1" ht="225" x14ac:dyDescent="0.25">
      <c r="A285" s="12" t="s">
        <v>1634</v>
      </c>
      <c r="B285" s="12" t="s">
        <v>1635</v>
      </c>
      <c r="C285" s="13" t="s">
        <v>1636</v>
      </c>
      <c r="D285" s="12" t="s">
        <v>1637</v>
      </c>
      <c r="E285" s="12" t="s">
        <v>1638</v>
      </c>
      <c r="F285" s="13" t="s">
        <v>26</v>
      </c>
      <c r="G285" s="12" t="s">
        <v>40</v>
      </c>
      <c r="H285" s="12" t="s">
        <v>471</v>
      </c>
      <c r="I285" s="12" t="s">
        <v>472</v>
      </c>
      <c r="J285" s="13" t="s">
        <v>946</v>
      </c>
      <c r="K285" s="13" t="s">
        <v>659</v>
      </c>
      <c r="L285" s="12"/>
      <c r="M285" s="14">
        <v>747070.31</v>
      </c>
      <c r="N285" s="14">
        <v>693717.31</v>
      </c>
      <c r="O285" s="14">
        <v>277486.92</v>
      </c>
      <c r="P285" s="15">
        <f>Tabela473[[#This Row],[Fundo Total Aprovado | Total Approved Fund
'[€ - EUR']]]/Tabela473[[#This Row],[Elegivel financiado Custo Total da Operação | Total Eligible Expenditure Allocated to the Operation
'[€ - EUR']]]</f>
        <v>0.39999999423396249</v>
      </c>
      <c r="Q285" s="12" t="s">
        <v>32</v>
      </c>
      <c r="R285" s="12" t="s">
        <v>33</v>
      </c>
      <c r="S285" s="12" t="s">
        <v>46</v>
      </c>
    </row>
    <row r="286" spans="1:19" s="16" customFormat="1" ht="390" x14ac:dyDescent="0.25">
      <c r="A286" s="12" t="s">
        <v>1639</v>
      </c>
      <c r="B286" s="12" t="s">
        <v>1640</v>
      </c>
      <c r="C286" s="13" t="s">
        <v>1641</v>
      </c>
      <c r="D286" s="12" t="s">
        <v>1642</v>
      </c>
      <c r="E286" s="12" t="s">
        <v>1643</v>
      </c>
      <c r="F286" s="13" t="s">
        <v>26</v>
      </c>
      <c r="G286" s="12" t="s">
        <v>1111</v>
      </c>
      <c r="H286" s="12" t="s">
        <v>1112</v>
      </c>
      <c r="I286" s="12" t="s">
        <v>1113</v>
      </c>
      <c r="J286" s="13" t="s">
        <v>1608</v>
      </c>
      <c r="K286" s="13" t="s">
        <v>1644</v>
      </c>
      <c r="L286" s="12"/>
      <c r="M286" s="14">
        <v>112374</v>
      </c>
      <c r="N286" s="14">
        <v>112374</v>
      </c>
      <c r="O286" s="14">
        <v>56187.01</v>
      </c>
      <c r="P286" s="15">
        <f>Tabela473[[#This Row],[Fundo Total Aprovado | Total Approved Fund
'[€ - EUR']]]/Tabela473[[#This Row],[Elegivel financiado Custo Total da Operação | Total Eligible Expenditure Allocated to the Operation
'[€ - EUR']]]</f>
        <v>0.50000008898855608</v>
      </c>
      <c r="Q286" s="12" t="s">
        <v>32</v>
      </c>
      <c r="R286" s="12" t="s">
        <v>45</v>
      </c>
      <c r="S286" s="12" t="s">
        <v>1114</v>
      </c>
    </row>
    <row r="287" spans="1:19" s="16" customFormat="1" ht="225" x14ac:dyDescent="0.25">
      <c r="A287" s="12" t="s">
        <v>1645</v>
      </c>
      <c r="B287" s="12" t="s">
        <v>1646</v>
      </c>
      <c r="C287" s="13" t="s">
        <v>1647</v>
      </c>
      <c r="D287" s="12" t="s">
        <v>1648</v>
      </c>
      <c r="E287" s="12" t="s">
        <v>1649</v>
      </c>
      <c r="F287" s="13" t="s">
        <v>26</v>
      </c>
      <c r="G287" s="12" t="s">
        <v>40</v>
      </c>
      <c r="H287" s="12" t="s">
        <v>471</v>
      </c>
      <c r="I287" s="12" t="s">
        <v>472</v>
      </c>
      <c r="J287" s="13" t="s">
        <v>1326</v>
      </c>
      <c r="K287" s="13" t="s">
        <v>1650</v>
      </c>
      <c r="L287" s="12"/>
      <c r="M287" s="14">
        <v>492366</v>
      </c>
      <c r="N287" s="14">
        <v>409712</v>
      </c>
      <c r="O287" s="14">
        <v>163884.79999999999</v>
      </c>
      <c r="P287" s="15">
        <f>Tabela473[[#This Row],[Fundo Total Aprovado | Total Approved Fund
'[€ - EUR']]]/Tabela473[[#This Row],[Elegivel financiado Custo Total da Operação | Total Eligible Expenditure Allocated to the Operation
'[€ - EUR']]]</f>
        <v>0.39999999999999997</v>
      </c>
      <c r="Q287" s="12" t="s">
        <v>32</v>
      </c>
      <c r="R287" s="12" t="s">
        <v>33</v>
      </c>
      <c r="S287" s="12" t="s">
        <v>46</v>
      </c>
    </row>
    <row r="288" spans="1:19" s="16" customFormat="1" ht="150" x14ac:dyDescent="0.25">
      <c r="A288" s="12" t="s">
        <v>1651</v>
      </c>
      <c r="B288" s="12" t="s">
        <v>1652</v>
      </c>
      <c r="C288" s="13" t="s">
        <v>1653</v>
      </c>
      <c r="D288" s="12" t="s">
        <v>1654</v>
      </c>
      <c r="E288" s="12" t="s">
        <v>1655</v>
      </c>
      <c r="F288" s="13" t="s">
        <v>26</v>
      </c>
      <c r="G288" s="12" t="s">
        <v>40</v>
      </c>
      <c r="H288" s="12" t="s">
        <v>471</v>
      </c>
      <c r="I288" s="12" t="s">
        <v>472</v>
      </c>
      <c r="J288" s="13" t="s">
        <v>1656</v>
      </c>
      <c r="K288" s="13" t="s">
        <v>1458</v>
      </c>
      <c r="L288" s="12"/>
      <c r="M288" s="14">
        <v>363898.12</v>
      </c>
      <c r="N288" s="14">
        <v>351898.12</v>
      </c>
      <c r="O288" s="14">
        <v>140759.25</v>
      </c>
      <c r="P288" s="15">
        <f>Tabela473[[#This Row],[Fundo Total Aprovado | Total Approved Fund
'[€ - EUR']]]/Tabela473[[#This Row],[Elegivel financiado Custo Total da Operação | Total Eligible Expenditure Allocated to the Operation
'[€ - EUR']]]</f>
        <v>0.40000000568346317</v>
      </c>
      <c r="Q288" s="12" t="s">
        <v>32</v>
      </c>
      <c r="R288" s="12" t="s">
        <v>33</v>
      </c>
      <c r="S288" s="12" t="s">
        <v>46</v>
      </c>
    </row>
    <row r="289" spans="1:19" s="16" customFormat="1" ht="165" x14ac:dyDescent="0.25">
      <c r="A289" s="12" t="s">
        <v>1657</v>
      </c>
      <c r="B289" s="12" t="s">
        <v>1658</v>
      </c>
      <c r="C289" s="13" t="s">
        <v>1659</v>
      </c>
      <c r="D289" s="12" t="s">
        <v>1660</v>
      </c>
      <c r="E289" s="12" t="s">
        <v>1661</v>
      </c>
      <c r="F289" s="13" t="s">
        <v>26</v>
      </c>
      <c r="G289" s="12" t="s">
        <v>40</v>
      </c>
      <c r="H289" s="12" t="s">
        <v>471</v>
      </c>
      <c r="I289" s="12" t="s">
        <v>472</v>
      </c>
      <c r="J289" s="13" t="s">
        <v>891</v>
      </c>
      <c r="K289" s="13" t="s">
        <v>892</v>
      </c>
      <c r="L289" s="12"/>
      <c r="M289" s="14">
        <v>372480</v>
      </c>
      <c r="N289" s="14">
        <v>372480</v>
      </c>
      <c r="O289" s="14">
        <v>148992</v>
      </c>
      <c r="P289" s="15">
        <f>Tabela473[[#This Row],[Fundo Total Aprovado | Total Approved Fund
'[€ - EUR']]]/Tabela473[[#This Row],[Elegivel financiado Custo Total da Operação | Total Eligible Expenditure Allocated to the Operation
'[€ - EUR']]]</f>
        <v>0.4</v>
      </c>
      <c r="Q289" s="12" t="s">
        <v>32</v>
      </c>
      <c r="R289" s="12" t="s">
        <v>33</v>
      </c>
      <c r="S289" s="12" t="s">
        <v>46</v>
      </c>
    </row>
    <row r="290" spans="1:19" s="16" customFormat="1" ht="195" x14ac:dyDescent="0.25">
      <c r="A290" s="12" t="s">
        <v>1662</v>
      </c>
      <c r="B290" s="12" t="s">
        <v>1663</v>
      </c>
      <c r="C290" s="13" t="s">
        <v>1664</v>
      </c>
      <c r="D290" s="12" t="s">
        <v>1665</v>
      </c>
      <c r="E290" s="12" t="s">
        <v>1666</v>
      </c>
      <c r="F290" s="13" t="s">
        <v>26</v>
      </c>
      <c r="G290" s="12" t="s">
        <v>40</v>
      </c>
      <c r="H290" s="12" t="s">
        <v>471</v>
      </c>
      <c r="I290" s="12" t="s">
        <v>472</v>
      </c>
      <c r="J290" s="13" t="s">
        <v>1020</v>
      </c>
      <c r="K290" s="13" t="s">
        <v>308</v>
      </c>
      <c r="L290" s="12"/>
      <c r="M290" s="14">
        <v>314280.25</v>
      </c>
      <c r="N290" s="14">
        <v>307780.25</v>
      </c>
      <c r="O290" s="14">
        <v>123112.1</v>
      </c>
      <c r="P290" s="15">
        <f>Tabela473[[#This Row],[Fundo Total Aprovado | Total Approved Fund
'[€ - EUR']]]/Tabela473[[#This Row],[Elegivel financiado Custo Total da Operação | Total Eligible Expenditure Allocated to the Operation
'[€ - EUR']]]</f>
        <v>0.4</v>
      </c>
      <c r="Q290" s="12" t="s">
        <v>32</v>
      </c>
      <c r="R290" s="12" t="s">
        <v>33</v>
      </c>
      <c r="S290" s="12" t="s">
        <v>46</v>
      </c>
    </row>
    <row r="291" spans="1:19" s="16" customFormat="1" ht="225" x14ac:dyDescent="0.25">
      <c r="A291" s="12" t="s">
        <v>1667</v>
      </c>
      <c r="B291" s="12" t="s">
        <v>1668</v>
      </c>
      <c r="C291" s="13" t="s">
        <v>1669</v>
      </c>
      <c r="D291" s="12" t="s">
        <v>1670</v>
      </c>
      <c r="E291" s="12" t="s">
        <v>1671</v>
      </c>
      <c r="F291" s="13" t="s">
        <v>26</v>
      </c>
      <c r="G291" s="12" t="s">
        <v>40</v>
      </c>
      <c r="H291" s="12" t="s">
        <v>471</v>
      </c>
      <c r="I291" s="12" t="s">
        <v>472</v>
      </c>
      <c r="J291" s="13" t="s">
        <v>946</v>
      </c>
      <c r="K291" s="13" t="s">
        <v>659</v>
      </c>
      <c r="L291" s="12"/>
      <c r="M291" s="14">
        <v>232860.68</v>
      </c>
      <c r="N291" s="14">
        <v>228060.68</v>
      </c>
      <c r="O291" s="14">
        <v>91224.27</v>
      </c>
      <c r="P291" s="15">
        <f>Tabela473[[#This Row],[Fundo Total Aprovado | Total Approved Fund
'[€ - EUR']]]/Tabela473[[#This Row],[Elegivel financiado Custo Total da Operação | Total Eligible Expenditure Allocated to the Operation
'[€ - EUR']]]</f>
        <v>0.39999999123040414</v>
      </c>
      <c r="Q291" s="12" t="s">
        <v>32</v>
      </c>
      <c r="R291" s="12" t="s">
        <v>33</v>
      </c>
      <c r="S291" s="12" t="s">
        <v>46</v>
      </c>
    </row>
    <row r="292" spans="1:19" s="16" customFormat="1" ht="195" x14ac:dyDescent="0.25">
      <c r="A292" s="12" t="s">
        <v>1672</v>
      </c>
      <c r="B292" s="12" t="s">
        <v>1673</v>
      </c>
      <c r="C292" s="13" t="s">
        <v>1674</v>
      </c>
      <c r="D292" s="12" t="s">
        <v>1675</v>
      </c>
      <c r="E292" s="12" t="s">
        <v>1676</v>
      </c>
      <c r="F292" s="13" t="s">
        <v>26</v>
      </c>
      <c r="G292" s="12" t="s">
        <v>40</v>
      </c>
      <c r="H292" s="12" t="s">
        <v>471</v>
      </c>
      <c r="I292" s="12" t="s">
        <v>472</v>
      </c>
      <c r="J292" s="13" t="s">
        <v>946</v>
      </c>
      <c r="K292" s="13" t="s">
        <v>659</v>
      </c>
      <c r="L292" s="12"/>
      <c r="M292" s="14">
        <v>399596</v>
      </c>
      <c r="N292" s="14">
        <v>338096</v>
      </c>
      <c r="O292" s="14">
        <v>135238.39999999999</v>
      </c>
      <c r="P292" s="15">
        <f>Tabela473[[#This Row],[Fundo Total Aprovado | Total Approved Fund
'[€ - EUR']]]/Tabela473[[#This Row],[Elegivel financiado Custo Total da Operação | Total Eligible Expenditure Allocated to the Operation
'[€ - EUR']]]</f>
        <v>0.39999999999999997</v>
      </c>
      <c r="Q292" s="12" t="s">
        <v>32</v>
      </c>
      <c r="R292" s="12" t="s">
        <v>33</v>
      </c>
      <c r="S292" s="12" t="s">
        <v>46</v>
      </c>
    </row>
    <row r="293" spans="1:19" s="16" customFormat="1" ht="180" x14ac:dyDescent="0.25">
      <c r="A293" s="12" t="s">
        <v>1677</v>
      </c>
      <c r="B293" s="12" t="s">
        <v>1678</v>
      </c>
      <c r="C293" s="13" t="s">
        <v>1679</v>
      </c>
      <c r="D293" s="12" t="s">
        <v>1680</v>
      </c>
      <c r="E293" s="12" t="s">
        <v>1681</v>
      </c>
      <c r="F293" s="13" t="s">
        <v>26</v>
      </c>
      <c r="G293" s="12" t="s">
        <v>40</v>
      </c>
      <c r="H293" s="12" t="s">
        <v>471</v>
      </c>
      <c r="I293" s="12" t="s">
        <v>472</v>
      </c>
      <c r="J293" s="13" t="s">
        <v>1682</v>
      </c>
      <c r="K293" s="13" t="s">
        <v>1683</v>
      </c>
      <c r="L293" s="12"/>
      <c r="M293" s="14">
        <v>499243</v>
      </c>
      <c r="N293" s="14">
        <v>434455</v>
      </c>
      <c r="O293" s="14">
        <v>173782</v>
      </c>
      <c r="P293" s="15">
        <f>Tabela473[[#This Row],[Fundo Total Aprovado | Total Approved Fund
'[€ - EUR']]]/Tabela473[[#This Row],[Elegivel financiado Custo Total da Operação | Total Eligible Expenditure Allocated to the Operation
'[€ - EUR']]]</f>
        <v>0.4</v>
      </c>
      <c r="Q293" s="12" t="s">
        <v>32</v>
      </c>
      <c r="R293" s="12" t="s">
        <v>167</v>
      </c>
      <c r="S293" s="12" t="s">
        <v>46</v>
      </c>
    </row>
    <row r="294" spans="1:19" s="16" customFormat="1" ht="210" x14ac:dyDescent="0.25">
      <c r="A294" s="12" t="s">
        <v>1684</v>
      </c>
      <c r="B294" s="12" t="s">
        <v>1685</v>
      </c>
      <c r="C294" s="13" t="s">
        <v>1686</v>
      </c>
      <c r="D294" s="12" t="s">
        <v>1687</v>
      </c>
      <c r="E294" s="12" t="s">
        <v>1688</v>
      </c>
      <c r="F294" s="13" t="s">
        <v>26</v>
      </c>
      <c r="G294" s="12" t="s">
        <v>40</v>
      </c>
      <c r="H294" s="12" t="s">
        <v>471</v>
      </c>
      <c r="I294" s="12" t="s">
        <v>472</v>
      </c>
      <c r="J294" s="13" t="s">
        <v>219</v>
      </c>
      <c r="K294" s="13" t="s">
        <v>220</v>
      </c>
      <c r="L294" s="12"/>
      <c r="M294" s="14">
        <v>473541.05</v>
      </c>
      <c r="N294" s="14">
        <v>440470.04</v>
      </c>
      <c r="O294" s="14">
        <v>176188.02</v>
      </c>
      <c r="P294" s="15">
        <f>Tabela473[[#This Row],[Fundo Total Aprovado | Total Approved Fund
'[€ - EUR']]]/Tabela473[[#This Row],[Elegivel financiado Custo Total da Operação | Total Eligible Expenditure Allocated to the Operation
'[€ - EUR']]]</f>
        <v>0.40000000908120786</v>
      </c>
      <c r="Q294" s="12" t="s">
        <v>32</v>
      </c>
      <c r="R294" s="12" t="s">
        <v>167</v>
      </c>
      <c r="S294" s="12" t="s">
        <v>46</v>
      </c>
    </row>
    <row r="295" spans="1:19" s="16" customFormat="1" ht="409.5" x14ac:dyDescent="0.25">
      <c r="A295" s="12" t="s">
        <v>1689</v>
      </c>
      <c r="B295" s="12" t="s">
        <v>1690</v>
      </c>
      <c r="C295" s="13" t="s">
        <v>1691</v>
      </c>
      <c r="D295" s="12" t="s">
        <v>1692</v>
      </c>
      <c r="E295" s="12" t="s">
        <v>1693</v>
      </c>
      <c r="F295" s="13" t="s">
        <v>26</v>
      </c>
      <c r="G295" s="12" t="s">
        <v>1111</v>
      </c>
      <c r="H295" s="12" t="s">
        <v>1125</v>
      </c>
      <c r="I295" s="12" t="s">
        <v>1126</v>
      </c>
      <c r="J295" s="13" t="s">
        <v>946</v>
      </c>
      <c r="K295" s="13" t="s">
        <v>659</v>
      </c>
      <c r="L295" s="12"/>
      <c r="M295" s="14">
        <v>504528.73</v>
      </c>
      <c r="N295" s="14">
        <v>504528.73</v>
      </c>
      <c r="O295" s="14">
        <v>428849.42</v>
      </c>
      <c r="P295" s="15">
        <f>Tabela473[[#This Row],[Fundo Total Aprovado | Total Approved Fund
'[€ - EUR']]]/Tabela473[[#This Row],[Elegivel financiado Custo Total da Operação | Total Eligible Expenditure Allocated to the Operation
'[€ - EUR']]]</f>
        <v>0.84999999900897616</v>
      </c>
      <c r="Q295" s="12" t="s">
        <v>32</v>
      </c>
      <c r="R295" s="12" t="s">
        <v>167</v>
      </c>
      <c r="S295" s="12" t="s">
        <v>1128</v>
      </c>
    </row>
    <row r="296" spans="1:19" s="16" customFormat="1" ht="180" x14ac:dyDescent="0.25">
      <c r="A296" s="12" t="s">
        <v>1694</v>
      </c>
      <c r="B296" s="12" t="s">
        <v>1695</v>
      </c>
      <c r="C296" s="13" t="s">
        <v>1696</v>
      </c>
      <c r="D296" s="12" t="s">
        <v>1697</v>
      </c>
      <c r="E296" s="12" t="s">
        <v>1698</v>
      </c>
      <c r="F296" s="13" t="s">
        <v>26</v>
      </c>
      <c r="G296" s="12" t="s">
        <v>40</v>
      </c>
      <c r="H296" s="12" t="s">
        <v>471</v>
      </c>
      <c r="I296" s="12" t="s">
        <v>472</v>
      </c>
      <c r="J296" s="13" t="s">
        <v>946</v>
      </c>
      <c r="K296" s="13" t="s">
        <v>659</v>
      </c>
      <c r="L296" s="12"/>
      <c r="M296" s="14">
        <v>607209.57999999996</v>
      </c>
      <c r="N296" s="14">
        <v>512500.58</v>
      </c>
      <c r="O296" s="14">
        <v>205000.23</v>
      </c>
      <c r="P296" s="15">
        <f>Tabela473[[#This Row],[Fundo Total Aprovado | Total Approved Fund
'[€ - EUR']]]/Tabela473[[#This Row],[Elegivel financiado Custo Total da Operação | Total Eligible Expenditure Allocated to the Operation
'[€ - EUR']]]</f>
        <v>0.39999999609756542</v>
      </c>
      <c r="Q296" s="12" t="s">
        <v>32</v>
      </c>
      <c r="R296" s="12" t="s">
        <v>167</v>
      </c>
      <c r="S296" s="12" t="s">
        <v>46</v>
      </c>
    </row>
    <row r="297" spans="1:19" s="16" customFormat="1" ht="195" x14ac:dyDescent="0.25">
      <c r="A297" s="12" t="s">
        <v>1699</v>
      </c>
      <c r="B297" s="12" t="s">
        <v>1700</v>
      </c>
      <c r="C297" s="13" t="s">
        <v>1701</v>
      </c>
      <c r="D297" s="12" t="s">
        <v>1702</v>
      </c>
      <c r="E297" s="12" t="s">
        <v>1703</v>
      </c>
      <c r="F297" s="13" t="s">
        <v>26</v>
      </c>
      <c r="G297" s="12" t="s">
        <v>40</v>
      </c>
      <c r="H297" s="12" t="s">
        <v>471</v>
      </c>
      <c r="I297" s="12" t="s">
        <v>472</v>
      </c>
      <c r="J297" s="13" t="s">
        <v>1043</v>
      </c>
      <c r="K297" s="13" t="s">
        <v>1044</v>
      </c>
      <c r="L297" s="12"/>
      <c r="M297" s="14">
        <v>294998</v>
      </c>
      <c r="N297" s="14">
        <v>255498</v>
      </c>
      <c r="O297" s="14">
        <v>127749</v>
      </c>
      <c r="P297" s="15">
        <f>Tabela473[[#This Row],[Fundo Total Aprovado | Total Approved Fund
'[€ - EUR']]]/Tabela473[[#This Row],[Elegivel financiado Custo Total da Operação | Total Eligible Expenditure Allocated to the Operation
'[€ - EUR']]]</f>
        <v>0.5</v>
      </c>
      <c r="Q297" s="12" t="s">
        <v>32</v>
      </c>
      <c r="R297" s="12" t="s">
        <v>167</v>
      </c>
      <c r="S297" s="12" t="s">
        <v>46</v>
      </c>
    </row>
    <row r="298" spans="1:19" s="16" customFormat="1" ht="165" x14ac:dyDescent="0.25">
      <c r="A298" s="12" t="s">
        <v>1704</v>
      </c>
      <c r="B298" s="12" t="s">
        <v>1705</v>
      </c>
      <c r="C298" s="13" t="s">
        <v>1706</v>
      </c>
      <c r="D298" s="12" t="s">
        <v>1707</v>
      </c>
      <c r="E298" s="12" t="s">
        <v>1708</v>
      </c>
      <c r="F298" s="13" t="s">
        <v>1063</v>
      </c>
      <c r="G298" s="12" t="s">
        <v>1064</v>
      </c>
      <c r="H298" s="12" t="s">
        <v>1065</v>
      </c>
      <c r="I298" s="12" t="s">
        <v>1066</v>
      </c>
      <c r="J298" s="13" t="s">
        <v>898</v>
      </c>
      <c r="K298" s="13" t="s">
        <v>1228</v>
      </c>
      <c r="L298" s="12"/>
      <c r="M298" s="14">
        <v>537845</v>
      </c>
      <c r="N298" s="14">
        <v>537845</v>
      </c>
      <c r="O298" s="14">
        <v>376491.51</v>
      </c>
      <c r="P298" s="15">
        <f>Tabela473[[#This Row],[Fundo Total Aprovado | Total Approved Fund
'[€ - EUR']]]/Tabela473[[#This Row],[Elegivel financiado Custo Total da Operação | Total Eligible Expenditure Allocated to the Operation
'[€ - EUR']]]</f>
        <v>0.70000001859271721</v>
      </c>
      <c r="Q298" s="12" t="s">
        <v>32</v>
      </c>
      <c r="R298" s="12" t="s">
        <v>33</v>
      </c>
      <c r="S298" s="12" t="s">
        <v>1069</v>
      </c>
    </row>
    <row r="299" spans="1:19" s="16" customFormat="1" ht="135" x14ac:dyDescent="0.25">
      <c r="A299" s="12" t="s">
        <v>1709</v>
      </c>
      <c r="B299" s="12" t="s">
        <v>1247</v>
      </c>
      <c r="C299" s="13" t="s">
        <v>1248</v>
      </c>
      <c r="D299" s="12" t="s">
        <v>1710</v>
      </c>
      <c r="E299" s="12" t="s">
        <v>1711</v>
      </c>
      <c r="F299" s="13" t="s">
        <v>26</v>
      </c>
      <c r="G299" s="12" t="s">
        <v>40</v>
      </c>
      <c r="H299" s="12" t="s">
        <v>471</v>
      </c>
      <c r="I299" s="12" t="s">
        <v>472</v>
      </c>
      <c r="J299" s="13" t="s">
        <v>1712</v>
      </c>
      <c r="K299" s="13" t="s">
        <v>1713</v>
      </c>
      <c r="L299" s="12"/>
      <c r="M299" s="14">
        <v>735736.02</v>
      </c>
      <c r="N299" s="14">
        <v>725736.02</v>
      </c>
      <c r="O299" s="14">
        <v>290294.40999999997</v>
      </c>
      <c r="P299" s="15">
        <f>Tabela473[[#This Row],[Fundo Total Aprovado | Total Approved Fund
'[€ - EUR']]]/Tabela473[[#This Row],[Elegivel financiado Custo Total da Operação | Total Eligible Expenditure Allocated to the Operation
'[€ - EUR']]]</f>
        <v>0.40000000275582293</v>
      </c>
      <c r="Q299" s="12" t="s">
        <v>32</v>
      </c>
      <c r="R299" s="12" t="s">
        <v>33</v>
      </c>
      <c r="S299" s="12" t="s">
        <v>46</v>
      </c>
    </row>
    <row r="300" spans="1:19" s="16" customFormat="1" ht="270" x14ac:dyDescent="0.25">
      <c r="A300" s="12" t="s">
        <v>1714</v>
      </c>
      <c r="B300" s="12" t="s">
        <v>1715</v>
      </c>
      <c r="C300" s="13" t="s">
        <v>1716</v>
      </c>
      <c r="D300" s="12" t="s">
        <v>1717</v>
      </c>
      <c r="E300" s="12" t="s">
        <v>1718</v>
      </c>
      <c r="F300" s="13" t="s">
        <v>26</v>
      </c>
      <c r="G300" s="12" t="s">
        <v>1111</v>
      </c>
      <c r="H300" s="12" t="s">
        <v>1391</v>
      </c>
      <c r="I300" s="12" t="s">
        <v>1392</v>
      </c>
      <c r="J300" s="13" t="s">
        <v>1719</v>
      </c>
      <c r="K300" s="13" t="s">
        <v>1720</v>
      </c>
      <c r="L300" s="12"/>
      <c r="M300" s="14">
        <v>364269.46</v>
      </c>
      <c r="N300" s="14">
        <v>364269.46</v>
      </c>
      <c r="O300" s="14">
        <v>309629.03999999998</v>
      </c>
      <c r="P300" s="15">
        <f>Tabela473[[#This Row],[Fundo Total Aprovado | Total Approved Fund
'[€ - EUR']]]/Tabela473[[#This Row],[Elegivel financiado Custo Total da Operação | Total Eligible Expenditure Allocated to the Operation
'[€ - EUR']]]</f>
        <v>0.84999999725477937</v>
      </c>
      <c r="Q300" s="12" t="s">
        <v>32</v>
      </c>
      <c r="R300" s="12" t="s">
        <v>33</v>
      </c>
      <c r="S300" s="12" t="s">
        <v>1128</v>
      </c>
    </row>
    <row r="301" spans="1:19" s="16" customFormat="1" ht="60" x14ac:dyDescent="0.25">
      <c r="A301" s="12" t="s">
        <v>1721</v>
      </c>
      <c r="B301" s="12" t="s">
        <v>1722</v>
      </c>
      <c r="C301" s="13" t="s">
        <v>1723</v>
      </c>
      <c r="D301" s="12" t="s">
        <v>1724</v>
      </c>
      <c r="E301" s="12" t="s">
        <v>1725</v>
      </c>
      <c r="F301" s="13" t="s">
        <v>26</v>
      </c>
      <c r="G301" s="12" t="s">
        <v>40</v>
      </c>
      <c r="H301" s="12" t="s">
        <v>69</v>
      </c>
      <c r="I301" s="12" t="s">
        <v>502</v>
      </c>
      <c r="J301" s="13" t="s">
        <v>1726</v>
      </c>
      <c r="K301" s="13" t="s">
        <v>1727</v>
      </c>
      <c r="L301" s="12"/>
      <c r="M301" s="14">
        <v>8859219.4199999999</v>
      </c>
      <c r="N301" s="14">
        <v>8847719.4199999999</v>
      </c>
      <c r="O301" s="14">
        <v>3539087.77</v>
      </c>
      <c r="P301" s="15">
        <f>Tabela473[[#This Row],[Fundo Total Aprovado | Total Approved Fund
'[€ - EUR']]]/Tabela473[[#This Row],[Elegivel financiado Custo Total da Operação | Total Eligible Expenditure Allocated to the Operation
'[€ - EUR']]]</f>
        <v>0.40000000022604698</v>
      </c>
      <c r="Q301" s="12" t="s">
        <v>32</v>
      </c>
      <c r="R301" s="12" t="s">
        <v>309</v>
      </c>
      <c r="S301" s="12" t="s">
        <v>46</v>
      </c>
    </row>
    <row r="302" spans="1:19" s="16" customFormat="1" ht="75" x14ac:dyDescent="0.25">
      <c r="A302" s="12" t="s">
        <v>1728</v>
      </c>
      <c r="B302" s="12" t="s">
        <v>1729</v>
      </c>
      <c r="C302" s="13" t="s">
        <v>1730</v>
      </c>
      <c r="D302" s="12" t="s">
        <v>1731</v>
      </c>
      <c r="E302" s="12" t="s">
        <v>1732</v>
      </c>
      <c r="F302" s="13" t="s">
        <v>26</v>
      </c>
      <c r="G302" s="12" t="s">
        <v>40</v>
      </c>
      <c r="H302" s="12" t="s">
        <v>69</v>
      </c>
      <c r="I302" s="12" t="s">
        <v>502</v>
      </c>
      <c r="J302" s="13" t="s">
        <v>1733</v>
      </c>
      <c r="K302" s="13" t="s">
        <v>1734</v>
      </c>
      <c r="L302" s="12"/>
      <c r="M302" s="14">
        <v>4190928.01</v>
      </c>
      <c r="N302" s="14">
        <v>2389257.92</v>
      </c>
      <c r="O302" s="14">
        <v>955703.17</v>
      </c>
      <c r="P302" s="15">
        <f>Tabela473[[#This Row],[Fundo Total Aprovado | Total Approved Fund
'[€ - EUR']]]/Tabela473[[#This Row],[Elegivel financiado Custo Total da Operação | Total Eligible Expenditure Allocated to the Operation
'[€ - EUR']]]</f>
        <v>0.40000000083708004</v>
      </c>
      <c r="Q302" s="12" t="s">
        <v>32</v>
      </c>
      <c r="R302" s="12" t="s">
        <v>33</v>
      </c>
      <c r="S302" s="12" t="s">
        <v>46</v>
      </c>
    </row>
    <row r="303" spans="1:19" s="16" customFormat="1" ht="150" x14ac:dyDescent="0.25">
      <c r="A303" s="12" t="s">
        <v>1735</v>
      </c>
      <c r="B303" s="12" t="s">
        <v>1736</v>
      </c>
      <c r="C303" s="13" t="s">
        <v>1737</v>
      </c>
      <c r="D303" s="12" t="s">
        <v>1738</v>
      </c>
      <c r="E303" s="12" t="s">
        <v>1739</v>
      </c>
      <c r="F303" s="13" t="s">
        <v>26</v>
      </c>
      <c r="G303" s="12" t="s">
        <v>40</v>
      </c>
      <c r="H303" s="12" t="s">
        <v>471</v>
      </c>
      <c r="I303" s="12" t="s">
        <v>472</v>
      </c>
      <c r="J303" s="13" t="s">
        <v>1740</v>
      </c>
      <c r="K303" s="13" t="s">
        <v>1741</v>
      </c>
      <c r="L303" s="12"/>
      <c r="M303" s="14">
        <v>277655.84000000003</v>
      </c>
      <c r="N303" s="14">
        <v>265565.84000000003</v>
      </c>
      <c r="O303" s="14">
        <v>106226.34</v>
      </c>
      <c r="P303" s="15">
        <f>Tabela473[[#This Row],[Fundo Total Aprovado | Total Approved Fund
'[€ - EUR']]]/Tabela473[[#This Row],[Elegivel financiado Custo Total da Operação | Total Eligible Expenditure Allocated to the Operation
'[€ - EUR']]]</f>
        <v>0.40000001506217814</v>
      </c>
      <c r="Q303" s="12" t="s">
        <v>32</v>
      </c>
      <c r="R303" s="12" t="s">
        <v>33</v>
      </c>
      <c r="S303" s="12" t="s">
        <v>46</v>
      </c>
    </row>
    <row r="304" spans="1:19" s="16" customFormat="1" ht="270" x14ac:dyDescent="0.25">
      <c r="A304" s="12" t="s">
        <v>1742</v>
      </c>
      <c r="B304" s="12" t="s">
        <v>1743</v>
      </c>
      <c r="C304" s="13" t="s">
        <v>1744</v>
      </c>
      <c r="D304" s="12" t="s">
        <v>1745</v>
      </c>
      <c r="E304" s="12" t="s">
        <v>1746</v>
      </c>
      <c r="F304" s="13" t="s">
        <v>26</v>
      </c>
      <c r="G304" s="12" t="s">
        <v>1111</v>
      </c>
      <c r="H304" s="12" t="s">
        <v>1391</v>
      </c>
      <c r="I304" s="12" t="s">
        <v>1392</v>
      </c>
      <c r="J304" s="13" t="s">
        <v>1719</v>
      </c>
      <c r="K304" s="13" t="s">
        <v>1720</v>
      </c>
      <c r="L304" s="12"/>
      <c r="M304" s="14">
        <v>140384.35999999999</v>
      </c>
      <c r="N304" s="14">
        <v>140384.35999999999</v>
      </c>
      <c r="O304" s="14">
        <v>119326.71</v>
      </c>
      <c r="P304" s="15">
        <f>Tabela473[[#This Row],[Fundo Total Aprovado | Total Approved Fund
'[€ - EUR']]]/Tabela473[[#This Row],[Elegivel financiado Custo Total da Operação | Total Eligible Expenditure Allocated to the Operation
'[€ - EUR']]]</f>
        <v>0.85000002849320266</v>
      </c>
      <c r="Q304" s="12" t="s">
        <v>32</v>
      </c>
      <c r="R304" s="12" t="s">
        <v>33</v>
      </c>
      <c r="S304" s="12" t="s">
        <v>1128</v>
      </c>
    </row>
    <row r="305" spans="1:19" s="16" customFormat="1" ht="210" x14ac:dyDescent="0.25">
      <c r="A305" s="12" t="s">
        <v>1747</v>
      </c>
      <c r="B305" s="12" t="s">
        <v>1748</v>
      </c>
      <c r="C305" s="13" t="s">
        <v>1749</v>
      </c>
      <c r="D305" s="12" t="s">
        <v>1750</v>
      </c>
      <c r="E305" s="12" t="s">
        <v>1751</v>
      </c>
      <c r="F305" s="13" t="s">
        <v>26</v>
      </c>
      <c r="G305" s="12" t="s">
        <v>40</v>
      </c>
      <c r="H305" s="12" t="s">
        <v>471</v>
      </c>
      <c r="I305" s="12" t="s">
        <v>472</v>
      </c>
      <c r="J305" s="13" t="s">
        <v>1752</v>
      </c>
      <c r="K305" s="13" t="s">
        <v>1753</v>
      </c>
      <c r="L305" s="12"/>
      <c r="M305" s="14">
        <v>300462.23</v>
      </c>
      <c r="N305" s="14">
        <v>300462.23</v>
      </c>
      <c r="O305" s="14">
        <v>150000</v>
      </c>
      <c r="P305" s="15">
        <f>Tabela473[[#This Row],[Fundo Total Aprovado | Total Approved Fund
'[€ - EUR']]]/Tabela473[[#This Row],[Elegivel financiado Custo Total da Operação | Total Eligible Expenditure Allocated to the Operation
'[€ - EUR']]]</f>
        <v>0.49923080182158008</v>
      </c>
      <c r="Q305" s="12" t="s">
        <v>32</v>
      </c>
      <c r="R305" s="12" t="s">
        <v>167</v>
      </c>
      <c r="S305" s="12" t="s">
        <v>46</v>
      </c>
    </row>
    <row r="306" spans="1:19" s="16" customFormat="1" ht="240" x14ac:dyDescent="0.25">
      <c r="A306" s="12" t="s">
        <v>1754</v>
      </c>
      <c r="B306" s="12" t="s">
        <v>1755</v>
      </c>
      <c r="C306" s="13" t="s">
        <v>1756</v>
      </c>
      <c r="D306" s="12" t="s">
        <v>1757</v>
      </c>
      <c r="E306" s="12" t="s">
        <v>1758</v>
      </c>
      <c r="F306" s="13" t="s">
        <v>26</v>
      </c>
      <c r="G306" s="12" t="s">
        <v>40</v>
      </c>
      <c r="H306" s="12" t="s">
        <v>471</v>
      </c>
      <c r="I306" s="12" t="s">
        <v>472</v>
      </c>
      <c r="J306" s="13" t="s">
        <v>1752</v>
      </c>
      <c r="K306" s="13" t="s">
        <v>1753</v>
      </c>
      <c r="L306" s="12"/>
      <c r="M306" s="14">
        <v>480850.43</v>
      </c>
      <c r="N306" s="14">
        <v>380850.43</v>
      </c>
      <c r="O306" s="14">
        <v>152340.17000000001</v>
      </c>
      <c r="P306" s="15">
        <f>Tabela473[[#This Row],[Fundo Total Aprovado | Total Approved Fund
'[€ - EUR']]]/Tabela473[[#This Row],[Elegivel financiado Custo Total da Operação | Total Eligible Expenditure Allocated to the Operation
'[€ - EUR']]]</f>
        <v>0.39999999474859466</v>
      </c>
      <c r="Q306" s="12" t="s">
        <v>32</v>
      </c>
      <c r="R306" s="12" t="s">
        <v>167</v>
      </c>
      <c r="S306" s="12" t="s">
        <v>46</v>
      </c>
    </row>
    <row r="307" spans="1:19" s="16" customFormat="1" ht="135" x14ac:dyDescent="0.25">
      <c r="A307" s="12" t="s">
        <v>1759</v>
      </c>
      <c r="B307" s="12" t="s">
        <v>1760</v>
      </c>
      <c r="C307" s="13" t="s">
        <v>1761</v>
      </c>
      <c r="D307" s="12" t="s">
        <v>1762</v>
      </c>
      <c r="E307" s="12" t="s">
        <v>1763</v>
      </c>
      <c r="F307" s="13" t="s">
        <v>26</v>
      </c>
      <c r="G307" s="12" t="s">
        <v>40</v>
      </c>
      <c r="H307" s="12" t="s">
        <v>471</v>
      </c>
      <c r="I307" s="12" t="s">
        <v>472</v>
      </c>
      <c r="J307" s="13" t="s">
        <v>1764</v>
      </c>
      <c r="K307" s="13" t="s">
        <v>1765</v>
      </c>
      <c r="L307" s="12"/>
      <c r="M307" s="14">
        <v>747210.56</v>
      </c>
      <c r="N307" s="14">
        <v>671596.5</v>
      </c>
      <c r="O307" s="14">
        <v>268638.59999999998</v>
      </c>
      <c r="P307" s="15">
        <f>Tabela473[[#This Row],[Fundo Total Aprovado | Total Approved Fund
'[€ - EUR']]]/Tabela473[[#This Row],[Elegivel financiado Custo Total da Operação | Total Eligible Expenditure Allocated to the Operation
'[€ - EUR']]]</f>
        <v>0.39999999999999997</v>
      </c>
      <c r="Q307" s="12" t="s">
        <v>32</v>
      </c>
      <c r="R307" s="12" t="s">
        <v>33</v>
      </c>
      <c r="S307" s="12" t="s">
        <v>46</v>
      </c>
    </row>
    <row r="308" spans="1:19" s="16" customFormat="1" ht="165" x14ac:dyDescent="0.25">
      <c r="A308" s="12" t="s">
        <v>1766</v>
      </c>
      <c r="B308" s="12" t="s">
        <v>1767</v>
      </c>
      <c r="C308" s="13" t="s">
        <v>1768</v>
      </c>
      <c r="D308" s="12" t="s">
        <v>1769</v>
      </c>
      <c r="E308" s="12" t="s">
        <v>1770</v>
      </c>
      <c r="F308" s="13" t="s">
        <v>1063</v>
      </c>
      <c r="G308" s="12" t="s">
        <v>1064</v>
      </c>
      <c r="H308" s="12" t="s">
        <v>1065</v>
      </c>
      <c r="I308" s="12" t="s">
        <v>1771</v>
      </c>
      <c r="J308" s="13" t="s">
        <v>1772</v>
      </c>
      <c r="K308" s="13" t="s">
        <v>1773</v>
      </c>
      <c r="L308" s="12"/>
      <c r="M308" s="14">
        <v>82233.75</v>
      </c>
      <c r="N308" s="14">
        <v>82233.75</v>
      </c>
      <c r="O308" s="14">
        <v>74010.42</v>
      </c>
      <c r="P308" s="15">
        <f>Tabela473[[#This Row],[Fundo Total Aprovado | Total Approved Fund
'[€ - EUR']]]/Tabela473[[#This Row],[Elegivel financiado Custo Total da Operação | Total Eligible Expenditure Allocated to the Operation
'[€ - EUR']]]</f>
        <v>0.90000054722057543</v>
      </c>
      <c r="Q308" s="12" t="s">
        <v>32</v>
      </c>
      <c r="R308" s="12" t="s">
        <v>309</v>
      </c>
      <c r="S308" s="12" t="s">
        <v>1069</v>
      </c>
    </row>
    <row r="309" spans="1:19" s="16" customFormat="1" ht="210" x14ac:dyDescent="0.25">
      <c r="A309" s="12" t="s">
        <v>1774</v>
      </c>
      <c r="B309" s="12" t="s">
        <v>1775</v>
      </c>
      <c r="C309" s="13" t="s">
        <v>1776</v>
      </c>
      <c r="D309" s="12" t="s">
        <v>1777</v>
      </c>
      <c r="E309" s="12" t="s">
        <v>1778</v>
      </c>
      <c r="F309" s="13" t="s">
        <v>1063</v>
      </c>
      <c r="G309" s="12" t="s">
        <v>1064</v>
      </c>
      <c r="H309" s="12" t="s">
        <v>1065</v>
      </c>
      <c r="I309" s="12" t="s">
        <v>1771</v>
      </c>
      <c r="J309" s="13" t="s">
        <v>1779</v>
      </c>
      <c r="K309" s="13" t="s">
        <v>1780</v>
      </c>
      <c r="L309" s="12"/>
      <c r="M309" s="14">
        <v>234945</v>
      </c>
      <c r="N309" s="14">
        <v>234945</v>
      </c>
      <c r="O309" s="14">
        <v>211450.5</v>
      </c>
      <c r="P309" s="15">
        <f>Tabela473[[#This Row],[Fundo Total Aprovado | Total Approved Fund
'[€ - EUR']]]/Tabela473[[#This Row],[Elegivel financiado Custo Total da Operação | Total Eligible Expenditure Allocated to the Operation
'[€ - EUR']]]</f>
        <v>0.9</v>
      </c>
      <c r="Q309" s="12" t="s">
        <v>32</v>
      </c>
      <c r="R309" s="12" t="s">
        <v>33</v>
      </c>
      <c r="S309" s="12" t="s">
        <v>1069</v>
      </c>
    </row>
    <row r="310" spans="1:19" s="16" customFormat="1" ht="45" x14ac:dyDescent="0.25">
      <c r="A310" s="12" t="s">
        <v>1781</v>
      </c>
      <c r="B310" s="12" t="s">
        <v>1782</v>
      </c>
      <c r="C310" s="13" t="s">
        <v>1783</v>
      </c>
      <c r="D310" s="12" t="s">
        <v>1784</v>
      </c>
      <c r="E310" s="12" t="s">
        <v>1785</v>
      </c>
      <c r="F310" s="13" t="s">
        <v>26</v>
      </c>
      <c r="G310" s="12" t="s">
        <v>40</v>
      </c>
      <c r="H310" s="12" t="s">
        <v>69</v>
      </c>
      <c r="I310" s="12" t="s">
        <v>502</v>
      </c>
      <c r="J310" s="13" t="s">
        <v>1786</v>
      </c>
      <c r="K310" s="13" t="s">
        <v>95</v>
      </c>
      <c r="L310" s="12"/>
      <c r="M310" s="14">
        <v>7849537.1500000004</v>
      </c>
      <c r="N310" s="14">
        <v>7773082.1500000004</v>
      </c>
      <c r="O310" s="14">
        <v>3109232.86</v>
      </c>
      <c r="P310" s="15">
        <f>Tabela473[[#This Row],[Fundo Total Aprovado | Total Approved Fund
'[€ - EUR']]]/Tabela473[[#This Row],[Elegivel financiado Custo Total da Operação | Total Eligible Expenditure Allocated to the Operation
'[€ - EUR']]]</f>
        <v>0.39999999999999997</v>
      </c>
      <c r="Q310" s="12" t="s">
        <v>32</v>
      </c>
      <c r="R310" s="12" t="s">
        <v>167</v>
      </c>
      <c r="S310" s="12" t="s">
        <v>46</v>
      </c>
    </row>
    <row r="311" spans="1:19" s="16" customFormat="1" ht="180" x14ac:dyDescent="0.25">
      <c r="A311" s="12" t="s">
        <v>1787</v>
      </c>
      <c r="B311" s="12" t="s">
        <v>1059</v>
      </c>
      <c r="C311" s="13" t="s">
        <v>1060</v>
      </c>
      <c r="D311" s="12" t="s">
        <v>1788</v>
      </c>
      <c r="E311" s="12" t="s">
        <v>1789</v>
      </c>
      <c r="F311" s="13" t="s">
        <v>1063</v>
      </c>
      <c r="G311" s="12" t="s">
        <v>1064</v>
      </c>
      <c r="H311" s="12" t="s">
        <v>1065</v>
      </c>
      <c r="I311" s="12" t="s">
        <v>1771</v>
      </c>
      <c r="J311" s="13" t="s">
        <v>898</v>
      </c>
      <c r="K311" s="13" t="s">
        <v>1228</v>
      </c>
      <c r="L311" s="12"/>
      <c r="M311" s="14">
        <v>747890.61</v>
      </c>
      <c r="N311" s="14">
        <v>747890.61</v>
      </c>
      <c r="O311" s="14">
        <v>673101.58</v>
      </c>
      <c r="P311" s="15">
        <f>Tabela473[[#This Row],[Fundo Total Aprovado | Total Approved Fund
'[€ - EUR']]]/Tabela473[[#This Row],[Elegivel financiado Custo Total da Operação | Total Eligible Expenditure Allocated to the Operation
'[€ - EUR']]]</f>
        <v>0.90000004144991197</v>
      </c>
      <c r="Q311" s="12" t="s">
        <v>32</v>
      </c>
      <c r="R311" s="12" t="s">
        <v>33</v>
      </c>
      <c r="S311" s="12" t="s">
        <v>1069</v>
      </c>
    </row>
    <row r="312" spans="1:19" s="16" customFormat="1" ht="195" x14ac:dyDescent="0.25">
      <c r="A312" s="12" t="s">
        <v>1790</v>
      </c>
      <c r="B312" s="12" t="s">
        <v>1791</v>
      </c>
      <c r="C312" s="13" t="s">
        <v>1792</v>
      </c>
      <c r="D312" s="12" t="s">
        <v>1793</v>
      </c>
      <c r="E312" s="12" t="s">
        <v>1794</v>
      </c>
      <c r="F312" s="13" t="s">
        <v>1063</v>
      </c>
      <c r="G312" s="12" t="s">
        <v>1064</v>
      </c>
      <c r="H312" s="12" t="s">
        <v>1065</v>
      </c>
      <c r="I312" s="12" t="s">
        <v>1771</v>
      </c>
      <c r="J312" s="13" t="s">
        <v>1795</v>
      </c>
      <c r="K312" s="13" t="s">
        <v>1796</v>
      </c>
      <c r="L312" s="12"/>
      <c r="M312" s="14">
        <v>441748.5</v>
      </c>
      <c r="N312" s="14">
        <v>441748.5</v>
      </c>
      <c r="O312" s="14">
        <v>397573.63</v>
      </c>
      <c r="P312" s="15">
        <f>Tabela473[[#This Row],[Fundo Total Aprovado | Total Approved Fund
'[€ - EUR']]]/Tabela473[[#This Row],[Elegivel financiado Custo Total da Operação | Total Eligible Expenditure Allocated to the Operation
'[€ - EUR']]]</f>
        <v>0.89999995472536976</v>
      </c>
      <c r="Q312" s="12" t="s">
        <v>32</v>
      </c>
      <c r="R312" s="12" t="s">
        <v>309</v>
      </c>
      <c r="S312" s="12" t="s">
        <v>1069</v>
      </c>
    </row>
    <row r="313" spans="1:19" s="16" customFormat="1" ht="165" x14ac:dyDescent="0.25">
      <c r="A313" s="12" t="s">
        <v>1797</v>
      </c>
      <c r="B313" s="12" t="s">
        <v>1798</v>
      </c>
      <c r="C313" s="13" t="s">
        <v>1799</v>
      </c>
      <c r="D313" s="12" t="s">
        <v>1800</v>
      </c>
      <c r="E313" s="12" t="s">
        <v>1801</v>
      </c>
      <c r="F313" s="13" t="s">
        <v>1063</v>
      </c>
      <c r="G313" s="12" t="s">
        <v>1064</v>
      </c>
      <c r="H313" s="12" t="s">
        <v>1065</v>
      </c>
      <c r="I313" s="12" t="s">
        <v>1771</v>
      </c>
      <c r="J313" s="13" t="s">
        <v>219</v>
      </c>
      <c r="K313" s="13" t="s">
        <v>220</v>
      </c>
      <c r="L313" s="12"/>
      <c r="M313" s="14">
        <v>627150.56000000006</v>
      </c>
      <c r="N313" s="14">
        <v>627150.56000000006</v>
      </c>
      <c r="O313" s="14">
        <v>564435.64</v>
      </c>
      <c r="P313" s="15">
        <f>Tabela473[[#This Row],[Fundo Total Aprovado | Total Approved Fund
'[€ - EUR']]]/Tabela473[[#This Row],[Elegivel financiado Custo Total da Operação | Total Eligible Expenditure Allocated to the Operation
'[€ - EUR']]]</f>
        <v>0.90000021685382847</v>
      </c>
      <c r="Q313" s="12" t="s">
        <v>32</v>
      </c>
      <c r="R313" s="12" t="s">
        <v>88</v>
      </c>
      <c r="S313" s="12" t="s">
        <v>1069</v>
      </c>
    </row>
    <row r="314" spans="1:19" s="16" customFormat="1" ht="165" x14ac:dyDescent="0.25">
      <c r="A314" s="12" t="s">
        <v>1802</v>
      </c>
      <c r="B314" s="12" t="s">
        <v>1803</v>
      </c>
      <c r="C314" s="13" t="s">
        <v>1804</v>
      </c>
      <c r="D314" s="12" t="s">
        <v>1805</v>
      </c>
      <c r="E314" s="12" t="s">
        <v>1806</v>
      </c>
      <c r="F314" s="13" t="s">
        <v>1063</v>
      </c>
      <c r="G314" s="12" t="s">
        <v>1064</v>
      </c>
      <c r="H314" s="12" t="s">
        <v>1065</v>
      </c>
      <c r="I314" s="12" t="s">
        <v>1771</v>
      </c>
      <c r="J314" s="13" t="s">
        <v>485</v>
      </c>
      <c r="K314" s="13" t="s">
        <v>486</v>
      </c>
      <c r="L314" s="12"/>
      <c r="M314" s="14">
        <v>400017.75</v>
      </c>
      <c r="N314" s="14">
        <v>400017.75</v>
      </c>
      <c r="O314" s="14">
        <v>360015.98</v>
      </c>
      <c r="P314" s="15">
        <f>Tabela473[[#This Row],[Fundo Total Aprovado | Total Approved Fund
'[€ - EUR']]]/Tabela473[[#This Row],[Elegivel financiado Custo Total da Operação | Total Eligible Expenditure Allocated to the Operation
'[€ - EUR']]]</f>
        <v>0.90000001249944528</v>
      </c>
      <c r="Q314" s="12" t="s">
        <v>32</v>
      </c>
      <c r="R314" s="12" t="s">
        <v>108</v>
      </c>
      <c r="S314" s="12" t="s">
        <v>1069</v>
      </c>
    </row>
    <row r="315" spans="1:19" s="16" customFormat="1" ht="120" x14ac:dyDescent="0.25">
      <c r="A315" s="12" t="s">
        <v>1807</v>
      </c>
      <c r="B315" s="12" t="s">
        <v>1808</v>
      </c>
      <c r="C315" s="13" t="s">
        <v>1809</v>
      </c>
      <c r="D315" s="12" t="s">
        <v>1810</v>
      </c>
      <c r="E315" s="12" t="s">
        <v>1811</v>
      </c>
      <c r="F315" s="13" t="s">
        <v>1063</v>
      </c>
      <c r="G315" s="12" t="s">
        <v>1064</v>
      </c>
      <c r="H315" s="12" t="s">
        <v>1065</v>
      </c>
      <c r="I315" s="12" t="s">
        <v>1771</v>
      </c>
      <c r="J315" s="13" t="s">
        <v>946</v>
      </c>
      <c r="K315" s="13" t="s">
        <v>659</v>
      </c>
      <c r="L315" s="12"/>
      <c r="M315" s="14">
        <v>180825</v>
      </c>
      <c r="N315" s="14">
        <v>180825</v>
      </c>
      <c r="O315" s="14">
        <v>162742.5</v>
      </c>
      <c r="P315" s="15">
        <f>Tabela473[[#This Row],[Fundo Total Aprovado | Total Approved Fund
'[€ - EUR']]]/Tabela473[[#This Row],[Elegivel financiado Custo Total da Operação | Total Eligible Expenditure Allocated to the Operation
'[€ - EUR']]]</f>
        <v>0.9</v>
      </c>
      <c r="Q315" s="12" t="s">
        <v>32</v>
      </c>
      <c r="R315" s="12" t="s">
        <v>33</v>
      </c>
      <c r="S315" s="12" t="s">
        <v>1069</v>
      </c>
    </row>
    <row r="316" spans="1:19" s="16" customFormat="1" ht="135" x14ac:dyDescent="0.25">
      <c r="A316" s="12" t="s">
        <v>1812</v>
      </c>
      <c r="B316" s="12" t="s">
        <v>1813</v>
      </c>
      <c r="C316" s="13" t="s">
        <v>1814</v>
      </c>
      <c r="D316" s="12" t="s">
        <v>1815</v>
      </c>
      <c r="E316" s="12" t="s">
        <v>1816</v>
      </c>
      <c r="F316" s="13" t="s">
        <v>1063</v>
      </c>
      <c r="G316" s="12" t="s">
        <v>1064</v>
      </c>
      <c r="H316" s="12" t="s">
        <v>1065</v>
      </c>
      <c r="I316" s="12" t="s">
        <v>1771</v>
      </c>
      <c r="J316" s="13" t="s">
        <v>1817</v>
      </c>
      <c r="K316" s="13" t="s">
        <v>1818</v>
      </c>
      <c r="L316" s="12"/>
      <c r="M316" s="14">
        <v>567459.38</v>
      </c>
      <c r="N316" s="14">
        <v>567459.38</v>
      </c>
      <c r="O316" s="14">
        <v>510713.47</v>
      </c>
      <c r="P316" s="15">
        <f>Tabela473[[#This Row],[Fundo Total Aprovado | Total Approved Fund
'[€ - EUR']]]/Tabela473[[#This Row],[Elegivel financiado Custo Total da Operação | Total Eligible Expenditure Allocated to the Operation
'[€ - EUR']]]</f>
        <v>0.90000004934273881</v>
      </c>
      <c r="Q316" s="12" t="s">
        <v>32</v>
      </c>
      <c r="R316" s="12" t="s">
        <v>45</v>
      </c>
      <c r="S316" s="12" t="s">
        <v>1069</v>
      </c>
    </row>
    <row r="317" spans="1:19" s="16" customFormat="1" ht="75" x14ac:dyDescent="0.25">
      <c r="A317" s="12" t="s">
        <v>1819</v>
      </c>
      <c r="B317" s="12" t="s">
        <v>1820</v>
      </c>
      <c r="C317" s="13" t="s">
        <v>1821</v>
      </c>
      <c r="D317" s="12" t="s">
        <v>1822</v>
      </c>
      <c r="E317" s="12" t="s">
        <v>1823</v>
      </c>
      <c r="F317" s="13" t="s">
        <v>1063</v>
      </c>
      <c r="G317" s="12" t="s">
        <v>1064</v>
      </c>
      <c r="H317" s="12" t="s">
        <v>1065</v>
      </c>
      <c r="I317" s="12" t="s">
        <v>1771</v>
      </c>
      <c r="J317" s="13" t="s">
        <v>905</v>
      </c>
      <c r="K317" s="13" t="s">
        <v>1824</v>
      </c>
      <c r="L317" s="12"/>
      <c r="M317" s="14">
        <v>326746.88</v>
      </c>
      <c r="N317" s="14">
        <v>326746.88</v>
      </c>
      <c r="O317" s="14">
        <v>294072.26</v>
      </c>
      <c r="P317" s="15">
        <f>Tabela473[[#This Row],[Fundo Total Aprovado | Total Approved Fund
'[€ - EUR']]]/Tabela473[[#This Row],[Elegivel financiado Custo Total da Operação | Total Eligible Expenditure Allocated to the Operation
'[€ - EUR']]]</f>
        <v>0.90000020811216319</v>
      </c>
      <c r="Q317" s="12" t="s">
        <v>32</v>
      </c>
      <c r="R317" s="12" t="s">
        <v>45</v>
      </c>
      <c r="S317" s="12" t="s">
        <v>1069</v>
      </c>
    </row>
    <row r="318" spans="1:19" s="16" customFormat="1" ht="135" x14ac:dyDescent="0.25">
      <c r="A318" s="12" t="s">
        <v>1825</v>
      </c>
      <c r="B318" s="12" t="s">
        <v>1826</v>
      </c>
      <c r="C318" s="13" t="s">
        <v>1827</v>
      </c>
      <c r="D318" s="12" t="s">
        <v>1828</v>
      </c>
      <c r="E318" s="12" t="s">
        <v>1829</v>
      </c>
      <c r="F318" s="13" t="s">
        <v>1063</v>
      </c>
      <c r="G318" s="12" t="s">
        <v>1064</v>
      </c>
      <c r="H318" s="12" t="s">
        <v>1065</v>
      </c>
      <c r="I318" s="12" t="s">
        <v>1771</v>
      </c>
      <c r="J318" s="13" t="s">
        <v>1830</v>
      </c>
      <c r="K318" s="13" t="s">
        <v>1831</v>
      </c>
      <c r="L318" s="12"/>
      <c r="M318" s="14">
        <v>1435230</v>
      </c>
      <c r="N318" s="14">
        <v>1435230</v>
      </c>
      <c r="O318" s="14">
        <v>1291707</v>
      </c>
      <c r="P318" s="15">
        <f>Tabela473[[#This Row],[Fundo Total Aprovado | Total Approved Fund
'[€ - EUR']]]/Tabela473[[#This Row],[Elegivel financiado Custo Total da Operação | Total Eligible Expenditure Allocated to the Operation
'[€ - EUR']]]</f>
        <v>0.9</v>
      </c>
      <c r="Q318" s="12" t="s">
        <v>32</v>
      </c>
      <c r="R318" s="12" t="s">
        <v>33</v>
      </c>
      <c r="S318" s="12" t="s">
        <v>1069</v>
      </c>
    </row>
    <row r="319" spans="1:19" s="16" customFormat="1" ht="135" x14ac:dyDescent="0.25">
      <c r="A319" s="12" t="s">
        <v>1832</v>
      </c>
      <c r="B319" s="12" t="s">
        <v>1803</v>
      </c>
      <c r="C319" s="13" t="s">
        <v>1804</v>
      </c>
      <c r="D319" s="12" t="s">
        <v>1833</v>
      </c>
      <c r="E319" s="12" t="s">
        <v>1834</v>
      </c>
      <c r="F319" s="13" t="s">
        <v>1063</v>
      </c>
      <c r="G319" s="12" t="s">
        <v>1064</v>
      </c>
      <c r="H319" s="12" t="s">
        <v>1065</v>
      </c>
      <c r="I319" s="12" t="s">
        <v>1771</v>
      </c>
      <c r="J319" s="13" t="s">
        <v>485</v>
      </c>
      <c r="K319" s="13" t="s">
        <v>486</v>
      </c>
      <c r="L319" s="12"/>
      <c r="M319" s="14">
        <v>1441844.25</v>
      </c>
      <c r="N319" s="14">
        <v>1441844.25</v>
      </c>
      <c r="O319" s="14">
        <v>1297659.83</v>
      </c>
      <c r="P319" s="15">
        <f>Tabela473[[#This Row],[Fundo Total Aprovado | Total Approved Fund
'[€ - EUR']]]/Tabela473[[#This Row],[Elegivel financiado Custo Total da Operação | Total Eligible Expenditure Allocated to the Operation
'[€ - EUR']]]</f>
        <v>0.90000000346778097</v>
      </c>
      <c r="Q319" s="12" t="s">
        <v>32</v>
      </c>
      <c r="R319" s="12" t="s">
        <v>1835</v>
      </c>
      <c r="S319" s="12" t="s">
        <v>1069</v>
      </c>
    </row>
    <row r="320" spans="1:19" s="16" customFormat="1" ht="150" x14ac:dyDescent="0.25">
      <c r="A320" s="12" t="s">
        <v>1836</v>
      </c>
      <c r="B320" s="12" t="s">
        <v>1837</v>
      </c>
      <c r="C320" s="13" t="s">
        <v>1838</v>
      </c>
      <c r="D320" s="12" t="s">
        <v>1839</v>
      </c>
      <c r="E320" s="12" t="s">
        <v>1840</v>
      </c>
      <c r="F320" s="13" t="s">
        <v>1063</v>
      </c>
      <c r="G320" s="12" t="s">
        <v>1064</v>
      </c>
      <c r="H320" s="12" t="s">
        <v>1065</v>
      </c>
      <c r="I320" s="12" t="s">
        <v>1771</v>
      </c>
      <c r="J320" s="13" t="s">
        <v>1841</v>
      </c>
      <c r="K320" s="13" t="s">
        <v>1842</v>
      </c>
      <c r="L320" s="12"/>
      <c r="M320" s="14">
        <v>306009.38</v>
      </c>
      <c r="N320" s="14">
        <v>306009.38</v>
      </c>
      <c r="O320" s="14">
        <v>275408.46999999997</v>
      </c>
      <c r="P320" s="15">
        <f>Tabela473[[#This Row],[Fundo Total Aprovado | Total Approved Fund
'[€ - EUR']]]/Tabela473[[#This Row],[Elegivel financiado Custo Total da Operação | Total Eligible Expenditure Allocated to the Operation
'[€ - EUR']]]</f>
        <v>0.90000009150046301</v>
      </c>
      <c r="Q320" s="12" t="s">
        <v>32</v>
      </c>
      <c r="R320" s="12" t="s">
        <v>167</v>
      </c>
      <c r="S320" s="12" t="s">
        <v>1069</v>
      </c>
    </row>
    <row r="321" spans="1:19" s="16" customFormat="1" ht="120" x14ac:dyDescent="0.25">
      <c r="A321" s="12" t="s">
        <v>1843</v>
      </c>
      <c r="B321" s="12" t="s">
        <v>1844</v>
      </c>
      <c r="C321" s="13" t="s">
        <v>1845</v>
      </c>
      <c r="D321" s="12" t="s">
        <v>1846</v>
      </c>
      <c r="E321" s="12" t="s">
        <v>1847</v>
      </c>
      <c r="F321" s="13" t="s">
        <v>1063</v>
      </c>
      <c r="G321" s="12" t="s">
        <v>1064</v>
      </c>
      <c r="H321" s="12" t="s">
        <v>1065</v>
      </c>
      <c r="I321" s="12" t="s">
        <v>1771</v>
      </c>
      <c r="J321" s="13" t="s">
        <v>1020</v>
      </c>
      <c r="K321" s="13" t="s">
        <v>659</v>
      </c>
      <c r="L321" s="12"/>
      <c r="M321" s="14">
        <v>235322.22</v>
      </c>
      <c r="N321" s="14">
        <v>235322</v>
      </c>
      <c r="O321" s="14">
        <v>211789.82</v>
      </c>
      <c r="P321" s="15">
        <f>Tabela473[[#This Row],[Fundo Total Aprovado | Total Approved Fund
'[€ - EUR']]]/Tabela473[[#This Row],[Elegivel financiado Custo Total da Operação | Total Eligible Expenditure Allocated to the Operation
'[€ - EUR']]]</f>
        <v>0.90000008498992867</v>
      </c>
      <c r="Q321" s="12" t="s">
        <v>32</v>
      </c>
      <c r="R321" s="12" t="s">
        <v>167</v>
      </c>
      <c r="S321" s="12" t="s">
        <v>1069</v>
      </c>
    </row>
    <row r="322" spans="1:19" s="16" customFormat="1" ht="195" x14ac:dyDescent="0.25">
      <c r="A322" s="12" t="s">
        <v>1848</v>
      </c>
      <c r="B322" s="12" t="s">
        <v>1059</v>
      </c>
      <c r="C322" s="13" t="s">
        <v>1060</v>
      </c>
      <c r="D322" s="12" t="s">
        <v>1849</v>
      </c>
      <c r="E322" s="12" t="s">
        <v>1850</v>
      </c>
      <c r="F322" s="13" t="s">
        <v>1063</v>
      </c>
      <c r="G322" s="12" t="s">
        <v>1064</v>
      </c>
      <c r="H322" s="12" t="s">
        <v>1065</v>
      </c>
      <c r="I322" s="12" t="s">
        <v>1771</v>
      </c>
      <c r="J322" s="13" t="s">
        <v>898</v>
      </c>
      <c r="K322" s="13" t="s">
        <v>1228</v>
      </c>
      <c r="L322" s="12"/>
      <c r="M322" s="14">
        <v>1168481.21</v>
      </c>
      <c r="N322" s="14">
        <v>1168481.21</v>
      </c>
      <c r="O322" s="14">
        <v>1051633.3899999999</v>
      </c>
      <c r="P322" s="15">
        <f>Tabela473[[#This Row],[Fundo Total Aprovado | Total Approved Fund
'[€ - EUR']]]/Tabela473[[#This Row],[Elegivel financiado Custo Total da Operação | Total Eligible Expenditure Allocated to the Operation
'[€ - EUR']]]</f>
        <v>0.90000025759934976</v>
      </c>
      <c r="Q322" s="12" t="s">
        <v>32</v>
      </c>
      <c r="R322" s="12" t="s">
        <v>33</v>
      </c>
      <c r="S322" s="12" t="s">
        <v>1069</v>
      </c>
    </row>
    <row r="323" spans="1:19" s="16" customFormat="1" ht="165" x14ac:dyDescent="0.25">
      <c r="A323" s="12" t="s">
        <v>1851</v>
      </c>
      <c r="B323" s="12" t="s">
        <v>1852</v>
      </c>
      <c r="C323" s="13" t="s">
        <v>1853</v>
      </c>
      <c r="D323" s="12" t="s">
        <v>1854</v>
      </c>
      <c r="E323" s="12" t="s">
        <v>1855</v>
      </c>
      <c r="F323" s="13" t="s">
        <v>1063</v>
      </c>
      <c r="G323" s="12" t="s">
        <v>1064</v>
      </c>
      <c r="H323" s="12" t="s">
        <v>1065</v>
      </c>
      <c r="I323" s="12" t="s">
        <v>1771</v>
      </c>
      <c r="J323" s="13" t="s">
        <v>898</v>
      </c>
      <c r="K323" s="13" t="s">
        <v>899</v>
      </c>
      <c r="L323" s="12"/>
      <c r="M323" s="14">
        <v>329559.81</v>
      </c>
      <c r="N323" s="14">
        <v>329559.81</v>
      </c>
      <c r="O323" s="14">
        <v>296603.84000000003</v>
      </c>
      <c r="P323" s="15">
        <f>Tabela473[[#This Row],[Fundo Total Aprovado | Total Approved Fund
'[€ - EUR']]]/Tabela473[[#This Row],[Elegivel financiado Custo Total da Operação | Total Eligible Expenditure Allocated to the Operation
'[€ - EUR']]]</f>
        <v>0.90000003337785639</v>
      </c>
      <c r="Q323" s="12" t="s">
        <v>32</v>
      </c>
      <c r="R323" s="12" t="s">
        <v>167</v>
      </c>
      <c r="S323" s="12" t="s">
        <v>1069</v>
      </c>
    </row>
    <row r="324" spans="1:19" s="16" customFormat="1" ht="90" x14ac:dyDescent="0.25">
      <c r="A324" s="12" t="s">
        <v>1856</v>
      </c>
      <c r="B324" s="12" t="s">
        <v>1857</v>
      </c>
      <c r="C324" s="13" t="s">
        <v>1858</v>
      </c>
      <c r="D324" s="12" t="s">
        <v>1859</v>
      </c>
      <c r="E324" s="12" t="s">
        <v>1860</v>
      </c>
      <c r="F324" s="13" t="s">
        <v>1063</v>
      </c>
      <c r="G324" s="12" t="s">
        <v>1064</v>
      </c>
      <c r="H324" s="12" t="s">
        <v>1065</v>
      </c>
      <c r="I324" s="12" t="s">
        <v>1771</v>
      </c>
      <c r="J324" s="13" t="s">
        <v>485</v>
      </c>
      <c r="K324" s="13" t="s">
        <v>486</v>
      </c>
      <c r="L324" s="12"/>
      <c r="M324" s="14">
        <v>1265545.06</v>
      </c>
      <c r="N324" s="14">
        <v>1265545.06</v>
      </c>
      <c r="O324" s="14">
        <v>1138990.75</v>
      </c>
      <c r="P324" s="15">
        <f>Tabela473[[#This Row],[Fundo Total Aprovado | Total Approved Fund
'[€ - EUR']]]/Tabela473[[#This Row],[Elegivel financiado Custo Total da Operação | Total Eligible Expenditure Allocated to the Operation
'[€ - EUR']]]</f>
        <v>0.90000015487397966</v>
      </c>
      <c r="Q324" s="12" t="s">
        <v>32</v>
      </c>
      <c r="R324" s="12" t="s">
        <v>33</v>
      </c>
      <c r="S324" s="12" t="s">
        <v>1069</v>
      </c>
    </row>
    <row r="325" spans="1:19" s="16" customFormat="1" ht="195" x14ac:dyDescent="0.25">
      <c r="A325" s="12" t="s">
        <v>1861</v>
      </c>
      <c r="B325" s="12" t="s">
        <v>1862</v>
      </c>
      <c r="C325" s="13" t="s">
        <v>1863</v>
      </c>
      <c r="D325" s="12" t="s">
        <v>1864</v>
      </c>
      <c r="E325" s="12" t="s">
        <v>1865</v>
      </c>
      <c r="F325" s="13" t="s">
        <v>1063</v>
      </c>
      <c r="G325" s="12" t="s">
        <v>1064</v>
      </c>
      <c r="H325" s="12" t="s">
        <v>1065</v>
      </c>
      <c r="I325" s="12" t="s">
        <v>1771</v>
      </c>
      <c r="J325" s="13" t="s">
        <v>1866</v>
      </c>
      <c r="K325" s="13" t="s">
        <v>1867</v>
      </c>
      <c r="L325" s="12"/>
      <c r="M325" s="14">
        <v>275481.38</v>
      </c>
      <c r="N325" s="14">
        <v>275481.38</v>
      </c>
      <c r="O325" s="14">
        <v>247933.25</v>
      </c>
      <c r="P325" s="15">
        <f>Tabela473[[#This Row],[Fundo Total Aprovado | Total Approved Fund
'[€ - EUR']]]/Tabela473[[#This Row],[Elegivel financiado Custo Total da Operação | Total Eligible Expenditure Allocated to the Operation
'[€ - EUR']]]</f>
        <v>0.90000002904007526</v>
      </c>
      <c r="Q325" s="12" t="s">
        <v>32</v>
      </c>
      <c r="R325" s="12" t="s">
        <v>33</v>
      </c>
      <c r="S325" s="12" t="s">
        <v>1069</v>
      </c>
    </row>
    <row r="326" spans="1:19" s="16" customFormat="1" ht="165" x14ac:dyDescent="0.25">
      <c r="A326" s="12" t="s">
        <v>1868</v>
      </c>
      <c r="B326" s="12" t="s">
        <v>1869</v>
      </c>
      <c r="C326" s="13" t="s">
        <v>1870</v>
      </c>
      <c r="D326" s="12" t="s">
        <v>1871</v>
      </c>
      <c r="E326" s="12" t="s">
        <v>1872</v>
      </c>
      <c r="F326" s="13" t="s">
        <v>1063</v>
      </c>
      <c r="G326" s="12" t="s">
        <v>1064</v>
      </c>
      <c r="H326" s="12" t="s">
        <v>1065</v>
      </c>
      <c r="I326" s="12" t="s">
        <v>1771</v>
      </c>
      <c r="J326" s="13" t="s">
        <v>1873</v>
      </c>
      <c r="K326" s="13" t="s">
        <v>1796</v>
      </c>
      <c r="L326" s="12"/>
      <c r="M326" s="14">
        <v>323812.5</v>
      </c>
      <c r="N326" s="14">
        <v>323812.5</v>
      </c>
      <c r="O326" s="14">
        <v>291431.3</v>
      </c>
      <c r="P326" s="15">
        <f>Tabela473[[#This Row],[Fundo Total Aprovado | Total Approved Fund
'[€ - EUR']]]/Tabela473[[#This Row],[Elegivel financiado Custo Total da Operação | Total Eligible Expenditure Allocated to the Operation
'[€ - EUR']]]</f>
        <v>0.90000015441034542</v>
      </c>
      <c r="Q326" s="12" t="s">
        <v>32</v>
      </c>
      <c r="R326" s="12" t="s">
        <v>167</v>
      </c>
      <c r="S326" s="12" t="s">
        <v>1069</v>
      </c>
    </row>
    <row r="327" spans="1:19" s="16" customFormat="1" ht="165" x14ac:dyDescent="0.25">
      <c r="A327" s="12" t="s">
        <v>1874</v>
      </c>
      <c r="B327" s="12" t="s">
        <v>1875</v>
      </c>
      <c r="C327" s="13" t="s">
        <v>91</v>
      </c>
      <c r="D327" s="12" t="s">
        <v>1876</v>
      </c>
      <c r="E327" s="12" t="s">
        <v>1877</v>
      </c>
      <c r="F327" s="13" t="s">
        <v>1063</v>
      </c>
      <c r="G327" s="12" t="s">
        <v>1064</v>
      </c>
      <c r="H327" s="12" t="s">
        <v>1065</v>
      </c>
      <c r="I327" s="12" t="s">
        <v>1771</v>
      </c>
      <c r="J327" s="13" t="s">
        <v>219</v>
      </c>
      <c r="K327" s="13" t="s">
        <v>220</v>
      </c>
      <c r="L327" s="12"/>
      <c r="M327" s="14">
        <v>503864.01</v>
      </c>
      <c r="N327" s="14">
        <v>503864.01</v>
      </c>
      <c r="O327" s="14">
        <v>453477.61</v>
      </c>
      <c r="P327" s="15">
        <f>Tabela473[[#This Row],[Fundo Total Aprovado | Total Approved Fund
'[€ - EUR']]]/Tabela473[[#This Row],[Elegivel financiado Custo Total da Operação | Total Eligible Expenditure Allocated to the Operation
'[€ - EUR']]]</f>
        <v>0.90000000198466246</v>
      </c>
      <c r="Q327" s="12" t="s">
        <v>32</v>
      </c>
      <c r="R327" s="12" t="s">
        <v>45</v>
      </c>
      <c r="S327" s="12" t="s">
        <v>1069</v>
      </c>
    </row>
    <row r="328" spans="1:19" s="16" customFormat="1" ht="90" x14ac:dyDescent="0.25">
      <c r="A328" s="12" t="s">
        <v>1878</v>
      </c>
      <c r="B328" s="12" t="s">
        <v>1879</v>
      </c>
      <c r="C328" s="13" t="s">
        <v>1880</v>
      </c>
      <c r="D328" s="12" t="s">
        <v>1881</v>
      </c>
      <c r="E328" s="12" t="s">
        <v>1882</v>
      </c>
      <c r="F328" s="13" t="s">
        <v>26</v>
      </c>
      <c r="G328" s="12" t="s">
        <v>40</v>
      </c>
      <c r="H328" s="12" t="s">
        <v>69</v>
      </c>
      <c r="I328" s="12" t="s">
        <v>522</v>
      </c>
      <c r="J328" s="13" t="s">
        <v>1615</v>
      </c>
      <c r="K328" s="13" t="s">
        <v>1883</v>
      </c>
      <c r="L328" s="12"/>
      <c r="M328" s="14">
        <v>3220034.33</v>
      </c>
      <c r="N328" s="14">
        <v>3220034.33</v>
      </c>
      <c r="O328" s="14">
        <v>1127012.02</v>
      </c>
      <c r="P328" s="15">
        <f>Tabela473[[#This Row],[Fundo Total Aprovado | Total Approved Fund
'[€ - EUR']]]/Tabela473[[#This Row],[Elegivel financiado Custo Total da Operação | Total Eligible Expenditure Allocated to the Operation
'[€ - EUR']]]</f>
        <v>0.35000000139750065</v>
      </c>
      <c r="Q328" s="12" t="s">
        <v>32</v>
      </c>
      <c r="R328" s="12" t="s">
        <v>33</v>
      </c>
      <c r="S328" s="12" t="s">
        <v>46</v>
      </c>
    </row>
    <row r="329" spans="1:19" s="16" customFormat="1" ht="75" x14ac:dyDescent="0.25">
      <c r="A329" s="12" t="s">
        <v>1884</v>
      </c>
      <c r="B329" s="12" t="s">
        <v>1885</v>
      </c>
      <c r="C329" s="13" t="s">
        <v>1886</v>
      </c>
      <c r="D329" s="12" t="s">
        <v>1887</v>
      </c>
      <c r="E329" s="12" t="s">
        <v>1888</v>
      </c>
      <c r="F329" s="13" t="s">
        <v>26</v>
      </c>
      <c r="G329" s="12" t="s">
        <v>40</v>
      </c>
      <c r="H329" s="12" t="s">
        <v>69</v>
      </c>
      <c r="I329" s="12" t="s">
        <v>522</v>
      </c>
      <c r="J329" s="13" t="s">
        <v>1889</v>
      </c>
      <c r="K329" s="13" t="s">
        <v>1890</v>
      </c>
      <c r="L329" s="12"/>
      <c r="M329" s="14">
        <v>4450000</v>
      </c>
      <c r="N329" s="14">
        <v>4440000</v>
      </c>
      <c r="O329" s="14">
        <v>1776000</v>
      </c>
      <c r="P329" s="15">
        <f>Tabela473[[#This Row],[Fundo Total Aprovado | Total Approved Fund
'[€ - EUR']]]/Tabela473[[#This Row],[Elegivel financiado Custo Total da Operação | Total Eligible Expenditure Allocated to the Operation
'[€ - EUR']]]</f>
        <v>0.4</v>
      </c>
      <c r="Q329" s="12" t="s">
        <v>32</v>
      </c>
      <c r="R329" s="12" t="s">
        <v>33</v>
      </c>
      <c r="S329" s="12" t="s">
        <v>46</v>
      </c>
    </row>
    <row r="330" spans="1:19" s="16" customFormat="1" ht="165" x14ac:dyDescent="0.25">
      <c r="A330" s="12" t="s">
        <v>1891</v>
      </c>
      <c r="B330" s="12" t="s">
        <v>1892</v>
      </c>
      <c r="C330" s="13" t="s">
        <v>1893</v>
      </c>
      <c r="D330" s="12" t="s">
        <v>1894</v>
      </c>
      <c r="E330" s="12" t="s">
        <v>1895</v>
      </c>
      <c r="F330" s="13" t="s">
        <v>1063</v>
      </c>
      <c r="G330" s="12" t="s">
        <v>1064</v>
      </c>
      <c r="H330" s="12" t="s">
        <v>1065</v>
      </c>
      <c r="I330" s="12" t="s">
        <v>1771</v>
      </c>
      <c r="J330" s="13" t="s">
        <v>1779</v>
      </c>
      <c r="K330" s="13" t="s">
        <v>1780</v>
      </c>
      <c r="L330" s="12"/>
      <c r="M330" s="14">
        <v>350568.75</v>
      </c>
      <c r="N330" s="14">
        <v>350568.75</v>
      </c>
      <c r="O330" s="14">
        <v>315511.88</v>
      </c>
      <c r="P330" s="15">
        <f>Tabela473[[#This Row],[Fundo Total Aprovado | Total Approved Fund
'[€ - EUR']]]/Tabela473[[#This Row],[Elegivel financiado Custo Total da Operação | Total Eligible Expenditure Allocated to the Operation
'[€ - EUR']]]</f>
        <v>0.90000001426253773</v>
      </c>
      <c r="Q330" s="12" t="s">
        <v>32</v>
      </c>
      <c r="R330" s="12" t="s">
        <v>167</v>
      </c>
      <c r="S330" s="12" t="s">
        <v>1069</v>
      </c>
    </row>
    <row r="331" spans="1:19" s="16" customFormat="1" ht="165" x14ac:dyDescent="0.25">
      <c r="A331" s="12" t="s">
        <v>1896</v>
      </c>
      <c r="B331" s="12" t="s">
        <v>1897</v>
      </c>
      <c r="C331" s="13" t="s">
        <v>1898</v>
      </c>
      <c r="D331" s="12" t="s">
        <v>1899</v>
      </c>
      <c r="E331" s="12" t="s">
        <v>1900</v>
      </c>
      <c r="F331" s="13" t="s">
        <v>1063</v>
      </c>
      <c r="G331" s="12" t="s">
        <v>1064</v>
      </c>
      <c r="H331" s="12" t="s">
        <v>1065</v>
      </c>
      <c r="I331" s="12" t="s">
        <v>1771</v>
      </c>
      <c r="J331" s="13" t="s">
        <v>485</v>
      </c>
      <c r="K331" s="13" t="s">
        <v>486</v>
      </c>
      <c r="L331" s="12"/>
      <c r="M331" s="14">
        <v>273483.75</v>
      </c>
      <c r="N331" s="14">
        <v>273483.75</v>
      </c>
      <c r="O331" s="14">
        <v>246135.41</v>
      </c>
      <c r="P331" s="15">
        <f>Tabela473[[#This Row],[Fundo Total Aprovado | Total Approved Fund
'[€ - EUR']]]/Tabela473[[#This Row],[Elegivel financiado Custo Total da Operação | Total Eligible Expenditure Allocated to the Operation
'[€ - EUR']]]</f>
        <v>0.90000012797835338</v>
      </c>
      <c r="Q331" s="12" t="s">
        <v>32</v>
      </c>
      <c r="R331" s="12" t="s">
        <v>33</v>
      </c>
      <c r="S331" s="12" t="s">
        <v>1069</v>
      </c>
    </row>
    <row r="332" spans="1:19" s="16" customFormat="1" ht="150" x14ac:dyDescent="0.25">
      <c r="A332" s="12" t="s">
        <v>1901</v>
      </c>
      <c r="B332" s="12" t="s">
        <v>1902</v>
      </c>
      <c r="C332" s="13" t="s">
        <v>1903</v>
      </c>
      <c r="D332" s="12" t="s">
        <v>1904</v>
      </c>
      <c r="E332" s="12" t="s">
        <v>1905</v>
      </c>
      <c r="F332" s="13" t="s">
        <v>1063</v>
      </c>
      <c r="G332" s="12" t="s">
        <v>1064</v>
      </c>
      <c r="H332" s="12" t="s">
        <v>1065</v>
      </c>
      <c r="I332" s="12" t="s">
        <v>1771</v>
      </c>
      <c r="J332" s="13" t="s">
        <v>898</v>
      </c>
      <c r="K332" s="13" t="s">
        <v>899</v>
      </c>
      <c r="L332" s="12"/>
      <c r="M332" s="14">
        <v>291105</v>
      </c>
      <c r="N332" s="14">
        <v>291105</v>
      </c>
      <c r="O332" s="14">
        <v>261994.5</v>
      </c>
      <c r="P332" s="15">
        <f>Tabela473[[#This Row],[Fundo Total Aprovado | Total Approved Fund
'[€ - EUR']]]/Tabela473[[#This Row],[Elegivel financiado Custo Total da Operação | Total Eligible Expenditure Allocated to the Operation
'[€ - EUR']]]</f>
        <v>0.9</v>
      </c>
      <c r="Q332" s="12" t="s">
        <v>32</v>
      </c>
      <c r="R332" s="12" t="s">
        <v>33</v>
      </c>
      <c r="S332" s="12" t="s">
        <v>1069</v>
      </c>
    </row>
    <row r="333" spans="1:19" s="16" customFormat="1" ht="135" x14ac:dyDescent="0.25">
      <c r="A333" s="12" t="s">
        <v>1906</v>
      </c>
      <c r="B333" s="12" t="s">
        <v>1907</v>
      </c>
      <c r="C333" s="13" t="s">
        <v>1908</v>
      </c>
      <c r="D333" s="12" t="s">
        <v>1909</v>
      </c>
      <c r="E333" s="12" t="s">
        <v>1910</v>
      </c>
      <c r="F333" s="13" t="s">
        <v>1063</v>
      </c>
      <c r="G333" s="12" t="s">
        <v>1064</v>
      </c>
      <c r="H333" s="12" t="s">
        <v>1065</v>
      </c>
      <c r="I333" s="12" t="s">
        <v>1771</v>
      </c>
      <c r="J333" s="13" t="s">
        <v>1911</v>
      </c>
      <c r="K333" s="13" t="s">
        <v>1912</v>
      </c>
      <c r="L333" s="12"/>
      <c r="M333" s="14">
        <v>261121.88</v>
      </c>
      <c r="N333" s="14">
        <v>261121.88</v>
      </c>
      <c r="O333" s="14">
        <v>235009.73</v>
      </c>
      <c r="P333" s="15">
        <f>Tabela473[[#This Row],[Fundo Total Aprovado | Total Approved Fund
'[€ - EUR']]]/Tabela473[[#This Row],[Elegivel financiado Custo Total da Operação | Total Eligible Expenditure Allocated to the Operation
'[€ - EUR']]]</f>
        <v>0.90000014552591301</v>
      </c>
      <c r="Q333" s="12" t="s">
        <v>32</v>
      </c>
      <c r="R333" s="12" t="s">
        <v>33</v>
      </c>
      <c r="S333" s="12" t="s">
        <v>1069</v>
      </c>
    </row>
    <row r="334" spans="1:19" s="16" customFormat="1" ht="195" x14ac:dyDescent="0.25">
      <c r="A334" s="12" t="s">
        <v>1913</v>
      </c>
      <c r="B334" s="12" t="s">
        <v>1914</v>
      </c>
      <c r="C334" s="13" t="s">
        <v>1915</v>
      </c>
      <c r="D334" s="12" t="s">
        <v>1916</v>
      </c>
      <c r="E334" s="12" t="s">
        <v>1917</v>
      </c>
      <c r="F334" s="13" t="s">
        <v>1063</v>
      </c>
      <c r="G334" s="12" t="s">
        <v>1064</v>
      </c>
      <c r="H334" s="12" t="s">
        <v>1065</v>
      </c>
      <c r="I334" s="12" t="s">
        <v>1771</v>
      </c>
      <c r="J334" s="13" t="s">
        <v>1817</v>
      </c>
      <c r="K334" s="13" t="s">
        <v>1918</v>
      </c>
      <c r="L334" s="12"/>
      <c r="M334" s="14">
        <v>585025</v>
      </c>
      <c r="N334" s="14">
        <v>585025</v>
      </c>
      <c r="O334" s="14">
        <v>526522.51</v>
      </c>
      <c r="P334" s="15">
        <f>Tabela473[[#This Row],[Fundo Total Aprovado | Total Approved Fund
'[€ - EUR']]]/Tabela473[[#This Row],[Elegivel financiado Custo Total da Operação | Total Eligible Expenditure Allocated to the Operation
'[€ - EUR']]]</f>
        <v>0.90000001709328659</v>
      </c>
      <c r="Q334" s="12" t="s">
        <v>32</v>
      </c>
      <c r="R334" s="12" t="s">
        <v>33</v>
      </c>
      <c r="S334" s="12" t="s">
        <v>1069</v>
      </c>
    </row>
    <row r="335" spans="1:19" s="16" customFormat="1" ht="165" x14ac:dyDescent="0.25">
      <c r="A335" s="12" t="s">
        <v>1919</v>
      </c>
      <c r="B335" s="12" t="s">
        <v>1920</v>
      </c>
      <c r="C335" s="13" t="s">
        <v>1921</v>
      </c>
      <c r="D335" s="12" t="s">
        <v>1922</v>
      </c>
      <c r="E335" s="12" t="s">
        <v>1923</v>
      </c>
      <c r="F335" s="13" t="s">
        <v>1063</v>
      </c>
      <c r="G335" s="12" t="s">
        <v>1064</v>
      </c>
      <c r="H335" s="12" t="s">
        <v>1065</v>
      </c>
      <c r="I335" s="12" t="s">
        <v>1771</v>
      </c>
      <c r="J335" s="13" t="s">
        <v>1340</v>
      </c>
      <c r="K335" s="13" t="s">
        <v>308</v>
      </c>
      <c r="L335" s="12"/>
      <c r="M335" s="14">
        <v>4924242.08</v>
      </c>
      <c r="N335" s="14">
        <v>302379.37</v>
      </c>
      <c r="O335" s="14">
        <v>272141.46999999997</v>
      </c>
      <c r="P335" s="15">
        <f>Tabela473[[#This Row],[Fundo Total Aprovado | Total Approved Fund
'[€ - EUR']]]/Tabela473[[#This Row],[Elegivel financiado Custo Total da Operação | Total Eligible Expenditure Allocated to the Operation
'[€ - EUR']]]</f>
        <v>0.90000012236284499</v>
      </c>
      <c r="Q335" s="12" t="s">
        <v>32</v>
      </c>
      <c r="R335" s="12" t="s">
        <v>309</v>
      </c>
      <c r="S335" s="12" t="s">
        <v>1069</v>
      </c>
    </row>
    <row r="336" spans="1:19" s="16" customFormat="1" ht="180" x14ac:dyDescent="0.25">
      <c r="A336" s="12" t="s">
        <v>1924</v>
      </c>
      <c r="B336" s="12" t="s">
        <v>1925</v>
      </c>
      <c r="C336" s="13" t="s">
        <v>1926</v>
      </c>
      <c r="D336" s="12" t="s">
        <v>1927</v>
      </c>
      <c r="E336" s="12" t="s">
        <v>1928</v>
      </c>
      <c r="F336" s="13" t="s">
        <v>1063</v>
      </c>
      <c r="G336" s="12" t="s">
        <v>1064</v>
      </c>
      <c r="H336" s="12" t="s">
        <v>1065</v>
      </c>
      <c r="I336" s="12" t="s">
        <v>1771</v>
      </c>
      <c r="J336" s="13" t="s">
        <v>905</v>
      </c>
      <c r="K336" s="13" t="s">
        <v>1228</v>
      </c>
      <c r="L336" s="12"/>
      <c r="M336" s="14">
        <v>386699.77</v>
      </c>
      <c r="N336" s="14">
        <v>386699.77</v>
      </c>
      <c r="O336" s="14">
        <v>348029.87</v>
      </c>
      <c r="P336" s="15">
        <f>Tabela473[[#This Row],[Fundo Total Aprovado | Total Approved Fund
'[€ - EUR']]]/Tabela473[[#This Row],[Elegivel financiado Custo Total da Operação | Total Eligible Expenditure Allocated to the Operation
'[€ - EUR']]]</f>
        <v>0.9000001991208838</v>
      </c>
      <c r="Q336" s="12" t="s">
        <v>32</v>
      </c>
      <c r="R336" s="12" t="s">
        <v>33</v>
      </c>
      <c r="S336" s="12" t="s">
        <v>1069</v>
      </c>
    </row>
    <row r="337" spans="1:19" s="16" customFormat="1" ht="90" x14ac:dyDescent="0.25">
      <c r="A337" s="12" t="s">
        <v>1929</v>
      </c>
      <c r="B337" s="12" t="s">
        <v>1930</v>
      </c>
      <c r="C337" s="13" t="s">
        <v>1931</v>
      </c>
      <c r="D337" s="12" t="s">
        <v>1932</v>
      </c>
      <c r="E337" s="12" t="s">
        <v>1933</v>
      </c>
      <c r="F337" s="13" t="s">
        <v>26</v>
      </c>
      <c r="G337" s="12" t="s">
        <v>40</v>
      </c>
      <c r="H337" s="12" t="s">
        <v>69</v>
      </c>
      <c r="I337" s="12" t="s">
        <v>522</v>
      </c>
      <c r="J337" s="13" t="s">
        <v>1934</v>
      </c>
      <c r="K337" s="13" t="s">
        <v>1935</v>
      </c>
      <c r="L337" s="12"/>
      <c r="M337" s="14">
        <v>7559131</v>
      </c>
      <c r="N337" s="14">
        <v>7529131</v>
      </c>
      <c r="O337" s="14">
        <v>2635195.85</v>
      </c>
      <c r="P337" s="15">
        <f>Tabela473[[#This Row],[Fundo Total Aprovado | Total Approved Fund
'[€ - EUR']]]/Tabela473[[#This Row],[Elegivel financiado Custo Total da Operação | Total Eligible Expenditure Allocated to the Operation
'[€ - EUR']]]</f>
        <v>0.35000000000000003</v>
      </c>
      <c r="Q337" s="12" t="s">
        <v>32</v>
      </c>
      <c r="R337" s="12" t="s">
        <v>167</v>
      </c>
      <c r="S337" s="12" t="s">
        <v>46</v>
      </c>
    </row>
    <row r="338" spans="1:19" s="16" customFormat="1" ht="165" x14ac:dyDescent="0.25">
      <c r="A338" s="12" t="s">
        <v>1936</v>
      </c>
      <c r="B338" s="12" t="s">
        <v>1925</v>
      </c>
      <c r="C338" s="13" t="s">
        <v>1926</v>
      </c>
      <c r="D338" s="12" t="s">
        <v>1937</v>
      </c>
      <c r="E338" s="12" t="s">
        <v>1938</v>
      </c>
      <c r="F338" s="13" t="s">
        <v>1063</v>
      </c>
      <c r="G338" s="12" t="s">
        <v>1064</v>
      </c>
      <c r="H338" s="12" t="s">
        <v>1065</v>
      </c>
      <c r="I338" s="12" t="s">
        <v>1771</v>
      </c>
      <c r="J338" s="13" t="s">
        <v>905</v>
      </c>
      <c r="K338" s="13" t="s">
        <v>1228</v>
      </c>
      <c r="L338" s="12"/>
      <c r="M338" s="14">
        <v>431965.32</v>
      </c>
      <c r="N338" s="14">
        <v>431965.32</v>
      </c>
      <c r="O338" s="14">
        <v>388768.82</v>
      </c>
      <c r="P338" s="15">
        <f>Tabela473[[#This Row],[Fundo Total Aprovado | Total Approved Fund
'[€ - EUR']]]/Tabela473[[#This Row],[Elegivel financiado Custo Total da Operação | Total Eligible Expenditure Allocated to the Operation
'[€ - EUR']]]</f>
        <v>0.90000007408002103</v>
      </c>
      <c r="Q338" s="12" t="s">
        <v>32</v>
      </c>
      <c r="R338" s="12" t="s">
        <v>33</v>
      </c>
      <c r="S338" s="12" t="s">
        <v>1069</v>
      </c>
    </row>
    <row r="339" spans="1:19" s="16" customFormat="1" ht="195" x14ac:dyDescent="0.25">
      <c r="A339" s="12" t="s">
        <v>1939</v>
      </c>
      <c r="B339" s="12" t="s">
        <v>1940</v>
      </c>
      <c r="C339" s="13" t="s">
        <v>1941</v>
      </c>
      <c r="D339" s="12" t="s">
        <v>1942</v>
      </c>
      <c r="E339" s="12" t="s">
        <v>1943</v>
      </c>
      <c r="F339" s="13" t="s">
        <v>1063</v>
      </c>
      <c r="G339" s="12" t="s">
        <v>1064</v>
      </c>
      <c r="H339" s="12" t="s">
        <v>1065</v>
      </c>
      <c r="I339" s="12" t="s">
        <v>1771</v>
      </c>
      <c r="J339" s="13" t="s">
        <v>165</v>
      </c>
      <c r="K339" s="13" t="s">
        <v>166</v>
      </c>
      <c r="L339" s="12"/>
      <c r="M339" s="14">
        <v>315839.14</v>
      </c>
      <c r="N339" s="14">
        <v>315839.13</v>
      </c>
      <c r="O339" s="14">
        <v>284255.19</v>
      </c>
      <c r="P339" s="15">
        <f>Tabela473[[#This Row],[Fundo Total Aprovado | Total Approved Fund
'[€ - EUR']]]/Tabela473[[#This Row],[Elegivel financiado Custo Total da Operação | Total Eligible Expenditure Allocated to the Operation
'[€ - EUR']]]</f>
        <v>0.8999999145134423</v>
      </c>
      <c r="Q339" s="12" t="s">
        <v>32</v>
      </c>
      <c r="R339" s="12" t="s">
        <v>33</v>
      </c>
      <c r="S339" s="12" t="s">
        <v>1069</v>
      </c>
    </row>
    <row r="340" spans="1:19" s="16" customFormat="1" ht="180" x14ac:dyDescent="0.25">
      <c r="A340" s="12" t="s">
        <v>1944</v>
      </c>
      <c r="B340" s="12" t="s">
        <v>991</v>
      </c>
      <c r="C340" s="13" t="s">
        <v>992</v>
      </c>
      <c r="D340" s="12" t="s">
        <v>1945</v>
      </c>
      <c r="E340" s="12" t="s">
        <v>1946</v>
      </c>
      <c r="F340" s="13" t="s">
        <v>1063</v>
      </c>
      <c r="G340" s="12" t="s">
        <v>1064</v>
      </c>
      <c r="H340" s="12" t="s">
        <v>1065</v>
      </c>
      <c r="I340" s="12" t="s">
        <v>1771</v>
      </c>
      <c r="J340" s="13" t="s">
        <v>1947</v>
      </c>
      <c r="K340" s="13" t="s">
        <v>1948</v>
      </c>
      <c r="L340" s="12"/>
      <c r="M340" s="14">
        <v>329911.88</v>
      </c>
      <c r="N340" s="14">
        <v>329911.88</v>
      </c>
      <c r="O340" s="14">
        <v>296920.73</v>
      </c>
      <c r="P340" s="15">
        <f>Tabela473[[#This Row],[Fundo Total Aprovado | Total Approved Fund
'[€ - EUR']]]/Tabela473[[#This Row],[Elegivel financiado Custo Total da Operação | Total Eligible Expenditure Allocated to the Operation
'[€ - EUR']]]</f>
        <v>0.90000011518227219</v>
      </c>
      <c r="Q340" s="12" t="s">
        <v>32</v>
      </c>
      <c r="R340" s="12" t="s">
        <v>33</v>
      </c>
      <c r="S340" s="12" t="s">
        <v>1069</v>
      </c>
    </row>
    <row r="341" spans="1:19" s="16" customFormat="1" ht="195" x14ac:dyDescent="0.25">
      <c r="A341" s="12" t="s">
        <v>1949</v>
      </c>
      <c r="B341" s="12" t="s">
        <v>991</v>
      </c>
      <c r="C341" s="13" t="s">
        <v>992</v>
      </c>
      <c r="D341" s="12" t="s">
        <v>1945</v>
      </c>
      <c r="E341" s="12" t="s">
        <v>1950</v>
      </c>
      <c r="F341" s="13" t="s">
        <v>1063</v>
      </c>
      <c r="G341" s="12" t="s">
        <v>1064</v>
      </c>
      <c r="H341" s="12" t="s">
        <v>1065</v>
      </c>
      <c r="I341" s="12" t="s">
        <v>1771</v>
      </c>
      <c r="J341" s="13" t="s">
        <v>1947</v>
      </c>
      <c r="K341" s="13" t="s">
        <v>1948</v>
      </c>
      <c r="L341" s="12"/>
      <c r="M341" s="14">
        <v>1261522.5</v>
      </c>
      <c r="N341" s="14">
        <v>1261522.5</v>
      </c>
      <c r="O341" s="14">
        <v>1135370.3400000001</v>
      </c>
      <c r="P341" s="15">
        <f>Tabela473[[#This Row],[Fundo Total Aprovado | Total Approved Fund
'[€ - EUR']]]/Tabela473[[#This Row],[Elegivel financiado Custo Total da Operação | Total Eligible Expenditure Allocated to the Operation
'[€ - EUR']]]</f>
        <v>0.90000007134236615</v>
      </c>
      <c r="Q341" s="12" t="s">
        <v>32</v>
      </c>
      <c r="R341" s="12" t="s">
        <v>1835</v>
      </c>
      <c r="S341" s="12" t="s">
        <v>1069</v>
      </c>
    </row>
    <row r="342" spans="1:19" s="16" customFormat="1" ht="180" x14ac:dyDescent="0.25">
      <c r="A342" s="12" t="s">
        <v>1951</v>
      </c>
      <c r="B342" s="12" t="s">
        <v>1952</v>
      </c>
      <c r="C342" s="13" t="s">
        <v>1953</v>
      </c>
      <c r="D342" s="12" t="s">
        <v>1954</v>
      </c>
      <c r="E342" s="12" t="s">
        <v>1955</v>
      </c>
      <c r="F342" s="13" t="s">
        <v>1063</v>
      </c>
      <c r="G342" s="12" t="s">
        <v>1064</v>
      </c>
      <c r="H342" s="12" t="s">
        <v>1065</v>
      </c>
      <c r="I342" s="12" t="s">
        <v>1771</v>
      </c>
      <c r="J342" s="13" t="s">
        <v>1956</v>
      </c>
      <c r="K342" s="13" t="s">
        <v>1957</v>
      </c>
      <c r="L342" s="12"/>
      <c r="M342" s="14">
        <v>807039.75</v>
      </c>
      <c r="N342" s="14">
        <v>807039.75</v>
      </c>
      <c r="O342" s="14">
        <v>726335.81</v>
      </c>
      <c r="P342" s="15">
        <f>Tabela473[[#This Row],[Fundo Total Aprovado | Total Approved Fund
'[€ - EUR']]]/Tabela473[[#This Row],[Elegivel financiado Custo Total da Operação | Total Eligible Expenditure Allocated to the Operation
'[€ - EUR']]]</f>
        <v>0.90000004336837192</v>
      </c>
      <c r="Q342" s="12" t="s">
        <v>32</v>
      </c>
      <c r="R342" s="12" t="s">
        <v>309</v>
      </c>
      <c r="S342" s="12" t="s">
        <v>1069</v>
      </c>
    </row>
    <row r="343" spans="1:19" s="16" customFormat="1" ht="165" x14ac:dyDescent="0.25">
      <c r="A343" s="12" t="s">
        <v>1958</v>
      </c>
      <c r="B343" s="12" t="s">
        <v>1959</v>
      </c>
      <c r="C343" s="13" t="s">
        <v>1960</v>
      </c>
      <c r="D343" s="12" t="s">
        <v>1961</v>
      </c>
      <c r="E343" s="12" t="s">
        <v>1962</v>
      </c>
      <c r="F343" s="13" t="s">
        <v>1063</v>
      </c>
      <c r="G343" s="12" t="s">
        <v>1064</v>
      </c>
      <c r="H343" s="12" t="s">
        <v>1065</v>
      </c>
      <c r="I343" s="12" t="s">
        <v>1771</v>
      </c>
      <c r="J343" s="13" t="s">
        <v>1963</v>
      </c>
      <c r="K343" s="13" t="s">
        <v>1964</v>
      </c>
      <c r="L343" s="12"/>
      <c r="M343" s="14">
        <v>264813.74</v>
      </c>
      <c r="N343" s="14">
        <v>264813.74</v>
      </c>
      <c r="O343" s="14">
        <v>238332.39</v>
      </c>
      <c r="P343" s="15">
        <f>Tabela473[[#This Row],[Fundo Total Aprovado | Total Approved Fund
'[€ - EUR']]]/Tabela473[[#This Row],[Elegivel financiado Custo Total da Operação | Total Eligible Expenditure Allocated to the Operation
'[€ - EUR']]]</f>
        <v>0.90000009062973851</v>
      </c>
      <c r="Q343" s="12" t="s">
        <v>32</v>
      </c>
      <c r="R343" s="12" t="s">
        <v>45</v>
      </c>
      <c r="S343" s="12" t="s">
        <v>1069</v>
      </c>
    </row>
    <row r="344" spans="1:19" s="16" customFormat="1" ht="165" x14ac:dyDescent="0.25">
      <c r="A344" s="12" t="s">
        <v>1965</v>
      </c>
      <c r="B344" s="12" t="s">
        <v>1966</v>
      </c>
      <c r="C344" s="13" t="s">
        <v>1967</v>
      </c>
      <c r="D344" s="12" t="s">
        <v>1968</v>
      </c>
      <c r="E344" s="12" t="s">
        <v>1969</v>
      </c>
      <c r="F344" s="13" t="s">
        <v>1063</v>
      </c>
      <c r="G344" s="12" t="s">
        <v>1064</v>
      </c>
      <c r="H344" s="12" t="s">
        <v>1065</v>
      </c>
      <c r="I344" s="12" t="s">
        <v>1771</v>
      </c>
      <c r="J344" s="13" t="s">
        <v>485</v>
      </c>
      <c r="K344" s="13" t="s">
        <v>486</v>
      </c>
      <c r="L344" s="12"/>
      <c r="M344" s="14">
        <v>277209.38</v>
      </c>
      <c r="N344" s="14">
        <v>277209.38</v>
      </c>
      <c r="O344" s="14">
        <v>249488.48</v>
      </c>
      <c r="P344" s="15">
        <f>Tabela473[[#This Row],[Fundo Total Aprovado | Total Approved Fund
'[€ - EUR']]]/Tabela473[[#This Row],[Elegivel financiado Custo Total da Operação | Total Eligible Expenditure Allocated to the Operation
'[€ - EUR']]]</f>
        <v>0.90000013708049853</v>
      </c>
      <c r="Q344" s="12" t="s">
        <v>32</v>
      </c>
      <c r="R344" s="12" t="s">
        <v>45</v>
      </c>
      <c r="S344" s="12" t="s">
        <v>1069</v>
      </c>
    </row>
    <row r="345" spans="1:19" s="16" customFormat="1" ht="195" x14ac:dyDescent="0.25">
      <c r="A345" s="12" t="s">
        <v>1970</v>
      </c>
      <c r="B345" s="12" t="s">
        <v>1971</v>
      </c>
      <c r="C345" s="13" t="s">
        <v>1972</v>
      </c>
      <c r="D345" s="12" t="s">
        <v>1973</v>
      </c>
      <c r="E345" s="12" t="s">
        <v>1974</v>
      </c>
      <c r="F345" s="13" t="s">
        <v>1063</v>
      </c>
      <c r="G345" s="12" t="s">
        <v>1064</v>
      </c>
      <c r="H345" s="12" t="s">
        <v>1065</v>
      </c>
      <c r="I345" s="12" t="s">
        <v>1771</v>
      </c>
      <c r="J345" s="13" t="s">
        <v>71</v>
      </c>
      <c r="K345" s="13" t="s">
        <v>72</v>
      </c>
      <c r="L345" s="12"/>
      <c r="M345" s="14">
        <v>241847.3</v>
      </c>
      <c r="N345" s="14">
        <v>241847.3</v>
      </c>
      <c r="O345" s="14">
        <v>217662.57</v>
      </c>
      <c r="P345" s="15">
        <f>Tabela473[[#This Row],[Fundo Total Aprovado | Total Approved Fund
'[€ - EUR']]]/Tabela473[[#This Row],[Elegivel financiado Custo Total da Operação | Total Eligible Expenditure Allocated to the Operation
'[€ - EUR']]]</f>
        <v>0.9</v>
      </c>
      <c r="Q345" s="12" t="s">
        <v>32</v>
      </c>
      <c r="R345" s="12" t="s">
        <v>33</v>
      </c>
      <c r="S345" s="12" t="s">
        <v>1069</v>
      </c>
    </row>
    <row r="346" spans="1:19" s="16" customFormat="1" ht="150" x14ac:dyDescent="0.25">
      <c r="A346" s="12" t="s">
        <v>1975</v>
      </c>
      <c r="B346" s="12" t="s">
        <v>1976</v>
      </c>
      <c r="C346" s="13" t="s">
        <v>1977</v>
      </c>
      <c r="D346" s="12" t="s">
        <v>1978</v>
      </c>
      <c r="E346" s="12" t="s">
        <v>1979</v>
      </c>
      <c r="F346" s="13" t="s">
        <v>1063</v>
      </c>
      <c r="G346" s="12" t="s">
        <v>1064</v>
      </c>
      <c r="H346" s="12" t="s">
        <v>1065</v>
      </c>
      <c r="I346" s="12" t="s">
        <v>1771</v>
      </c>
      <c r="J346" s="13" t="s">
        <v>71</v>
      </c>
      <c r="K346" s="13" t="s">
        <v>72</v>
      </c>
      <c r="L346" s="12"/>
      <c r="M346" s="14">
        <v>480485.87</v>
      </c>
      <c r="N346" s="14">
        <v>480485.87</v>
      </c>
      <c r="O346" s="14">
        <v>432437.28</v>
      </c>
      <c r="P346" s="15">
        <f>Tabela473[[#This Row],[Fundo Total Aprovado | Total Approved Fund
'[€ - EUR']]]/Tabela473[[#This Row],[Elegivel financiado Custo Total da Operação | Total Eligible Expenditure Allocated to the Operation
'[€ - EUR']]]</f>
        <v>0.89999999375632012</v>
      </c>
      <c r="Q346" s="12" t="s">
        <v>32</v>
      </c>
      <c r="R346" s="12" t="s">
        <v>45</v>
      </c>
      <c r="S346" s="12" t="s">
        <v>1069</v>
      </c>
    </row>
    <row r="347" spans="1:19" s="16" customFormat="1" ht="195" x14ac:dyDescent="0.25">
      <c r="A347" s="12" t="s">
        <v>1980</v>
      </c>
      <c r="B347" s="12" t="s">
        <v>1981</v>
      </c>
      <c r="C347" s="13" t="s">
        <v>1982</v>
      </c>
      <c r="D347" s="12" t="s">
        <v>1983</v>
      </c>
      <c r="E347" s="12" t="s">
        <v>1984</v>
      </c>
      <c r="F347" s="13" t="s">
        <v>1063</v>
      </c>
      <c r="G347" s="12" t="s">
        <v>1064</v>
      </c>
      <c r="H347" s="12" t="s">
        <v>1065</v>
      </c>
      <c r="I347" s="12" t="s">
        <v>1771</v>
      </c>
      <c r="J347" s="13" t="s">
        <v>905</v>
      </c>
      <c r="K347" s="13" t="s">
        <v>1228</v>
      </c>
      <c r="L347" s="12"/>
      <c r="M347" s="14">
        <v>529565.4</v>
      </c>
      <c r="N347" s="14">
        <v>529565.4</v>
      </c>
      <c r="O347" s="14">
        <v>476608.87</v>
      </c>
      <c r="P347" s="15">
        <f>Tabela473[[#This Row],[Fundo Total Aprovado | Total Approved Fund
'[€ - EUR']]]/Tabela473[[#This Row],[Elegivel financiado Custo Total da Operação | Total Eligible Expenditure Allocated to the Operation
'[€ - EUR']]]</f>
        <v>0.90000001888340886</v>
      </c>
      <c r="Q347" s="12" t="s">
        <v>32</v>
      </c>
      <c r="R347" s="12" t="s">
        <v>33</v>
      </c>
      <c r="S347" s="12" t="s">
        <v>1069</v>
      </c>
    </row>
    <row r="348" spans="1:19" s="16" customFormat="1" ht="165" x14ac:dyDescent="0.25">
      <c r="A348" s="12" t="s">
        <v>1985</v>
      </c>
      <c r="B348" s="12" t="s">
        <v>1981</v>
      </c>
      <c r="C348" s="13" t="s">
        <v>1982</v>
      </c>
      <c r="D348" s="12" t="s">
        <v>1986</v>
      </c>
      <c r="E348" s="12" t="s">
        <v>1987</v>
      </c>
      <c r="F348" s="13" t="s">
        <v>1063</v>
      </c>
      <c r="G348" s="12" t="s">
        <v>1064</v>
      </c>
      <c r="H348" s="12" t="s">
        <v>1065</v>
      </c>
      <c r="I348" s="12" t="s">
        <v>1771</v>
      </c>
      <c r="J348" s="13" t="s">
        <v>905</v>
      </c>
      <c r="K348" s="13" t="s">
        <v>1228</v>
      </c>
      <c r="L348" s="12"/>
      <c r="M348" s="14">
        <v>741224.67</v>
      </c>
      <c r="N348" s="14">
        <v>741224.67</v>
      </c>
      <c r="O348" s="14">
        <v>667102.29</v>
      </c>
      <c r="P348" s="15">
        <f>Tabela473[[#This Row],[Fundo Total Aprovado | Total Approved Fund
'[€ - EUR']]]/Tabela473[[#This Row],[Elegivel financiado Custo Total da Operação | Total Eligible Expenditure Allocated to the Operation
'[€ - EUR']]]</f>
        <v>0.90000011737331953</v>
      </c>
      <c r="Q348" s="12" t="s">
        <v>32</v>
      </c>
      <c r="R348" s="12" t="s">
        <v>33</v>
      </c>
      <c r="S348" s="12" t="s">
        <v>1069</v>
      </c>
    </row>
    <row r="349" spans="1:19" s="16" customFormat="1" ht="180" x14ac:dyDescent="0.25">
      <c r="A349" s="12" t="s">
        <v>1988</v>
      </c>
      <c r="B349" s="12" t="s">
        <v>925</v>
      </c>
      <c r="C349" s="13" t="s">
        <v>202</v>
      </c>
      <c r="D349" s="12" t="s">
        <v>1989</v>
      </c>
      <c r="E349" s="12" t="s">
        <v>1990</v>
      </c>
      <c r="F349" s="13" t="s">
        <v>1063</v>
      </c>
      <c r="G349" s="12" t="s">
        <v>1064</v>
      </c>
      <c r="H349" s="12" t="s">
        <v>1065</v>
      </c>
      <c r="I349" s="12" t="s">
        <v>1771</v>
      </c>
      <c r="J349" s="13" t="s">
        <v>485</v>
      </c>
      <c r="K349" s="13" t="s">
        <v>486</v>
      </c>
      <c r="L349" s="12"/>
      <c r="M349" s="14">
        <v>671967</v>
      </c>
      <c r="N349" s="14">
        <v>671967</v>
      </c>
      <c r="O349" s="14">
        <v>604770.34</v>
      </c>
      <c r="P349" s="15">
        <f>Tabela473[[#This Row],[Fundo Total Aprovado | Total Approved Fund
'[€ - EUR']]]/Tabela473[[#This Row],[Elegivel financiado Custo Total da Operação | Total Eligible Expenditure Allocated to the Operation
'[€ - EUR']]]</f>
        <v>0.90000005952673268</v>
      </c>
      <c r="Q349" s="12" t="s">
        <v>32</v>
      </c>
      <c r="R349" s="12" t="s">
        <v>88</v>
      </c>
      <c r="S349" s="12" t="s">
        <v>1069</v>
      </c>
    </row>
    <row r="350" spans="1:19" s="16" customFormat="1" ht="195" x14ac:dyDescent="0.25">
      <c r="A350" s="12" t="s">
        <v>1991</v>
      </c>
      <c r="B350" s="12" t="s">
        <v>1992</v>
      </c>
      <c r="C350" s="13" t="s">
        <v>1993</v>
      </c>
      <c r="D350" s="12" t="s">
        <v>1994</v>
      </c>
      <c r="E350" s="12" t="s">
        <v>1995</v>
      </c>
      <c r="F350" s="13" t="s">
        <v>1063</v>
      </c>
      <c r="G350" s="12" t="s">
        <v>1064</v>
      </c>
      <c r="H350" s="12" t="s">
        <v>1065</v>
      </c>
      <c r="I350" s="12" t="s">
        <v>1771</v>
      </c>
      <c r="J350" s="13" t="s">
        <v>1996</v>
      </c>
      <c r="K350" s="13" t="s">
        <v>1997</v>
      </c>
      <c r="L350" s="12"/>
      <c r="M350" s="14">
        <v>458735.63</v>
      </c>
      <c r="N350" s="14">
        <v>458735.63</v>
      </c>
      <c r="O350" s="14">
        <v>412862.06</v>
      </c>
      <c r="P350" s="15">
        <f>Tabela473[[#This Row],[Fundo Total Aprovado | Total Approved Fund
'[€ - EUR']]]/Tabela473[[#This Row],[Elegivel financiado Custo Total da Operação | Total Eligible Expenditure Allocated to the Operation
'[€ - EUR']]]</f>
        <v>0.89999998474066645</v>
      </c>
      <c r="Q350" s="12" t="s">
        <v>32</v>
      </c>
      <c r="R350" s="12" t="s">
        <v>167</v>
      </c>
      <c r="S350" s="12" t="s">
        <v>1069</v>
      </c>
    </row>
    <row r="351" spans="1:19" s="16" customFormat="1" ht="180" x14ac:dyDescent="0.25">
      <c r="A351" s="12" t="s">
        <v>1998</v>
      </c>
      <c r="B351" s="12" t="s">
        <v>1999</v>
      </c>
      <c r="C351" s="13" t="s">
        <v>2000</v>
      </c>
      <c r="D351" s="12" t="s">
        <v>2001</v>
      </c>
      <c r="E351" s="12" t="s">
        <v>2002</v>
      </c>
      <c r="F351" s="13" t="s">
        <v>1063</v>
      </c>
      <c r="G351" s="12" t="s">
        <v>1064</v>
      </c>
      <c r="H351" s="12" t="s">
        <v>1065</v>
      </c>
      <c r="I351" s="12" t="s">
        <v>1771</v>
      </c>
      <c r="J351" s="13" t="s">
        <v>905</v>
      </c>
      <c r="K351" s="13" t="s">
        <v>1228</v>
      </c>
      <c r="L351" s="12"/>
      <c r="M351" s="14">
        <v>460031.33</v>
      </c>
      <c r="N351" s="14">
        <v>460031.33</v>
      </c>
      <c r="O351" s="14">
        <v>414028.28</v>
      </c>
      <c r="P351" s="15">
        <f>Tabela473[[#This Row],[Fundo Total Aprovado | Total Approved Fund
'[€ - EUR']]]/Tabela473[[#This Row],[Elegivel financiado Custo Total da Operação | Total Eligible Expenditure Allocated to the Operation
'[€ - EUR']]]</f>
        <v>0.9000001804224943</v>
      </c>
      <c r="Q351" s="12" t="s">
        <v>32</v>
      </c>
      <c r="R351" s="12" t="s">
        <v>33</v>
      </c>
      <c r="S351" s="12" t="s">
        <v>1069</v>
      </c>
    </row>
    <row r="352" spans="1:19" s="16" customFormat="1" ht="150" x14ac:dyDescent="0.25">
      <c r="A352" s="12" t="s">
        <v>2003</v>
      </c>
      <c r="B352" s="12" t="s">
        <v>1862</v>
      </c>
      <c r="C352" s="13" t="s">
        <v>1863</v>
      </c>
      <c r="D352" s="12" t="s">
        <v>2004</v>
      </c>
      <c r="E352" s="12" t="s">
        <v>2005</v>
      </c>
      <c r="F352" s="13" t="s">
        <v>1063</v>
      </c>
      <c r="G352" s="12" t="s">
        <v>1064</v>
      </c>
      <c r="H352" s="12" t="s">
        <v>1065</v>
      </c>
      <c r="I352" s="12" t="s">
        <v>1771</v>
      </c>
      <c r="J352" s="13" t="s">
        <v>946</v>
      </c>
      <c r="K352" s="13" t="s">
        <v>659</v>
      </c>
      <c r="L352" s="12"/>
      <c r="M352" s="14">
        <v>936625</v>
      </c>
      <c r="N352" s="14">
        <v>936625</v>
      </c>
      <c r="O352" s="14">
        <v>842962.81</v>
      </c>
      <c r="P352" s="15">
        <f>Tabela473[[#This Row],[Fundo Total Aprovado | Total Approved Fund
'[€ - EUR']]]/Tabela473[[#This Row],[Elegivel financiado Custo Total da Operação | Total Eligible Expenditure Allocated to the Operation
'[€ - EUR']]]</f>
        <v>0.9000003309755773</v>
      </c>
      <c r="Q352" s="12" t="s">
        <v>32</v>
      </c>
      <c r="R352" s="12" t="s">
        <v>33</v>
      </c>
      <c r="S352" s="12" t="s">
        <v>1069</v>
      </c>
    </row>
    <row r="353" spans="1:19" s="16" customFormat="1" ht="180" x14ac:dyDescent="0.25">
      <c r="A353" s="12" t="s">
        <v>2006</v>
      </c>
      <c r="B353" s="12" t="s">
        <v>2007</v>
      </c>
      <c r="C353" s="13" t="s">
        <v>2008</v>
      </c>
      <c r="D353" s="12" t="s">
        <v>2009</v>
      </c>
      <c r="E353" s="12" t="s">
        <v>2010</v>
      </c>
      <c r="F353" s="13" t="s">
        <v>1063</v>
      </c>
      <c r="G353" s="12" t="s">
        <v>1064</v>
      </c>
      <c r="H353" s="12" t="s">
        <v>1065</v>
      </c>
      <c r="I353" s="12" t="s">
        <v>1771</v>
      </c>
      <c r="J353" s="13" t="s">
        <v>898</v>
      </c>
      <c r="K353" s="13" t="s">
        <v>899</v>
      </c>
      <c r="L353" s="12"/>
      <c r="M353" s="14">
        <v>954780.85</v>
      </c>
      <c r="N353" s="14">
        <v>626045.25</v>
      </c>
      <c r="O353" s="14">
        <v>563440.79</v>
      </c>
      <c r="P353" s="15">
        <f>Tabela473[[#This Row],[Fundo Total Aprovado | Total Approved Fund
'[€ - EUR']]]/Tabela473[[#This Row],[Elegivel financiado Custo Total da Operação | Total Eligible Expenditure Allocated to the Operation
'[€ - EUR']]]</f>
        <v>0.90000010382636086</v>
      </c>
      <c r="Q353" s="12" t="s">
        <v>32</v>
      </c>
      <c r="R353" s="12" t="s">
        <v>96</v>
      </c>
      <c r="S353" s="12" t="s">
        <v>1069</v>
      </c>
    </row>
    <row r="354" spans="1:19" s="16" customFormat="1" ht="165" x14ac:dyDescent="0.25">
      <c r="A354" s="12" t="s">
        <v>2011</v>
      </c>
      <c r="B354" s="12" t="s">
        <v>2012</v>
      </c>
      <c r="C354" s="13" t="s">
        <v>2013</v>
      </c>
      <c r="D354" s="12" t="s">
        <v>2014</v>
      </c>
      <c r="E354" s="12" t="s">
        <v>2015</v>
      </c>
      <c r="F354" s="13" t="s">
        <v>1063</v>
      </c>
      <c r="G354" s="12" t="s">
        <v>1064</v>
      </c>
      <c r="H354" s="12" t="s">
        <v>1065</v>
      </c>
      <c r="I354" s="12" t="s">
        <v>1771</v>
      </c>
      <c r="J354" s="13" t="s">
        <v>946</v>
      </c>
      <c r="K354" s="13" t="s">
        <v>659</v>
      </c>
      <c r="L354" s="12"/>
      <c r="M354" s="14">
        <v>349925</v>
      </c>
      <c r="N354" s="14">
        <v>349925</v>
      </c>
      <c r="O354" s="14">
        <v>314932.59999999998</v>
      </c>
      <c r="P354" s="15">
        <f>Tabela473[[#This Row],[Fundo Total Aprovado | Total Approved Fund
'[€ - EUR']]]/Tabela473[[#This Row],[Elegivel financiado Custo Total da Operação | Total Eligible Expenditure Allocated to the Operation
'[€ - EUR']]]</f>
        <v>0.90000028577552327</v>
      </c>
      <c r="Q354" s="12" t="s">
        <v>32</v>
      </c>
      <c r="R354" s="12" t="s">
        <v>33</v>
      </c>
      <c r="S354" s="12" t="s">
        <v>1069</v>
      </c>
    </row>
    <row r="355" spans="1:19" s="16" customFormat="1" ht="90" x14ac:dyDescent="0.25">
      <c r="A355" s="12" t="s">
        <v>2016</v>
      </c>
      <c r="B355" s="12" t="s">
        <v>2017</v>
      </c>
      <c r="C355" s="13" t="s">
        <v>2018</v>
      </c>
      <c r="D355" s="12" t="s">
        <v>2019</v>
      </c>
      <c r="E355" s="12" t="s">
        <v>2020</v>
      </c>
      <c r="F355" s="13" t="s">
        <v>26</v>
      </c>
      <c r="G355" s="12" t="s">
        <v>40</v>
      </c>
      <c r="H355" s="12" t="s">
        <v>69</v>
      </c>
      <c r="I355" s="12" t="s">
        <v>522</v>
      </c>
      <c r="J355" s="13" t="s">
        <v>2021</v>
      </c>
      <c r="K355" s="13" t="s">
        <v>2022</v>
      </c>
      <c r="L355" s="12"/>
      <c r="M355" s="14">
        <v>10076305</v>
      </c>
      <c r="N355" s="14">
        <v>9962305</v>
      </c>
      <c r="O355" s="14">
        <v>2988691.5</v>
      </c>
      <c r="P355" s="15">
        <f>Tabela473[[#This Row],[Fundo Total Aprovado | Total Approved Fund
'[€ - EUR']]]/Tabela473[[#This Row],[Elegivel financiado Custo Total da Operação | Total Eligible Expenditure Allocated to the Operation
'[€ - EUR']]]</f>
        <v>0.3</v>
      </c>
      <c r="Q355" s="12" t="s">
        <v>32</v>
      </c>
      <c r="R355" s="12" t="s">
        <v>309</v>
      </c>
      <c r="S355" s="12" t="s">
        <v>46</v>
      </c>
    </row>
    <row r="356" spans="1:19" s="16" customFormat="1" ht="225" x14ac:dyDescent="0.25">
      <c r="A356" s="12" t="s">
        <v>2023</v>
      </c>
      <c r="B356" s="12" t="s">
        <v>2024</v>
      </c>
      <c r="C356" s="13" t="s">
        <v>2025</v>
      </c>
      <c r="D356" s="12" t="s">
        <v>2026</v>
      </c>
      <c r="E356" s="12" t="s">
        <v>2027</v>
      </c>
      <c r="F356" s="13" t="s">
        <v>1063</v>
      </c>
      <c r="G356" s="12" t="s">
        <v>1064</v>
      </c>
      <c r="H356" s="12" t="s">
        <v>1065</v>
      </c>
      <c r="I356" s="12" t="s">
        <v>1771</v>
      </c>
      <c r="J356" s="13" t="s">
        <v>1020</v>
      </c>
      <c r="K356" s="13" t="s">
        <v>308</v>
      </c>
      <c r="L356" s="12"/>
      <c r="M356" s="14">
        <v>333543.75</v>
      </c>
      <c r="N356" s="14">
        <v>333543.75</v>
      </c>
      <c r="O356" s="14">
        <v>300189.40000000002</v>
      </c>
      <c r="P356" s="15">
        <f>Tabela473[[#This Row],[Fundo Total Aprovado | Total Approved Fund
'[€ - EUR']]]/Tabela473[[#This Row],[Elegivel financiado Custo Total da Operação | Total Eligible Expenditure Allocated to the Operation
'[€ - EUR']]]</f>
        <v>0.90000007495268619</v>
      </c>
      <c r="Q356" s="12" t="s">
        <v>32</v>
      </c>
      <c r="R356" s="12" t="s">
        <v>33</v>
      </c>
      <c r="S356" s="12" t="s">
        <v>1069</v>
      </c>
    </row>
    <row r="357" spans="1:19" s="16" customFormat="1" ht="240" x14ac:dyDescent="0.25">
      <c r="A357" s="12" t="s">
        <v>2028</v>
      </c>
      <c r="B357" s="12" t="s">
        <v>2024</v>
      </c>
      <c r="C357" s="13" t="s">
        <v>2025</v>
      </c>
      <c r="D357" s="12" t="s">
        <v>2029</v>
      </c>
      <c r="E357" s="12" t="s">
        <v>2030</v>
      </c>
      <c r="F357" s="13" t="s">
        <v>1063</v>
      </c>
      <c r="G357" s="12" t="s">
        <v>1064</v>
      </c>
      <c r="H357" s="12" t="s">
        <v>1065</v>
      </c>
      <c r="I357" s="12" t="s">
        <v>1771</v>
      </c>
      <c r="J357" s="13" t="s">
        <v>1020</v>
      </c>
      <c r="K357" s="13" t="s">
        <v>308</v>
      </c>
      <c r="L357" s="12"/>
      <c r="M357" s="14">
        <v>543427.5</v>
      </c>
      <c r="N357" s="14">
        <v>543427.5</v>
      </c>
      <c r="O357" s="14">
        <v>489084.75</v>
      </c>
      <c r="P357" s="15">
        <f>Tabela473[[#This Row],[Fundo Total Aprovado | Total Approved Fund
'[€ - EUR']]]/Tabela473[[#This Row],[Elegivel financiado Custo Total da Operação | Total Eligible Expenditure Allocated to the Operation
'[€ - EUR']]]</f>
        <v>0.9</v>
      </c>
      <c r="Q357" s="12" t="s">
        <v>32</v>
      </c>
      <c r="R357" s="12" t="s">
        <v>33</v>
      </c>
      <c r="S357" s="12" t="s">
        <v>1069</v>
      </c>
    </row>
    <row r="358" spans="1:19" s="16" customFormat="1" ht="135" x14ac:dyDescent="0.25">
      <c r="A358" s="12" t="s">
        <v>2031</v>
      </c>
      <c r="B358" s="12" t="s">
        <v>1690</v>
      </c>
      <c r="C358" s="13" t="s">
        <v>1691</v>
      </c>
      <c r="D358" s="12" t="s">
        <v>2032</v>
      </c>
      <c r="E358" s="12" t="s">
        <v>2033</v>
      </c>
      <c r="F358" s="13" t="s">
        <v>1063</v>
      </c>
      <c r="G358" s="12" t="s">
        <v>1064</v>
      </c>
      <c r="H358" s="12" t="s">
        <v>1065</v>
      </c>
      <c r="I358" s="12" t="s">
        <v>1771</v>
      </c>
      <c r="J358" s="13" t="s">
        <v>946</v>
      </c>
      <c r="K358" s="13" t="s">
        <v>659</v>
      </c>
      <c r="L358" s="12"/>
      <c r="M358" s="14">
        <v>459000</v>
      </c>
      <c r="N358" s="14">
        <v>459000</v>
      </c>
      <c r="O358" s="14">
        <v>413100</v>
      </c>
      <c r="P358" s="15">
        <f>Tabela473[[#This Row],[Fundo Total Aprovado | Total Approved Fund
'[€ - EUR']]]/Tabela473[[#This Row],[Elegivel financiado Custo Total da Operação | Total Eligible Expenditure Allocated to the Operation
'[€ - EUR']]]</f>
        <v>0.9</v>
      </c>
      <c r="Q358" s="12" t="s">
        <v>32</v>
      </c>
      <c r="R358" s="12" t="s">
        <v>167</v>
      </c>
      <c r="S358" s="12" t="s">
        <v>1069</v>
      </c>
    </row>
    <row r="359" spans="1:19" s="16" customFormat="1" ht="165" x14ac:dyDescent="0.25">
      <c r="A359" s="12" t="s">
        <v>2034</v>
      </c>
      <c r="B359" s="12" t="s">
        <v>2035</v>
      </c>
      <c r="C359" s="13" t="s">
        <v>2036</v>
      </c>
      <c r="D359" s="12" t="s">
        <v>2037</v>
      </c>
      <c r="E359" s="12" t="s">
        <v>2038</v>
      </c>
      <c r="F359" s="13" t="s">
        <v>1063</v>
      </c>
      <c r="G359" s="12" t="s">
        <v>1064</v>
      </c>
      <c r="H359" s="12" t="s">
        <v>1065</v>
      </c>
      <c r="I359" s="12" t="s">
        <v>1771</v>
      </c>
      <c r="J359" s="13" t="s">
        <v>946</v>
      </c>
      <c r="K359" s="13" t="s">
        <v>659</v>
      </c>
      <c r="L359" s="12"/>
      <c r="M359" s="14">
        <v>230493.02</v>
      </c>
      <c r="N359" s="14">
        <v>230493.02</v>
      </c>
      <c r="O359" s="14">
        <v>207443.73</v>
      </c>
      <c r="P359" s="15">
        <f>Tabela473[[#This Row],[Fundo Total Aprovado | Total Approved Fund
'[€ - EUR']]]/Tabela473[[#This Row],[Elegivel financiado Custo Total da Operação | Total Eligible Expenditure Allocated to the Operation
'[€ - EUR']]]</f>
        <v>0.90000005206231415</v>
      </c>
      <c r="Q359" s="12" t="s">
        <v>32</v>
      </c>
      <c r="R359" s="12" t="s">
        <v>167</v>
      </c>
      <c r="S359" s="12" t="s">
        <v>1069</v>
      </c>
    </row>
    <row r="360" spans="1:19" s="16" customFormat="1" ht="135" x14ac:dyDescent="0.25">
      <c r="A360" s="12" t="s">
        <v>2039</v>
      </c>
      <c r="B360" s="12" t="s">
        <v>1907</v>
      </c>
      <c r="C360" s="13" t="s">
        <v>1908</v>
      </c>
      <c r="D360" s="12" t="s">
        <v>2040</v>
      </c>
      <c r="E360" s="12" t="s">
        <v>2041</v>
      </c>
      <c r="F360" s="13" t="s">
        <v>1063</v>
      </c>
      <c r="G360" s="12" t="s">
        <v>1064</v>
      </c>
      <c r="H360" s="12" t="s">
        <v>1065</v>
      </c>
      <c r="I360" s="12" t="s">
        <v>1771</v>
      </c>
      <c r="J360" s="13" t="s">
        <v>898</v>
      </c>
      <c r="K360" s="13" t="s">
        <v>899</v>
      </c>
      <c r="L360" s="12"/>
      <c r="M360" s="14">
        <v>464007</v>
      </c>
      <c r="N360" s="14">
        <v>284926.5</v>
      </c>
      <c r="O360" s="14">
        <v>256433.86</v>
      </c>
      <c r="P360" s="15">
        <f>Tabela473[[#This Row],[Fundo Total Aprovado | Total Approved Fund
'[€ - EUR']]]/Tabela473[[#This Row],[Elegivel financiado Custo Total da Operação | Total Eligible Expenditure Allocated to the Operation
'[€ - EUR']]]</f>
        <v>0.90000003509677051</v>
      </c>
      <c r="Q360" s="12" t="s">
        <v>32</v>
      </c>
      <c r="R360" s="12" t="s">
        <v>33</v>
      </c>
      <c r="S360" s="12" t="s">
        <v>1069</v>
      </c>
    </row>
    <row r="361" spans="1:19" s="16" customFormat="1" ht="165" x14ac:dyDescent="0.25">
      <c r="A361" s="12" t="s">
        <v>2042</v>
      </c>
      <c r="B361" s="12" t="s">
        <v>1999</v>
      </c>
      <c r="C361" s="13" t="s">
        <v>2000</v>
      </c>
      <c r="D361" s="12" t="s">
        <v>2043</v>
      </c>
      <c r="E361" s="12" t="s">
        <v>2044</v>
      </c>
      <c r="F361" s="13" t="s">
        <v>1063</v>
      </c>
      <c r="G361" s="12" t="s">
        <v>1064</v>
      </c>
      <c r="H361" s="12" t="s">
        <v>1065</v>
      </c>
      <c r="I361" s="12" t="s">
        <v>1771</v>
      </c>
      <c r="J361" s="13" t="s">
        <v>905</v>
      </c>
      <c r="K361" s="13" t="s">
        <v>1228</v>
      </c>
      <c r="L361" s="12"/>
      <c r="M361" s="14">
        <v>737840.35</v>
      </c>
      <c r="N361" s="14">
        <v>737840.35</v>
      </c>
      <c r="O361" s="14">
        <v>664056.34</v>
      </c>
      <c r="P361" s="15">
        <f>Tabela473[[#This Row],[Fundo Total Aprovado | Total Approved Fund
'[€ - EUR']]]/Tabela473[[#This Row],[Elegivel financiado Custo Total da Operação | Total Eligible Expenditure Allocated to the Operation
'[€ - EUR']]]</f>
        <v>0.90000003388266847</v>
      </c>
      <c r="Q361" s="12" t="s">
        <v>32</v>
      </c>
      <c r="R361" s="12" t="s">
        <v>33</v>
      </c>
      <c r="S361" s="12" t="s">
        <v>1069</v>
      </c>
    </row>
    <row r="362" spans="1:19" s="16" customFormat="1" ht="165" x14ac:dyDescent="0.25">
      <c r="A362" s="12" t="s">
        <v>2045</v>
      </c>
      <c r="B362" s="12" t="s">
        <v>2046</v>
      </c>
      <c r="C362" s="13" t="s">
        <v>2047</v>
      </c>
      <c r="D362" s="12" t="s">
        <v>2048</v>
      </c>
      <c r="E362" s="12" t="s">
        <v>2049</v>
      </c>
      <c r="F362" s="13" t="s">
        <v>1063</v>
      </c>
      <c r="G362" s="12" t="s">
        <v>1064</v>
      </c>
      <c r="H362" s="12" t="s">
        <v>1065</v>
      </c>
      <c r="I362" s="12" t="s">
        <v>1771</v>
      </c>
      <c r="J362" s="13" t="s">
        <v>905</v>
      </c>
      <c r="K362" s="13" t="s">
        <v>1228</v>
      </c>
      <c r="L362" s="12"/>
      <c r="M362" s="14">
        <v>730265.32</v>
      </c>
      <c r="N362" s="14">
        <v>730265.32</v>
      </c>
      <c r="O362" s="14">
        <v>657238.84</v>
      </c>
      <c r="P362" s="15">
        <f>Tabela473[[#This Row],[Fundo Total Aprovado | Total Approved Fund
'[€ - EUR']]]/Tabela473[[#This Row],[Elegivel financiado Custo Total da Operação | Total Eligible Expenditure Allocated to the Operation
'[€ - EUR']]]</f>
        <v>0.90000007120699643</v>
      </c>
      <c r="Q362" s="12" t="s">
        <v>32</v>
      </c>
      <c r="R362" s="12" t="s">
        <v>33</v>
      </c>
      <c r="S362" s="12" t="s">
        <v>1069</v>
      </c>
    </row>
    <row r="363" spans="1:19" s="16" customFormat="1" ht="165" x14ac:dyDescent="0.25">
      <c r="A363" s="12" t="s">
        <v>2050</v>
      </c>
      <c r="B363" s="12" t="s">
        <v>2051</v>
      </c>
      <c r="C363" s="13" t="s">
        <v>2052</v>
      </c>
      <c r="D363" s="12" t="s">
        <v>2053</v>
      </c>
      <c r="E363" s="12" t="s">
        <v>2054</v>
      </c>
      <c r="F363" s="13" t="s">
        <v>1063</v>
      </c>
      <c r="G363" s="12" t="s">
        <v>1064</v>
      </c>
      <c r="H363" s="12" t="s">
        <v>1065</v>
      </c>
      <c r="I363" s="12" t="s">
        <v>1771</v>
      </c>
      <c r="J363" s="13" t="s">
        <v>905</v>
      </c>
      <c r="K363" s="13" t="s">
        <v>1228</v>
      </c>
      <c r="L363" s="12"/>
      <c r="M363" s="14">
        <v>726130.97</v>
      </c>
      <c r="N363" s="14">
        <v>726130.97</v>
      </c>
      <c r="O363" s="14">
        <v>653517.89</v>
      </c>
      <c r="P363" s="15">
        <f>Tabela473[[#This Row],[Fundo Total Aprovado | Total Approved Fund
'[€ - EUR']]]/Tabela473[[#This Row],[Elegivel financiado Custo Total da Operação | Total Eligible Expenditure Allocated to the Operation
'[€ - EUR']]]</f>
        <v>0.90000002341175456</v>
      </c>
      <c r="Q363" s="12" t="s">
        <v>32</v>
      </c>
      <c r="R363" s="12" t="s">
        <v>33</v>
      </c>
      <c r="S363" s="12" t="s">
        <v>1069</v>
      </c>
    </row>
    <row r="364" spans="1:19" s="16" customFormat="1" ht="75" x14ac:dyDescent="0.25">
      <c r="A364" s="12" t="s">
        <v>2055</v>
      </c>
      <c r="B364" s="12" t="s">
        <v>2056</v>
      </c>
      <c r="C364" s="13" t="s">
        <v>2057</v>
      </c>
      <c r="D364" s="12" t="s">
        <v>2058</v>
      </c>
      <c r="E364" s="12" t="s">
        <v>2059</v>
      </c>
      <c r="F364" s="13" t="s">
        <v>26</v>
      </c>
      <c r="G364" s="12" t="s">
        <v>40</v>
      </c>
      <c r="H364" s="12" t="s">
        <v>69</v>
      </c>
      <c r="I364" s="12" t="s">
        <v>502</v>
      </c>
      <c r="J364" s="13" t="s">
        <v>2060</v>
      </c>
      <c r="K364" s="13" t="s">
        <v>253</v>
      </c>
      <c r="L364" s="12"/>
      <c r="M364" s="14">
        <v>3681150.56</v>
      </c>
      <c r="N364" s="14">
        <v>2764880</v>
      </c>
      <c r="O364" s="14">
        <v>1105952</v>
      </c>
      <c r="P364" s="15">
        <f>Tabela473[[#This Row],[Fundo Total Aprovado | Total Approved Fund
'[€ - EUR']]]/Tabela473[[#This Row],[Elegivel financiado Custo Total da Operação | Total Eligible Expenditure Allocated to the Operation
'[€ - EUR']]]</f>
        <v>0.4</v>
      </c>
      <c r="Q364" s="12" t="s">
        <v>32</v>
      </c>
      <c r="R364" s="12" t="s">
        <v>309</v>
      </c>
      <c r="S364" s="12" t="s">
        <v>46</v>
      </c>
    </row>
    <row r="365" spans="1:19" s="16" customFormat="1" ht="180" x14ac:dyDescent="0.25">
      <c r="A365" s="12" t="s">
        <v>2061</v>
      </c>
      <c r="B365" s="12" t="s">
        <v>2046</v>
      </c>
      <c r="C365" s="13" t="s">
        <v>2047</v>
      </c>
      <c r="D365" s="12" t="s">
        <v>2062</v>
      </c>
      <c r="E365" s="12" t="s">
        <v>2063</v>
      </c>
      <c r="F365" s="13" t="s">
        <v>1063</v>
      </c>
      <c r="G365" s="12" t="s">
        <v>1064</v>
      </c>
      <c r="H365" s="12" t="s">
        <v>1065</v>
      </c>
      <c r="I365" s="12" t="s">
        <v>1771</v>
      </c>
      <c r="J365" s="13" t="s">
        <v>905</v>
      </c>
      <c r="K365" s="13" t="s">
        <v>1228</v>
      </c>
      <c r="L365" s="12"/>
      <c r="M365" s="14">
        <v>779848.56</v>
      </c>
      <c r="N365" s="14">
        <v>779848.56</v>
      </c>
      <c r="O365" s="14">
        <v>701863.85</v>
      </c>
      <c r="P365" s="15">
        <f>Tabela473[[#This Row],[Fundo Total Aprovado | Total Approved Fund
'[€ - EUR']]]/Tabela473[[#This Row],[Elegivel financiado Custo Total da Operação | Total Eligible Expenditure Allocated to the Operation
'[€ - EUR']]]</f>
        <v>0.90000018721583575</v>
      </c>
      <c r="Q365" s="12" t="s">
        <v>32</v>
      </c>
      <c r="R365" s="12" t="s">
        <v>33</v>
      </c>
      <c r="S365" s="12" t="s">
        <v>1069</v>
      </c>
    </row>
    <row r="366" spans="1:19" s="16" customFormat="1" ht="180" x14ac:dyDescent="0.25">
      <c r="A366" s="12" t="s">
        <v>2064</v>
      </c>
      <c r="B366" s="12" t="s">
        <v>2051</v>
      </c>
      <c r="C366" s="13" t="s">
        <v>2052</v>
      </c>
      <c r="D366" s="12" t="s">
        <v>2065</v>
      </c>
      <c r="E366" s="12" t="s">
        <v>2066</v>
      </c>
      <c r="F366" s="13" t="s">
        <v>1063</v>
      </c>
      <c r="G366" s="12" t="s">
        <v>1064</v>
      </c>
      <c r="H366" s="12" t="s">
        <v>1065</v>
      </c>
      <c r="I366" s="12" t="s">
        <v>1771</v>
      </c>
      <c r="J366" s="13" t="s">
        <v>905</v>
      </c>
      <c r="K366" s="13" t="s">
        <v>1228</v>
      </c>
      <c r="L366" s="12"/>
      <c r="M366" s="14">
        <v>784134.15</v>
      </c>
      <c r="N366" s="14">
        <v>784134.15</v>
      </c>
      <c r="O366" s="14">
        <v>705720.89</v>
      </c>
      <c r="P366" s="15">
        <f>Tabela473[[#This Row],[Fundo Total Aprovado | Total Approved Fund
'[€ - EUR']]]/Tabela473[[#This Row],[Elegivel financiado Custo Total da Operação | Total Eligible Expenditure Allocated to the Operation
'[€ - EUR']]]</f>
        <v>0.9000001976702583</v>
      </c>
      <c r="Q366" s="12" t="s">
        <v>32</v>
      </c>
      <c r="R366" s="12" t="s">
        <v>33</v>
      </c>
      <c r="S366" s="12" t="s">
        <v>1069</v>
      </c>
    </row>
    <row r="367" spans="1:19" s="16" customFormat="1" ht="195" x14ac:dyDescent="0.25">
      <c r="A367" s="12" t="s">
        <v>2067</v>
      </c>
      <c r="B367" s="12" t="s">
        <v>2068</v>
      </c>
      <c r="C367" s="13" t="s">
        <v>2069</v>
      </c>
      <c r="D367" s="12" t="s">
        <v>2070</v>
      </c>
      <c r="E367" s="12" t="s">
        <v>2071</v>
      </c>
      <c r="F367" s="13" t="s">
        <v>1063</v>
      </c>
      <c r="G367" s="12" t="s">
        <v>1064</v>
      </c>
      <c r="H367" s="12" t="s">
        <v>1065</v>
      </c>
      <c r="I367" s="12" t="s">
        <v>1771</v>
      </c>
      <c r="J367" s="13" t="s">
        <v>905</v>
      </c>
      <c r="K367" s="13" t="s">
        <v>1228</v>
      </c>
      <c r="L367" s="12"/>
      <c r="M367" s="14">
        <v>500352.93</v>
      </c>
      <c r="N367" s="14">
        <v>500352.93</v>
      </c>
      <c r="O367" s="14">
        <v>450317.63</v>
      </c>
      <c r="P367" s="15">
        <f>Tabela473[[#This Row],[Fundo Total Aprovado | Total Approved Fund
'[€ - EUR']]]/Tabela473[[#This Row],[Elegivel financiado Custo Total da Operação | Total Eligible Expenditure Allocated to the Operation
'[€ - EUR']]]</f>
        <v>0.89999998600987507</v>
      </c>
      <c r="Q367" s="12" t="s">
        <v>32</v>
      </c>
      <c r="R367" s="12" t="s">
        <v>33</v>
      </c>
      <c r="S367" s="12" t="s">
        <v>1069</v>
      </c>
    </row>
    <row r="368" spans="1:19" s="16" customFormat="1" ht="165" x14ac:dyDescent="0.25">
      <c r="A368" s="12" t="s">
        <v>2072</v>
      </c>
      <c r="B368" s="12" t="s">
        <v>2068</v>
      </c>
      <c r="C368" s="13" t="s">
        <v>2069</v>
      </c>
      <c r="D368" s="12" t="s">
        <v>2073</v>
      </c>
      <c r="E368" s="12" t="s">
        <v>2074</v>
      </c>
      <c r="F368" s="13" t="s">
        <v>1063</v>
      </c>
      <c r="G368" s="12" t="s">
        <v>1064</v>
      </c>
      <c r="H368" s="12" t="s">
        <v>1065</v>
      </c>
      <c r="I368" s="12" t="s">
        <v>1771</v>
      </c>
      <c r="J368" s="13" t="s">
        <v>905</v>
      </c>
      <c r="K368" s="13" t="s">
        <v>1228</v>
      </c>
      <c r="L368" s="12"/>
      <c r="M368" s="14">
        <v>789805.9</v>
      </c>
      <c r="N368" s="14">
        <v>789805.9</v>
      </c>
      <c r="O368" s="14">
        <v>710825.38</v>
      </c>
      <c r="P368" s="15">
        <f>Tabela473[[#This Row],[Fundo Total Aprovado | Total Approved Fund
'[€ - EUR']]]/Tabela473[[#This Row],[Elegivel financiado Custo Total da Operação | Total Eligible Expenditure Allocated to the Operation
'[€ - EUR']]]</f>
        <v>0.90000008862937086</v>
      </c>
      <c r="Q368" s="12" t="s">
        <v>32</v>
      </c>
      <c r="R368" s="12" t="s">
        <v>33</v>
      </c>
      <c r="S368" s="12" t="s">
        <v>1069</v>
      </c>
    </row>
    <row r="369" spans="1:19" s="16" customFormat="1" ht="180" x14ac:dyDescent="0.25">
      <c r="A369" s="12" t="s">
        <v>2075</v>
      </c>
      <c r="B369" s="12" t="s">
        <v>2076</v>
      </c>
      <c r="C369" s="13" t="s">
        <v>2077</v>
      </c>
      <c r="D369" s="12" t="s">
        <v>2078</v>
      </c>
      <c r="E369" s="12" t="s">
        <v>2079</v>
      </c>
      <c r="F369" s="13" t="s">
        <v>1063</v>
      </c>
      <c r="G369" s="12" t="s">
        <v>1064</v>
      </c>
      <c r="H369" s="12" t="s">
        <v>1065</v>
      </c>
      <c r="I369" s="12" t="s">
        <v>1771</v>
      </c>
      <c r="J369" s="13" t="s">
        <v>670</v>
      </c>
      <c r="K369" s="13" t="s">
        <v>671</v>
      </c>
      <c r="L369" s="12"/>
      <c r="M369" s="14">
        <v>653568.75</v>
      </c>
      <c r="N369" s="14">
        <v>653568.75</v>
      </c>
      <c r="O369" s="14">
        <v>588211.93999999994</v>
      </c>
      <c r="P369" s="15">
        <f>Tabela473[[#This Row],[Fundo Total Aprovado | Total Approved Fund
'[€ - EUR']]]/Tabela473[[#This Row],[Elegivel financiado Custo Total da Operação | Total Eligible Expenditure Allocated to the Operation
'[€ - EUR']]]</f>
        <v>0.90000009945395942</v>
      </c>
      <c r="Q369" s="12" t="s">
        <v>32</v>
      </c>
      <c r="R369" s="12" t="s">
        <v>167</v>
      </c>
      <c r="S369" s="12" t="s">
        <v>1069</v>
      </c>
    </row>
    <row r="370" spans="1:19" s="16" customFormat="1" ht="180" x14ac:dyDescent="0.25">
      <c r="A370" s="12" t="s">
        <v>2080</v>
      </c>
      <c r="B370" s="12" t="s">
        <v>1897</v>
      </c>
      <c r="C370" s="13" t="s">
        <v>1898</v>
      </c>
      <c r="D370" s="12" t="s">
        <v>2081</v>
      </c>
      <c r="E370" s="12" t="s">
        <v>2082</v>
      </c>
      <c r="F370" s="13" t="s">
        <v>1063</v>
      </c>
      <c r="G370" s="12" t="s">
        <v>1064</v>
      </c>
      <c r="H370" s="12" t="s">
        <v>1065</v>
      </c>
      <c r="I370" s="12" t="s">
        <v>1771</v>
      </c>
      <c r="J370" s="13" t="s">
        <v>485</v>
      </c>
      <c r="K370" s="13" t="s">
        <v>486</v>
      </c>
      <c r="L370" s="12"/>
      <c r="M370" s="14">
        <v>782568.75</v>
      </c>
      <c r="N370" s="14">
        <v>782568.75</v>
      </c>
      <c r="O370" s="14">
        <v>704311.76</v>
      </c>
      <c r="P370" s="15">
        <f>Tabela473[[#This Row],[Fundo Total Aprovado | Total Approved Fund
'[€ - EUR']]]/Tabela473[[#This Row],[Elegivel financiado Custo Total da Operação | Total Eligible Expenditure Allocated to the Operation
'[€ - EUR']]]</f>
        <v>0.89999985304805485</v>
      </c>
      <c r="Q370" s="12" t="s">
        <v>32</v>
      </c>
      <c r="R370" s="12" t="s">
        <v>33</v>
      </c>
      <c r="S370" s="12" t="s">
        <v>1069</v>
      </c>
    </row>
    <row r="371" spans="1:19" s="16" customFormat="1" ht="180" x14ac:dyDescent="0.25">
      <c r="A371" s="12" t="s">
        <v>2083</v>
      </c>
      <c r="B371" s="12" t="s">
        <v>2084</v>
      </c>
      <c r="C371" s="13" t="s">
        <v>2085</v>
      </c>
      <c r="D371" s="12" t="s">
        <v>2086</v>
      </c>
      <c r="E371" s="12" t="s">
        <v>2087</v>
      </c>
      <c r="F371" s="13" t="s">
        <v>1063</v>
      </c>
      <c r="G371" s="12" t="s">
        <v>1064</v>
      </c>
      <c r="H371" s="12" t="s">
        <v>1065</v>
      </c>
      <c r="I371" s="12" t="s">
        <v>1771</v>
      </c>
      <c r="J371" s="13" t="s">
        <v>2088</v>
      </c>
      <c r="K371" s="13" t="s">
        <v>2089</v>
      </c>
      <c r="L371" s="12"/>
      <c r="M371" s="14">
        <v>472153.13</v>
      </c>
      <c r="N371" s="14">
        <v>472153.13</v>
      </c>
      <c r="O371" s="14">
        <v>424937.82</v>
      </c>
      <c r="P371" s="15">
        <f>Tabela473[[#This Row],[Fundo Total Aprovado | Total Approved Fund
'[€ - EUR']]]/Tabela473[[#This Row],[Elegivel financiado Custo Total da Operação | Total Eligible Expenditure Allocated to the Operation
'[€ - EUR']]]</f>
        <v>0.90000000635387079</v>
      </c>
      <c r="Q371" s="12" t="s">
        <v>32</v>
      </c>
      <c r="R371" s="12" t="s">
        <v>45</v>
      </c>
      <c r="S371" s="12" t="s">
        <v>1069</v>
      </c>
    </row>
    <row r="372" spans="1:19" s="16" customFormat="1" ht="165" x14ac:dyDescent="0.25">
      <c r="A372" s="12" t="s">
        <v>2090</v>
      </c>
      <c r="B372" s="12" t="s">
        <v>2084</v>
      </c>
      <c r="C372" s="13" t="s">
        <v>2085</v>
      </c>
      <c r="D372" s="12" t="s">
        <v>2091</v>
      </c>
      <c r="E372" s="12" t="s">
        <v>2092</v>
      </c>
      <c r="F372" s="13" t="s">
        <v>1063</v>
      </c>
      <c r="G372" s="12" t="s">
        <v>1064</v>
      </c>
      <c r="H372" s="12" t="s">
        <v>1065</v>
      </c>
      <c r="I372" s="12" t="s">
        <v>1771</v>
      </c>
      <c r="J372" s="13" t="s">
        <v>2093</v>
      </c>
      <c r="K372" s="13" t="s">
        <v>2094</v>
      </c>
      <c r="L372" s="12"/>
      <c r="M372" s="14">
        <v>396093.75</v>
      </c>
      <c r="N372" s="14">
        <v>396093.75</v>
      </c>
      <c r="O372" s="14">
        <v>356484.41</v>
      </c>
      <c r="P372" s="15">
        <f>Tabela473[[#This Row],[Fundo Total Aprovado | Total Approved Fund
'[€ - EUR']]]/Tabela473[[#This Row],[Elegivel financiado Custo Total da Operação | Total Eligible Expenditure Allocated to the Operation
'[€ - EUR']]]</f>
        <v>0.90000008836291912</v>
      </c>
      <c r="Q372" s="12" t="s">
        <v>32</v>
      </c>
      <c r="R372" s="12" t="s">
        <v>45</v>
      </c>
      <c r="S372" s="12" t="s">
        <v>1069</v>
      </c>
    </row>
    <row r="373" spans="1:19" s="16" customFormat="1" ht="195" x14ac:dyDescent="0.25">
      <c r="A373" s="12" t="s">
        <v>2095</v>
      </c>
      <c r="B373" s="12" t="s">
        <v>2096</v>
      </c>
      <c r="C373" s="13" t="s">
        <v>2097</v>
      </c>
      <c r="D373" s="12" t="s">
        <v>2098</v>
      </c>
      <c r="E373" s="12" t="s">
        <v>2099</v>
      </c>
      <c r="F373" s="13" t="s">
        <v>1063</v>
      </c>
      <c r="G373" s="12" t="s">
        <v>1064</v>
      </c>
      <c r="H373" s="12" t="s">
        <v>1065</v>
      </c>
      <c r="I373" s="12" t="s">
        <v>1771</v>
      </c>
      <c r="J373" s="13" t="s">
        <v>905</v>
      </c>
      <c r="K373" s="13" t="s">
        <v>899</v>
      </c>
      <c r="L373" s="12"/>
      <c r="M373" s="14">
        <v>587709.38</v>
      </c>
      <c r="N373" s="14">
        <v>587709.38</v>
      </c>
      <c r="O373" s="14">
        <v>528938.41</v>
      </c>
      <c r="P373" s="15">
        <f>Tabela473[[#This Row],[Fundo Total Aprovado | Total Approved Fund
'[€ - EUR']]]/Tabela473[[#This Row],[Elegivel financiado Custo Total da Operação | Total Eligible Expenditure Allocated to the Operation
'[€ - EUR']]]</f>
        <v>0.89999994555132001</v>
      </c>
      <c r="Q373" s="12" t="s">
        <v>32</v>
      </c>
      <c r="R373" s="12" t="s">
        <v>33</v>
      </c>
      <c r="S373" s="12" t="s">
        <v>1069</v>
      </c>
    </row>
    <row r="374" spans="1:19" s="16" customFormat="1" ht="195" x14ac:dyDescent="0.25">
      <c r="A374" s="12" t="s">
        <v>2100</v>
      </c>
      <c r="B374" s="12" t="s">
        <v>2101</v>
      </c>
      <c r="C374" s="13" t="s">
        <v>2102</v>
      </c>
      <c r="D374" s="12" t="s">
        <v>2103</v>
      </c>
      <c r="E374" s="12" t="s">
        <v>2104</v>
      </c>
      <c r="F374" s="13" t="s">
        <v>1063</v>
      </c>
      <c r="G374" s="12" t="s">
        <v>1064</v>
      </c>
      <c r="H374" s="12" t="s">
        <v>1065</v>
      </c>
      <c r="I374" s="12" t="s">
        <v>1771</v>
      </c>
      <c r="J374" s="13" t="s">
        <v>1996</v>
      </c>
      <c r="K374" s="13" t="s">
        <v>1997</v>
      </c>
      <c r="L374" s="12"/>
      <c r="M374" s="14">
        <v>574430.62</v>
      </c>
      <c r="N374" s="14">
        <v>574430.62</v>
      </c>
      <c r="O374" s="14">
        <v>516987.58</v>
      </c>
      <c r="P374" s="15">
        <f>Tabela473[[#This Row],[Fundo Total Aprovado | Total Approved Fund
'[€ - EUR']]]/Tabela473[[#This Row],[Elegivel financiado Custo Total da Operação | Total Eligible Expenditure Allocated to the Operation
'[€ - EUR']]]</f>
        <v>0.90000003829879405</v>
      </c>
      <c r="Q374" s="12" t="s">
        <v>32</v>
      </c>
      <c r="R374" s="12" t="s">
        <v>81</v>
      </c>
      <c r="S374" s="12" t="s">
        <v>1069</v>
      </c>
    </row>
    <row r="375" spans="1:19" s="16" customFormat="1" ht="180" x14ac:dyDescent="0.25">
      <c r="A375" s="12" t="s">
        <v>2105</v>
      </c>
      <c r="B375" s="12" t="s">
        <v>2106</v>
      </c>
      <c r="C375" s="13" t="s">
        <v>2107</v>
      </c>
      <c r="D375" s="12" t="s">
        <v>2108</v>
      </c>
      <c r="E375" s="12" t="s">
        <v>2109</v>
      </c>
      <c r="F375" s="13" t="s">
        <v>1063</v>
      </c>
      <c r="G375" s="12" t="s">
        <v>1064</v>
      </c>
      <c r="H375" s="12" t="s">
        <v>1065</v>
      </c>
      <c r="I375" s="12" t="s">
        <v>1771</v>
      </c>
      <c r="J375" s="13" t="s">
        <v>2088</v>
      </c>
      <c r="K375" s="13" t="s">
        <v>2089</v>
      </c>
      <c r="L375" s="12"/>
      <c r="M375" s="14">
        <v>318787.5</v>
      </c>
      <c r="N375" s="14">
        <v>318787.5</v>
      </c>
      <c r="O375" s="14">
        <v>286908.77</v>
      </c>
      <c r="P375" s="15">
        <f>Tabela473[[#This Row],[Fundo Total Aprovado | Total Approved Fund
'[€ - EUR']]]/Tabela473[[#This Row],[Elegivel financiado Custo Total da Operação | Total Eligible Expenditure Allocated to the Operation
'[€ - EUR']]]</f>
        <v>0.90000006273771715</v>
      </c>
      <c r="Q375" s="12" t="s">
        <v>32</v>
      </c>
      <c r="R375" s="12" t="s">
        <v>33</v>
      </c>
      <c r="S375" s="12" t="s">
        <v>1069</v>
      </c>
    </row>
    <row r="376" spans="1:19" s="16" customFormat="1" ht="135" x14ac:dyDescent="0.25">
      <c r="A376" s="12" t="s">
        <v>2110</v>
      </c>
      <c r="B376" s="12" t="s">
        <v>2111</v>
      </c>
      <c r="C376" s="13" t="s">
        <v>2112</v>
      </c>
      <c r="D376" s="12" t="s">
        <v>2113</v>
      </c>
      <c r="E376" s="12" t="s">
        <v>2114</v>
      </c>
      <c r="F376" s="13" t="s">
        <v>1063</v>
      </c>
      <c r="G376" s="12" t="s">
        <v>1064</v>
      </c>
      <c r="H376" s="12" t="s">
        <v>1065</v>
      </c>
      <c r="I376" s="12" t="s">
        <v>1771</v>
      </c>
      <c r="J376" s="13" t="s">
        <v>946</v>
      </c>
      <c r="K376" s="13" t="s">
        <v>659</v>
      </c>
      <c r="L376" s="12"/>
      <c r="M376" s="14">
        <v>283237</v>
      </c>
      <c r="N376" s="14">
        <v>283237</v>
      </c>
      <c r="O376" s="14">
        <v>254913.29</v>
      </c>
      <c r="P376" s="15">
        <f>Tabela473[[#This Row],[Fundo Total Aprovado | Total Approved Fund
'[€ - EUR']]]/Tabela473[[#This Row],[Elegivel financiado Custo Total da Operação | Total Eligible Expenditure Allocated to the Operation
'[€ - EUR']]]</f>
        <v>0.89999996469387833</v>
      </c>
      <c r="Q376" s="12" t="s">
        <v>32</v>
      </c>
      <c r="R376" s="12" t="s">
        <v>167</v>
      </c>
      <c r="S376" s="12" t="s">
        <v>1069</v>
      </c>
    </row>
    <row r="377" spans="1:19" s="16" customFormat="1" ht="180" x14ac:dyDescent="0.25">
      <c r="A377" s="12" t="s">
        <v>2115</v>
      </c>
      <c r="B377" s="12" t="s">
        <v>2106</v>
      </c>
      <c r="C377" s="13" t="s">
        <v>2107</v>
      </c>
      <c r="D377" s="12" t="s">
        <v>2116</v>
      </c>
      <c r="E377" s="12" t="s">
        <v>2117</v>
      </c>
      <c r="F377" s="13" t="s">
        <v>1063</v>
      </c>
      <c r="G377" s="12" t="s">
        <v>1064</v>
      </c>
      <c r="H377" s="12" t="s">
        <v>1065</v>
      </c>
      <c r="I377" s="12" t="s">
        <v>1771</v>
      </c>
      <c r="J377" s="13" t="s">
        <v>2118</v>
      </c>
      <c r="K377" s="13" t="s">
        <v>2119</v>
      </c>
      <c r="L377" s="12"/>
      <c r="M377" s="14">
        <v>240712.5</v>
      </c>
      <c r="N377" s="14">
        <v>240712.5</v>
      </c>
      <c r="O377" s="14">
        <v>216641.26</v>
      </c>
      <c r="P377" s="15">
        <f>Tabela473[[#This Row],[Fundo Total Aprovado | Total Approved Fund
'[€ - EUR']]]/Tabela473[[#This Row],[Elegivel financiado Custo Total da Operação | Total Eligible Expenditure Allocated to the Operation
'[€ - EUR']]]</f>
        <v>0.90000004154333491</v>
      </c>
      <c r="Q377" s="12" t="s">
        <v>32</v>
      </c>
      <c r="R377" s="12" t="s">
        <v>33</v>
      </c>
      <c r="S377" s="12" t="s">
        <v>1069</v>
      </c>
    </row>
    <row r="378" spans="1:19" s="16" customFormat="1" ht="240" x14ac:dyDescent="0.25">
      <c r="A378" s="12" t="s">
        <v>2120</v>
      </c>
      <c r="B378" s="12" t="s">
        <v>2121</v>
      </c>
      <c r="C378" s="13" t="s">
        <v>2122</v>
      </c>
      <c r="D378" s="12" t="s">
        <v>2123</v>
      </c>
      <c r="E378" s="12" t="s">
        <v>2124</v>
      </c>
      <c r="F378" s="13" t="s">
        <v>1063</v>
      </c>
      <c r="G378" s="12" t="s">
        <v>1064</v>
      </c>
      <c r="H378" s="12" t="s">
        <v>1065</v>
      </c>
      <c r="I378" s="12" t="s">
        <v>1771</v>
      </c>
      <c r="J378" s="13" t="s">
        <v>1963</v>
      </c>
      <c r="K378" s="13" t="s">
        <v>1964</v>
      </c>
      <c r="L378" s="12"/>
      <c r="M378" s="14">
        <v>66031</v>
      </c>
      <c r="N378" s="14">
        <v>66031</v>
      </c>
      <c r="O378" s="14">
        <v>59427.95</v>
      </c>
      <c r="P378" s="15">
        <f>Tabela473[[#This Row],[Fundo Total Aprovado | Total Approved Fund
'[€ - EUR']]]/Tabela473[[#This Row],[Elegivel financiado Custo Total da Operação | Total Eligible Expenditure Allocated to the Operation
'[€ - EUR']]]</f>
        <v>0.90000075722009354</v>
      </c>
      <c r="Q378" s="12" t="s">
        <v>32</v>
      </c>
      <c r="R378" s="12" t="s">
        <v>167</v>
      </c>
      <c r="S378" s="12" t="s">
        <v>1069</v>
      </c>
    </row>
    <row r="379" spans="1:19" s="16" customFormat="1" ht="180" x14ac:dyDescent="0.25">
      <c r="A379" s="12" t="s">
        <v>2125</v>
      </c>
      <c r="B379" s="12" t="s">
        <v>2126</v>
      </c>
      <c r="C379" s="13" t="s">
        <v>2127</v>
      </c>
      <c r="D379" s="12" t="s">
        <v>2128</v>
      </c>
      <c r="E379" s="12" t="s">
        <v>2129</v>
      </c>
      <c r="F379" s="13" t="s">
        <v>1063</v>
      </c>
      <c r="G379" s="12" t="s">
        <v>1064</v>
      </c>
      <c r="H379" s="12" t="s">
        <v>1065</v>
      </c>
      <c r="I379" s="12" t="s">
        <v>1771</v>
      </c>
      <c r="J379" s="13" t="s">
        <v>905</v>
      </c>
      <c r="K379" s="13" t="s">
        <v>899</v>
      </c>
      <c r="L379" s="12"/>
      <c r="M379" s="14">
        <v>591168.75</v>
      </c>
      <c r="N379" s="14">
        <v>591168.75</v>
      </c>
      <c r="O379" s="14">
        <v>532051.94999999995</v>
      </c>
      <c r="P379" s="15">
        <f>Tabela473[[#This Row],[Fundo Total Aprovado | Total Approved Fund
'[€ - EUR']]]/Tabela473[[#This Row],[Elegivel financiado Custo Total da Operação | Total Eligible Expenditure Allocated to the Operation
'[€ - EUR']]]</f>
        <v>0.90000012686732844</v>
      </c>
      <c r="Q379" s="12" t="s">
        <v>32</v>
      </c>
      <c r="R379" s="12" t="s">
        <v>33</v>
      </c>
      <c r="S379" s="12" t="s">
        <v>1069</v>
      </c>
    </row>
    <row r="380" spans="1:19" s="16" customFormat="1" ht="180" x14ac:dyDescent="0.25">
      <c r="A380" s="12" t="s">
        <v>2130</v>
      </c>
      <c r="B380" s="12" t="s">
        <v>2131</v>
      </c>
      <c r="C380" s="13" t="s">
        <v>2132</v>
      </c>
      <c r="D380" s="12" t="s">
        <v>2133</v>
      </c>
      <c r="E380" s="12" t="s">
        <v>2134</v>
      </c>
      <c r="F380" s="13" t="s">
        <v>1063</v>
      </c>
      <c r="G380" s="12" t="s">
        <v>1064</v>
      </c>
      <c r="H380" s="12" t="s">
        <v>1065</v>
      </c>
      <c r="I380" s="12" t="s">
        <v>1771</v>
      </c>
      <c r="J380" s="13" t="s">
        <v>1779</v>
      </c>
      <c r="K380" s="13" t="s">
        <v>1780</v>
      </c>
      <c r="L380" s="12"/>
      <c r="M380" s="14">
        <v>436810</v>
      </c>
      <c r="N380" s="14">
        <v>436810</v>
      </c>
      <c r="O380" s="14">
        <v>393129.01</v>
      </c>
      <c r="P380" s="15">
        <f>Tabela473[[#This Row],[Fundo Total Aprovado | Total Approved Fund
'[€ - EUR']]]/Tabela473[[#This Row],[Elegivel financiado Custo Total da Operação | Total Eligible Expenditure Allocated to the Operation
'[€ - EUR']]]</f>
        <v>0.90000002289324876</v>
      </c>
      <c r="Q380" s="12" t="s">
        <v>32</v>
      </c>
      <c r="R380" s="12" t="s">
        <v>167</v>
      </c>
      <c r="S380" s="12" t="s">
        <v>1069</v>
      </c>
    </row>
    <row r="381" spans="1:19" s="16" customFormat="1" ht="240" x14ac:dyDescent="0.25">
      <c r="A381" s="12" t="s">
        <v>2135</v>
      </c>
      <c r="B381" s="12" t="s">
        <v>2111</v>
      </c>
      <c r="C381" s="13" t="s">
        <v>2112</v>
      </c>
      <c r="D381" s="12" t="s">
        <v>2136</v>
      </c>
      <c r="E381" s="12" t="s">
        <v>2137</v>
      </c>
      <c r="F381" s="13" t="s">
        <v>1063</v>
      </c>
      <c r="G381" s="12" t="s">
        <v>1064</v>
      </c>
      <c r="H381" s="12" t="s">
        <v>1065</v>
      </c>
      <c r="I381" s="12" t="s">
        <v>1771</v>
      </c>
      <c r="J381" s="13" t="s">
        <v>1996</v>
      </c>
      <c r="K381" s="13" t="s">
        <v>1997</v>
      </c>
      <c r="L381" s="12"/>
      <c r="M381" s="14">
        <v>325415.63</v>
      </c>
      <c r="N381" s="14">
        <v>325415.62</v>
      </c>
      <c r="O381" s="14">
        <v>292874.08</v>
      </c>
      <c r="P381" s="15">
        <f>Tabela473[[#This Row],[Fundo Total Aprovado | Total Approved Fund
'[€ - EUR']]]/Tabela473[[#This Row],[Elegivel financiado Custo Total da Operação | Total Eligible Expenditure Allocated to the Operation
'[€ - EUR']]]</f>
        <v>0.90000006760585127</v>
      </c>
      <c r="Q381" s="12" t="s">
        <v>32</v>
      </c>
      <c r="R381" s="12" t="s">
        <v>167</v>
      </c>
      <c r="S381" s="12" t="s">
        <v>1069</v>
      </c>
    </row>
    <row r="382" spans="1:19" s="16" customFormat="1" ht="180" x14ac:dyDescent="0.25">
      <c r="A382" s="12" t="s">
        <v>2138</v>
      </c>
      <c r="B382" s="12" t="s">
        <v>2139</v>
      </c>
      <c r="C382" s="13" t="s">
        <v>2140</v>
      </c>
      <c r="D382" s="12" t="s">
        <v>2141</v>
      </c>
      <c r="E382" s="12" t="s">
        <v>2142</v>
      </c>
      <c r="F382" s="13" t="s">
        <v>1063</v>
      </c>
      <c r="G382" s="12" t="s">
        <v>1064</v>
      </c>
      <c r="H382" s="12" t="s">
        <v>1065</v>
      </c>
      <c r="I382" s="12" t="s">
        <v>1771</v>
      </c>
      <c r="J382" s="13" t="s">
        <v>2143</v>
      </c>
      <c r="K382" s="13" t="s">
        <v>2144</v>
      </c>
      <c r="L382" s="12"/>
      <c r="M382" s="14">
        <v>1919250</v>
      </c>
      <c r="N382" s="14">
        <v>1919250</v>
      </c>
      <c r="O382" s="14">
        <v>1727325.2</v>
      </c>
      <c r="P382" s="15">
        <f>Tabela473[[#This Row],[Fundo Total Aprovado | Total Approved Fund
'[€ - EUR']]]/Tabela473[[#This Row],[Elegivel financiado Custo Total da Operação | Total Eligible Expenditure Allocated to the Operation
'[€ - EUR']]]</f>
        <v>0.90000010420737264</v>
      </c>
      <c r="Q382" s="12" t="s">
        <v>32</v>
      </c>
      <c r="R382" s="12" t="s">
        <v>81</v>
      </c>
      <c r="S382" s="12" t="s">
        <v>1069</v>
      </c>
    </row>
    <row r="383" spans="1:19" s="16" customFormat="1" ht="255" x14ac:dyDescent="0.25">
      <c r="A383" s="12" t="s">
        <v>2145</v>
      </c>
      <c r="B383" s="12" t="s">
        <v>2146</v>
      </c>
      <c r="C383" s="13" t="s">
        <v>2147</v>
      </c>
      <c r="D383" s="12" t="s">
        <v>2148</v>
      </c>
      <c r="E383" s="12" t="s">
        <v>2149</v>
      </c>
      <c r="F383" s="13" t="s">
        <v>1063</v>
      </c>
      <c r="G383" s="12" t="s">
        <v>1064</v>
      </c>
      <c r="H383" s="12" t="s">
        <v>1065</v>
      </c>
      <c r="I383" s="12" t="s">
        <v>1771</v>
      </c>
      <c r="J383" s="13" t="s">
        <v>1996</v>
      </c>
      <c r="K383" s="13" t="s">
        <v>1997</v>
      </c>
      <c r="L383" s="12"/>
      <c r="M383" s="14">
        <v>671456.25</v>
      </c>
      <c r="N383" s="14">
        <v>671456.25</v>
      </c>
      <c r="O383" s="14">
        <v>604310.64</v>
      </c>
      <c r="P383" s="15">
        <f>Tabela473[[#This Row],[Fundo Total Aprovado | Total Approved Fund
'[€ - EUR']]]/Tabela473[[#This Row],[Elegivel financiado Custo Total da Operação | Total Eligible Expenditure Allocated to the Operation
'[€ - EUR']]]</f>
        <v>0.9000000223395046</v>
      </c>
      <c r="Q383" s="12" t="s">
        <v>32</v>
      </c>
      <c r="R383" s="12" t="s">
        <v>167</v>
      </c>
      <c r="S383" s="12" t="s">
        <v>1069</v>
      </c>
    </row>
    <row r="384" spans="1:19" s="16" customFormat="1" ht="165" x14ac:dyDescent="0.25">
      <c r="A384" s="12" t="s">
        <v>2150</v>
      </c>
      <c r="B384" s="12" t="s">
        <v>1369</v>
      </c>
      <c r="C384" s="13" t="s">
        <v>1370</v>
      </c>
      <c r="D384" s="12" t="s">
        <v>2151</v>
      </c>
      <c r="E384" s="12" t="s">
        <v>2152</v>
      </c>
      <c r="F384" s="13" t="s">
        <v>1063</v>
      </c>
      <c r="G384" s="12" t="s">
        <v>1064</v>
      </c>
      <c r="H384" s="12" t="s">
        <v>1065</v>
      </c>
      <c r="I384" s="12" t="s">
        <v>1771</v>
      </c>
      <c r="J384" s="13" t="s">
        <v>219</v>
      </c>
      <c r="K384" s="13" t="s">
        <v>220</v>
      </c>
      <c r="L384" s="12"/>
      <c r="M384" s="14">
        <v>1006798.13</v>
      </c>
      <c r="N384" s="14">
        <v>1006798.13</v>
      </c>
      <c r="O384" s="14">
        <v>906118.41</v>
      </c>
      <c r="P384" s="15">
        <f>Tabela473[[#This Row],[Fundo Total Aprovado | Total Approved Fund
'[€ - EUR']]]/Tabela473[[#This Row],[Elegivel financiado Custo Total da Operação | Total Eligible Expenditure Allocated to the Operation
'[€ - EUR']]]</f>
        <v>0.90000009237204293</v>
      </c>
      <c r="Q384" s="12" t="s">
        <v>32</v>
      </c>
      <c r="R384" s="12" t="s">
        <v>45</v>
      </c>
      <c r="S384" s="12" t="s">
        <v>1069</v>
      </c>
    </row>
    <row r="385" spans="1:19" s="16" customFormat="1" ht="60" x14ac:dyDescent="0.25">
      <c r="A385" s="12" t="s">
        <v>2153</v>
      </c>
      <c r="B385" s="12" t="s">
        <v>2154</v>
      </c>
      <c r="C385" s="13" t="s">
        <v>2155</v>
      </c>
      <c r="D385" s="12" t="s">
        <v>2156</v>
      </c>
      <c r="E385" s="12" t="s">
        <v>2157</v>
      </c>
      <c r="F385" s="13" t="s">
        <v>26</v>
      </c>
      <c r="G385" s="12" t="s">
        <v>40</v>
      </c>
      <c r="H385" s="12" t="s">
        <v>69</v>
      </c>
      <c r="I385" s="12" t="s">
        <v>522</v>
      </c>
      <c r="J385" s="13" t="s">
        <v>2158</v>
      </c>
      <c r="K385" s="13" t="s">
        <v>2159</v>
      </c>
      <c r="L385" s="12"/>
      <c r="M385" s="14">
        <v>6743803.75</v>
      </c>
      <c r="N385" s="14">
        <v>6579299.1900000004</v>
      </c>
      <c r="O385" s="14">
        <v>2631719.6800000002</v>
      </c>
      <c r="P385" s="15">
        <f>Tabela473[[#This Row],[Fundo Total Aprovado | Total Approved Fund
'[€ - EUR']]]/Tabela473[[#This Row],[Elegivel financiado Custo Total da Operação | Total Eligible Expenditure Allocated to the Operation
'[€ - EUR']]]</f>
        <v>0.40000000060796748</v>
      </c>
      <c r="Q385" s="12" t="s">
        <v>32</v>
      </c>
      <c r="R385" s="12" t="s">
        <v>33</v>
      </c>
      <c r="S385" s="12" t="s">
        <v>46</v>
      </c>
    </row>
    <row r="386" spans="1:19" s="16" customFormat="1" ht="210" x14ac:dyDescent="0.25">
      <c r="A386" s="12" t="s">
        <v>2160</v>
      </c>
      <c r="B386" s="12" t="s">
        <v>1369</v>
      </c>
      <c r="C386" s="13" t="s">
        <v>1370</v>
      </c>
      <c r="D386" s="12" t="s">
        <v>2161</v>
      </c>
      <c r="E386" s="12" t="s">
        <v>2162</v>
      </c>
      <c r="F386" s="13" t="s">
        <v>1063</v>
      </c>
      <c r="G386" s="12" t="s">
        <v>1064</v>
      </c>
      <c r="H386" s="12" t="s">
        <v>1065</v>
      </c>
      <c r="I386" s="12" t="s">
        <v>1771</v>
      </c>
      <c r="J386" s="13" t="s">
        <v>219</v>
      </c>
      <c r="K386" s="13" t="s">
        <v>220</v>
      </c>
      <c r="L386" s="12"/>
      <c r="M386" s="14">
        <v>871790.63</v>
      </c>
      <c r="N386" s="14">
        <v>871790.63</v>
      </c>
      <c r="O386" s="14">
        <v>784611.54</v>
      </c>
      <c r="P386" s="15">
        <f>Tabela473[[#This Row],[Fundo Total Aprovado | Total Approved Fund
'[€ - EUR']]]/Tabela473[[#This Row],[Elegivel financiado Custo Total da Operação | Total Eligible Expenditure Allocated to the Operation
'[€ - EUR']]]</f>
        <v>0.89999996902926116</v>
      </c>
      <c r="Q386" s="12" t="s">
        <v>32</v>
      </c>
      <c r="R386" s="12" t="s">
        <v>45</v>
      </c>
      <c r="S386" s="12" t="s">
        <v>1069</v>
      </c>
    </row>
    <row r="387" spans="1:19" s="16" customFormat="1" ht="150" x14ac:dyDescent="0.25">
      <c r="A387" s="12" t="s">
        <v>2163</v>
      </c>
      <c r="B387" s="12" t="s">
        <v>2164</v>
      </c>
      <c r="C387" s="13" t="s">
        <v>2165</v>
      </c>
      <c r="D387" s="12" t="s">
        <v>2166</v>
      </c>
      <c r="E387" s="12" t="s">
        <v>2167</v>
      </c>
      <c r="F387" s="13" t="s">
        <v>1063</v>
      </c>
      <c r="G387" s="12" t="s">
        <v>1064</v>
      </c>
      <c r="H387" s="12" t="s">
        <v>1065</v>
      </c>
      <c r="I387" s="12" t="s">
        <v>1771</v>
      </c>
      <c r="J387" s="13" t="s">
        <v>946</v>
      </c>
      <c r="K387" s="13" t="s">
        <v>659</v>
      </c>
      <c r="L387" s="12"/>
      <c r="M387" s="14">
        <v>1132453.1200000001</v>
      </c>
      <c r="N387" s="14">
        <v>1132453.1200000001</v>
      </c>
      <c r="O387" s="14">
        <v>1019207.85</v>
      </c>
      <c r="P387" s="15">
        <f>Tabela473[[#This Row],[Fundo Total Aprovado | Total Approved Fund
'[€ - EUR']]]/Tabela473[[#This Row],[Elegivel financiado Custo Total da Operação | Total Eligible Expenditure Allocated to the Operation
'[€ - EUR']]]</f>
        <v>0.90000003708762788</v>
      </c>
      <c r="Q387" s="12" t="s">
        <v>32</v>
      </c>
      <c r="R387" s="12" t="s">
        <v>33</v>
      </c>
      <c r="S387" s="12" t="s">
        <v>1069</v>
      </c>
    </row>
    <row r="388" spans="1:19" s="16" customFormat="1" ht="150" x14ac:dyDescent="0.25">
      <c r="A388" s="12" t="s">
        <v>2168</v>
      </c>
      <c r="B388" s="12" t="s">
        <v>2164</v>
      </c>
      <c r="C388" s="13" t="s">
        <v>2165</v>
      </c>
      <c r="D388" s="12" t="s">
        <v>2169</v>
      </c>
      <c r="E388" s="12" t="s">
        <v>2167</v>
      </c>
      <c r="F388" s="13" t="s">
        <v>1063</v>
      </c>
      <c r="G388" s="12" t="s">
        <v>1064</v>
      </c>
      <c r="H388" s="12" t="s">
        <v>1065</v>
      </c>
      <c r="I388" s="12" t="s">
        <v>1771</v>
      </c>
      <c r="J388" s="13" t="s">
        <v>946</v>
      </c>
      <c r="K388" s="13" t="s">
        <v>659</v>
      </c>
      <c r="L388" s="12"/>
      <c r="M388" s="14">
        <v>1100840.6200000001</v>
      </c>
      <c r="N388" s="14">
        <v>1100840.6200000001</v>
      </c>
      <c r="O388" s="14">
        <v>990756.7</v>
      </c>
      <c r="P388" s="15">
        <f>Tabela473[[#This Row],[Fundo Total Aprovado | Total Approved Fund
'[€ - EUR']]]/Tabela473[[#This Row],[Elegivel financiado Custo Total da Operação | Total Eligible Expenditure Allocated to the Operation
'[€ - EUR']]]</f>
        <v>0.90000012899233306</v>
      </c>
      <c r="Q388" s="12" t="s">
        <v>32</v>
      </c>
      <c r="R388" s="12" t="s">
        <v>33</v>
      </c>
      <c r="S388" s="12" t="s">
        <v>1069</v>
      </c>
    </row>
    <row r="389" spans="1:19" s="16" customFormat="1" ht="240" x14ac:dyDescent="0.25">
      <c r="A389" s="12" t="s">
        <v>2170</v>
      </c>
      <c r="B389" s="12" t="s">
        <v>2171</v>
      </c>
      <c r="C389" s="13" t="s">
        <v>2172</v>
      </c>
      <c r="D389" s="12" t="s">
        <v>2173</v>
      </c>
      <c r="E389" s="12" t="s">
        <v>2174</v>
      </c>
      <c r="F389" s="13" t="s">
        <v>1063</v>
      </c>
      <c r="G389" s="12" t="s">
        <v>1064</v>
      </c>
      <c r="H389" s="12" t="s">
        <v>1065</v>
      </c>
      <c r="I389" s="12" t="s">
        <v>1771</v>
      </c>
      <c r="J389" s="13" t="s">
        <v>219</v>
      </c>
      <c r="K389" s="13" t="s">
        <v>220</v>
      </c>
      <c r="L389" s="12"/>
      <c r="M389" s="14">
        <v>545720.76</v>
      </c>
      <c r="N389" s="14">
        <v>545720.76</v>
      </c>
      <c r="O389" s="14">
        <v>491148.75</v>
      </c>
      <c r="P389" s="15">
        <f>Tabela473[[#This Row],[Fundo Total Aprovado | Total Approved Fund
'[€ - EUR']]]/Tabela473[[#This Row],[Elegivel financiado Custo Total da Operação | Total Eligible Expenditure Allocated to the Operation
'[€ - EUR']]]</f>
        <v>0.90000012094097348</v>
      </c>
      <c r="Q389" s="12" t="s">
        <v>32</v>
      </c>
      <c r="R389" s="12" t="s">
        <v>167</v>
      </c>
      <c r="S389" s="12" t="s">
        <v>1069</v>
      </c>
    </row>
    <row r="390" spans="1:19" s="16" customFormat="1" ht="90" x14ac:dyDescent="0.25">
      <c r="A390" s="12" t="s">
        <v>2175</v>
      </c>
      <c r="B390" s="12" t="s">
        <v>2176</v>
      </c>
      <c r="C390" s="13" t="s">
        <v>2177</v>
      </c>
      <c r="D390" s="12" t="s">
        <v>2178</v>
      </c>
      <c r="E390" s="12" t="s">
        <v>2179</v>
      </c>
      <c r="F390" s="13" t="s">
        <v>1063</v>
      </c>
      <c r="G390" s="12" t="s">
        <v>1064</v>
      </c>
      <c r="H390" s="12" t="s">
        <v>1065</v>
      </c>
      <c r="I390" s="12" t="s">
        <v>1771</v>
      </c>
      <c r="J390" s="13" t="s">
        <v>2180</v>
      </c>
      <c r="K390" s="13" t="s">
        <v>1824</v>
      </c>
      <c r="L390" s="12"/>
      <c r="M390" s="14">
        <v>416334.38</v>
      </c>
      <c r="N390" s="14">
        <v>416334.38</v>
      </c>
      <c r="O390" s="14">
        <v>374700.96</v>
      </c>
      <c r="P390" s="15">
        <f>Tabela473[[#This Row],[Fundo Total Aprovado | Total Approved Fund
'[€ - EUR']]]/Tabela473[[#This Row],[Elegivel financiado Custo Total da Operação | Total Eligible Expenditure Allocated to the Operation
'[€ - EUR']]]</f>
        <v>0.90000004323447902</v>
      </c>
      <c r="Q390" s="12" t="s">
        <v>32</v>
      </c>
      <c r="R390" s="12" t="s">
        <v>309</v>
      </c>
      <c r="S390" s="12" t="s">
        <v>1069</v>
      </c>
    </row>
    <row r="391" spans="1:19" s="16" customFormat="1" ht="75" x14ac:dyDescent="0.25">
      <c r="A391" s="12" t="s">
        <v>2181</v>
      </c>
      <c r="B391" s="12" t="s">
        <v>2182</v>
      </c>
      <c r="C391" s="13" t="s">
        <v>2183</v>
      </c>
      <c r="D391" s="12" t="s">
        <v>2184</v>
      </c>
      <c r="E391" s="12" t="s">
        <v>2185</v>
      </c>
      <c r="F391" s="13" t="s">
        <v>1063</v>
      </c>
      <c r="G391" s="12" t="s">
        <v>1064</v>
      </c>
      <c r="H391" s="12" t="s">
        <v>1065</v>
      </c>
      <c r="I391" s="12" t="s">
        <v>1771</v>
      </c>
      <c r="J391" s="13" t="s">
        <v>219</v>
      </c>
      <c r="K391" s="13" t="s">
        <v>220</v>
      </c>
      <c r="L391" s="12"/>
      <c r="M391" s="14">
        <v>885849.58</v>
      </c>
      <c r="N391" s="14">
        <v>802903.25</v>
      </c>
      <c r="O391" s="14">
        <v>722612.99</v>
      </c>
      <c r="P391" s="15">
        <f>Tabela473[[#This Row],[Fundo Total Aprovado | Total Approved Fund
'[€ - EUR']]]/Tabela473[[#This Row],[Elegivel financiado Custo Total da Operação | Total Eligible Expenditure Allocated to the Operation
'[€ - EUR']]]</f>
        <v>0.90000008095620487</v>
      </c>
      <c r="Q391" s="12" t="s">
        <v>32</v>
      </c>
      <c r="R391" s="12" t="s">
        <v>81</v>
      </c>
      <c r="S391" s="12" t="s">
        <v>1069</v>
      </c>
    </row>
    <row r="392" spans="1:19" s="16" customFormat="1" ht="90" x14ac:dyDescent="0.25">
      <c r="A392" s="12" t="s">
        <v>2186</v>
      </c>
      <c r="B392" s="12" t="s">
        <v>2187</v>
      </c>
      <c r="C392" s="13" t="s">
        <v>2188</v>
      </c>
      <c r="D392" s="12" t="s">
        <v>2189</v>
      </c>
      <c r="E392" s="12" t="s">
        <v>2190</v>
      </c>
      <c r="F392" s="13" t="s">
        <v>26</v>
      </c>
      <c r="G392" s="12" t="s">
        <v>40</v>
      </c>
      <c r="H392" s="12" t="s">
        <v>69</v>
      </c>
      <c r="I392" s="12" t="s">
        <v>522</v>
      </c>
      <c r="J392" s="13" t="s">
        <v>2191</v>
      </c>
      <c r="K392" s="13" t="s">
        <v>2192</v>
      </c>
      <c r="L392" s="12"/>
      <c r="M392" s="14">
        <v>3780677</v>
      </c>
      <c r="N392" s="14">
        <v>3711927</v>
      </c>
      <c r="O392" s="14">
        <v>1484770.8</v>
      </c>
      <c r="P392" s="15">
        <f>Tabela473[[#This Row],[Fundo Total Aprovado | Total Approved Fund
'[€ - EUR']]]/Tabela473[[#This Row],[Elegivel financiado Custo Total da Operação | Total Eligible Expenditure Allocated to the Operation
'[€ - EUR']]]</f>
        <v>0.4</v>
      </c>
      <c r="Q392" s="12" t="s">
        <v>32</v>
      </c>
      <c r="R392" s="12" t="s">
        <v>167</v>
      </c>
      <c r="S392" s="12" t="s">
        <v>46</v>
      </c>
    </row>
    <row r="393" spans="1:19" s="16" customFormat="1" ht="150" x14ac:dyDescent="0.25">
      <c r="A393" s="12" t="s">
        <v>2193</v>
      </c>
      <c r="B393" s="12" t="s">
        <v>2182</v>
      </c>
      <c r="C393" s="13" t="s">
        <v>2183</v>
      </c>
      <c r="D393" s="12" t="s">
        <v>2194</v>
      </c>
      <c r="E393" s="12" t="s">
        <v>2195</v>
      </c>
      <c r="F393" s="13" t="s">
        <v>1063</v>
      </c>
      <c r="G393" s="12" t="s">
        <v>1064</v>
      </c>
      <c r="H393" s="12" t="s">
        <v>1065</v>
      </c>
      <c r="I393" s="12" t="s">
        <v>1771</v>
      </c>
      <c r="J393" s="13" t="s">
        <v>219</v>
      </c>
      <c r="K393" s="13" t="s">
        <v>220</v>
      </c>
      <c r="L393" s="12"/>
      <c r="M393" s="14">
        <v>2703670.4</v>
      </c>
      <c r="N393" s="14">
        <v>2703670.4</v>
      </c>
      <c r="O393" s="14">
        <v>2433303.36</v>
      </c>
      <c r="P393" s="15">
        <f>Tabela473[[#This Row],[Fundo Total Aprovado | Total Approved Fund
'[€ - EUR']]]/Tabela473[[#This Row],[Elegivel financiado Custo Total da Operação | Total Eligible Expenditure Allocated to the Operation
'[€ - EUR']]]</f>
        <v>0.9</v>
      </c>
      <c r="Q393" s="12" t="s">
        <v>32</v>
      </c>
      <c r="R393" s="12" t="s">
        <v>88</v>
      </c>
      <c r="S393" s="12" t="s">
        <v>1069</v>
      </c>
    </row>
    <row r="394" spans="1:19" s="16" customFormat="1" ht="120" x14ac:dyDescent="0.25">
      <c r="A394" s="12" t="s">
        <v>2196</v>
      </c>
      <c r="B394" s="12" t="s">
        <v>2197</v>
      </c>
      <c r="C394" s="13" t="s">
        <v>2198</v>
      </c>
      <c r="D394" s="12" t="s">
        <v>2199</v>
      </c>
      <c r="E394" s="12" t="s">
        <v>2200</v>
      </c>
      <c r="F394" s="13" t="s">
        <v>1063</v>
      </c>
      <c r="G394" s="12" t="s">
        <v>1064</v>
      </c>
      <c r="H394" s="12" t="s">
        <v>1065</v>
      </c>
      <c r="I394" s="12" t="s">
        <v>1771</v>
      </c>
      <c r="J394" s="13" t="s">
        <v>219</v>
      </c>
      <c r="K394" s="13" t="s">
        <v>659</v>
      </c>
      <c r="L394" s="12"/>
      <c r="M394" s="14">
        <v>170930</v>
      </c>
      <c r="N394" s="14">
        <v>170930</v>
      </c>
      <c r="O394" s="14">
        <v>153837</v>
      </c>
      <c r="P394" s="15">
        <f>Tabela473[[#This Row],[Fundo Total Aprovado | Total Approved Fund
'[€ - EUR']]]/Tabela473[[#This Row],[Elegivel financiado Custo Total da Operação | Total Eligible Expenditure Allocated to the Operation
'[€ - EUR']]]</f>
        <v>0.9</v>
      </c>
      <c r="Q394" s="12" t="s">
        <v>32</v>
      </c>
      <c r="R394" s="12" t="s">
        <v>167</v>
      </c>
      <c r="S394" s="12" t="s">
        <v>1069</v>
      </c>
    </row>
    <row r="395" spans="1:19" s="16" customFormat="1" ht="180" x14ac:dyDescent="0.25">
      <c r="A395" s="12" t="s">
        <v>2201</v>
      </c>
      <c r="B395" s="12" t="s">
        <v>1892</v>
      </c>
      <c r="C395" s="13" t="s">
        <v>1893</v>
      </c>
      <c r="D395" s="12" t="s">
        <v>2202</v>
      </c>
      <c r="E395" s="12" t="s">
        <v>2203</v>
      </c>
      <c r="F395" s="13" t="s">
        <v>1063</v>
      </c>
      <c r="G395" s="12" t="s">
        <v>1064</v>
      </c>
      <c r="H395" s="12" t="s">
        <v>1065</v>
      </c>
      <c r="I395" s="12" t="s">
        <v>1771</v>
      </c>
      <c r="J395" s="13" t="s">
        <v>1779</v>
      </c>
      <c r="K395" s="13" t="s">
        <v>1780</v>
      </c>
      <c r="L395" s="12"/>
      <c r="M395" s="14">
        <v>471772.5</v>
      </c>
      <c r="N395" s="14">
        <v>471772.5</v>
      </c>
      <c r="O395" s="14">
        <v>424595.27</v>
      </c>
      <c r="P395" s="15">
        <f>Tabela473[[#This Row],[Fundo Total Aprovado | Total Approved Fund
'[€ - EUR']]]/Tabela473[[#This Row],[Elegivel financiado Custo Total da Operação | Total Eligible Expenditure Allocated to the Operation
'[€ - EUR']]]</f>
        <v>0.90000004239331466</v>
      </c>
      <c r="Q395" s="12" t="s">
        <v>32</v>
      </c>
      <c r="R395" s="12" t="s">
        <v>167</v>
      </c>
      <c r="S395" s="12" t="s">
        <v>1069</v>
      </c>
    </row>
    <row r="396" spans="1:19" s="16" customFormat="1" ht="105" x14ac:dyDescent="0.25">
      <c r="A396" s="12" t="s">
        <v>2204</v>
      </c>
      <c r="B396" s="12" t="s">
        <v>2205</v>
      </c>
      <c r="C396" s="13" t="s">
        <v>2206</v>
      </c>
      <c r="D396" s="12" t="s">
        <v>2207</v>
      </c>
      <c r="E396" s="12" t="s">
        <v>2208</v>
      </c>
      <c r="F396" s="13" t="s">
        <v>26</v>
      </c>
      <c r="G396" s="12" t="s">
        <v>40</v>
      </c>
      <c r="H396" s="12" t="s">
        <v>69</v>
      </c>
      <c r="I396" s="12" t="s">
        <v>522</v>
      </c>
      <c r="J396" s="13" t="s">
        <v>2209</v>
      </c>
      <c r="K396" s="13" t="s">
        <v>2210</v>
      </c>
      <c r="L396" s="12"/>
      <c r="M396" s="14">
        <v>6650206.3799999999</v>
      </c>
      <c r="N396" s="14">
        <v>6420431.4699999997</v>
      </c>
      <c r="O396" s="14">
        <v>1926129.44</v>
      </c>
      <c r="P396" s="15">
        <f>Tabela473[[#This Row],[Fundo Total Aprovado | Total Approved Fund
'[€ - EUR']]]/Tabela473[[#This Row],[Elegivel financiado Custo Total da Operação | Total Eligible Expenditure Allocated to the Operation
'[€ - EUR']]]</f>
        <v>0.29999999984424724</v>
      </c>
      <c r="Q396" s="12" t="s">
        <v>32</v>
      </c>
      <c r="R396" s="12" t="s">
        <v>33</v>
      </c>
      <c r="S396" s="12" t="s">
        <v>46</v>
      </c>
    </row>
    <row r="397" spans="1:19" s="16" customFormat="1" ht="180" x14ac:dyDescent="0.25">
      <c r="A397" s="12" t="s">
        <v>2211</v>
      </c>
      <c r="B397" s="12" t="s">
        <v>2212</v>
      </c>
      <c r="C397" s="13" t="s">
        <v>2213</v>
      </c>
      <c r="D397" s="12" t="s">
        <v>2214</v>
      </c>
      <c r="E397" s="12" t="s">
        <v>2215</v>
      </c>
      <c r="F397" s="13" t="s">
        <v>1063</v>
      </c>
      <c r="G397" s="12" t="s">
        <v>1064</v>
      </c>
      <c r="H397" s="12" t="s">
        <v>1065</v>
      </c>
      <c r="I397" s="12" t="s">
        <v>1771</v>
      </c>
      <c r="J397" s="13" t="s">
        <v>2216</v>
      </c>
      <c r="K397" s="13" t="s">
        <v>2217</v>
      </c>
      <c r="L397" s="12"/>
      <c r="M397" s="14">
        <v>554109.38</v>
      </c>
      <c r="N397" s="14">
        <v>554109.38</v>
      </c>
      <c r="O397" s="14">
        <v>498698.47</v>
      </c>
      <c r="P397" s="15">
        <f>Tabela473[[#This Row],[Fundo Total Aprovado | Total Approved Fund
'[€ - EUR']]]/Tabela473[[#This Row],[Elegivel financiado Custo Total da Operação | Total Eligible Expenditure Allocated to the Operation
'[€ - EUR']]]</f>
        <v>0.90000005053153942</v>
      </c>
      <c r="Q397" s="12" t="s">
        <v>32</v>
      </c>
      <c r="R397" s="12" t="s">
        <v>88</v>
      </c>
      <c r="S397" s="12" t="s">
        <v>1069</v>
      </c>
    </row>
    <row r="398" spans="1:19" s="16" customFormat="1" ht="180" x14ac:dyDescent="0.25">
      <c r="A398" s="12" t="s">
        <v>2218</v>
      </c>
      <c r="B398" s="12" t="s">
        <v>2219</v>
      </c>
      <c r="C398" s="13" t="s">
        <v>2220</v>
      </c>
      <c r="D398" s="12" t="s">
        <v>2221</v>
      </c>
      <c r="E398" s="12" t="s">
        <v>2222</v>
      </c>
      <c r="F398" s="13" t="s">
        <v>1063</v>
      </c>
      <c r="G398" s="12" t="s">
        <v>1064</v>
      </c>
      <c r="H398" s="12" t="s">
        <v>1065</v>
      </c>
      <c r="I398" s="12" t="s">
        <v>1771</v>
      </c>
      <c r="J398" s="13" t="s">
        <v>2223</v>
      </c>
      <c r="K398" s="13" t="s">
        <v>2224</v>
      </c>
      <c r="L398" s="12"/>
      <c r="M398" s="14">
        <v>412797.38</v>
      </c>
      <c r="N398" s="14">
        <v>412797.38</v>
      </c>
      <c r="O398" s="14">
        <v>371517.66</v>
      </c>
      <c r="P398" s="15">
        <f>Tabela473[[#This Row],[Fundo Total Aprovado | Total Approved Fund
'[€ - EUR']]]/Tabela473[[#This Row],[Elegivel financiado Custo Total da Operação | Total Eligible Expenditure Allocated to the Operation
'[€ - EUR']]]</f>
        <v>0.9000000436049278</v>
      </c>
      <c r="Q398" s="12" t="s">
        <v>32</v>
      </c>
      <c r="R398" s="12" t="s">
        <v>33</v>
      </c>
      <c r="S398" s="12" t="s">
        <v>1069</v>
      </c>
    </row>
    <row r="399" spans="1:19" s="16" customFormat="1" ht="120" x14ac:dyDescent="0.25">
      <c r="A399" s="12" t="s">
        <v>2225</v>
      </c>
      <c r="B399" s="12" t="s">
        <v>2226</v>
      </c>
      <c r="C399" s="13" t="s">
        <v>2227</v>
      </c>
      <c r="D399" s="12" t="s">
        <v>2228</v>
      </c>
      <c r="E399" s="12" t="s">
        <v>2229</v>
      </c>
      <c r="F399" s="13" t="s">
        <v>26</v>
      </c>
      <c r="G399" s="12" t="s">
        <v>40</v>
      </c>
      <c r="H399" s="12" t="s">
        <v>69</v>
      </c>
      <c r="I399" s="12" t="s">
        <v>522</v>
      </c>
      <c r="J399" s="13" t="s">
        <v>150</v>
      </c>
      <c r="K399" s="13" t="s">
        <v>524</v>
      </c>
      <c r="L399" s="12"/>
      <c r="M399" s="14">
        <v>4876550</v>
      </c>
      <c r="N399" s="14">
        <v>4876550</v>
      </c>
      <c r="O399" s="14">
        <v>1706792.5</v>
      </c>
      <c r="P399" s="15">
        <f>Tabela473[[#This Row],[Fundo Total Aprovado | Total Approved Fund
'[€ - EUR']]]/Tabela473[[#This Row],[Elegivel financiado Custo Total da Operação | Total Eligible Expenditure Allocated to the Operation
'[€ - EUR']]]</f>
        <v>0.35</v>
      </c>
      <c r="Q399" s="12" t="s">
        <v>32</v>
      </c>
      <c r="R399" s="12" t="s">
        <v>167</v>
      </c>
      <c r="S399" s="12" t="s">
        <v>46</v>
      </c>
    </row>
    <row r="400" spans="1:19" s="16" customFormat="1" ht="180" x14ac:dyDescent="0.25">
      <c r="A400" s="12" t="s">
        <v>2230</v>
      </c>
      <c r="B400" s="12" t="s">
        <v>2231</v>
      </c>
      <c r="C400" s="13" t="s">
        <v>2232</v>
      </c>
      <c r="D400" s="12" t="s">
        <v>2233</v>
      </c>
      <c r="E400" s="12" t="s">
        <v>2234</v>
      </c>
      <c r="F400" s="13" t="s">
        <v>1063</v>
      </c>
      <c r="G400" s="12" t="s">
        <v>1064</v>
      </c>
      <c r="H400" s="12" t="s">
        <v>1065</v>
      </c>
      <c r="I400" s="12" t="s">
        <v>1771</v>
      </c>
      <c r="J400" s="13" t="s">
        <v>939</v>
      </c>
      <c r="K400" s="13" t="s">
        <v>940</v>
      </c>
      <c r="L400" s="12"/>
      <c r="M400" s="14">
        <v>275861.63</v>
      </c>
      <c r="N400" s="14">
        <v>275861.63</v>
      </c>
      <c r="O400" s="14">
        <v>248275.48</v>
      </c>
      <c r="P400" s="15">
        <f>Tabela473[[#This Row],[Fundo Total Aprovado | Total Approved Fund
'[€ - EUR']]]/Tabela473[[#This Row],[Elegivel financiado Custo Total da Operação | Total Eligible Expenditure Allocated to the Operation
'[€ - EUR']]]</f>
        <v>0.90000004712507498</v>
      </c>
      <c r="Q400" s="12" t="s">
        <v>32</v>
      </c>
      <c r="R400" s="12" t="s">
        <v>45</v>
      </c>
      <c r="S400" s="12" t="s">
        <v>1069</v>
      </c>
    </row>
    <row r="401" spans="1:19" s="16" customFormat="1" ht="180" x14ac:dyDescent="0.25">
      <c r="A401" s="12" t="s">
        <v>2235</v>
      </c>
      <c r="B401" s="12" t="s">
        <v>129</v>
      </c>
      <c r="C401" s="13" t="s">
        <v>130</v>
      </c>
      <c r="D401" s="12" t="s">
        <v>2236</v>
      </c>
      <c r="E401" s="12" t="s">
        <v>2237</v>
      </c>
      <c r="F401" s="13" t="s">
        <v>1063</v>
      </c>
      <c r="G401" s="12" t="s">
        <v>1064</v>
      </c>
      <c r="H401" s="12" t="s">
        <v>1065</v>
      </c>
      <c r="I401" s="12" t="s">
        <v>1771</v>
      </c>
      <c r="J401" s="13" t="s">
        <v>219</v>
      </c>
      <c r="K401" s="13" t="s">
        <v>220</v>
      </c>
      <c r="L401" s="12"/>
      <c r="M401" s="14">
        <v>1654379.63</v>
      </c>
      <c r="N401" s="14">
        <v>1654379.63</v>
      </c>
      <c r="O401" s="14">
        <v>1488941.67</v>
      </c>
      <c r="P401" s="15">
        <f>Tabela473[[#This Row],[Fundo Total Aprovado | Total Approved Fund
'[€ - EUR']]]/Tabela473[[#This Row],[Elegivel financiado Custo Total da Operação | Total Eligible Expenditure Allocated to the Operation
'[€ - EUR']]]</f>
        <v>0.90000000181336859</v>
      </c>
      <c r="Q401" s="12" t="s">
        <v>32</v>
      </c>
      <c r="R401" s="12" t="s">
        <v>45</v>
      </c>
      <c r="S401" s="12" t="s">
        <v>1069</v>
      </c>
    </row>
    <row r="402" spans="1:19" s="16" customFormat="1" ht="120" x14ac:dyDescent="0.25">
      <c r="A402" s="12" t="s">
        <v>2238</v>
      </c>
      <c r="B402" s="12" t="s">
        <v>2197</v>
      </c>
      <c r="C402" s="13" t="s">
        <v>2198</v>
      </c>
      <c r="D402" s="12" t="s">
        <v>2239</v>
      </c>
      <c r="E402" s="12" t="s">
        <v>2240</v>
      </c>
      <c r="F402" s="13" t="s">
        <v>1063</v>
      </c>
      <c r="G402" s="12" t="s">
        <v>1064</v>
      </c>
      <c r="H402" s="12" t="s">
        <v>1065</v>
      </c>
      <c r="I402" s="12" t="s">
        <v>1771</v>
      </c>
      <c r="J402" s="13" t="s">
        <v>485</v>
      </c>
      <c r="K402" s="13" t="s">
        <v>486</v>
      </c>
      <c r="L402" s="12"/>
      <c r="M402" s="14">
        <v>981565</v>
      </c>
      <c r="N402" s="14">
        <v>855927.5</v>
      </c>
      <c r="O402" s="14">
        <v>770334.75</v>
      </c>
      <c r="P402" s="15">
        <f>Tabela473[[#This Row],[Fundo Total Aprovado | Total Approved Fund
'[€ - EUR']]]/Tabela473[[#This Row],[Elegivel financiado Custo Total da Operação | Total Eligible Expenditure Allocated to the Operation
'[€ - EUR']]]</f>
        <v>0.9</v>
      </c>
      <c r="Q402" s="12" t="s">
        <v>32</v>
      </c>
      <c r="R402" s="12" t="s">
        <v>33</v>
      </c>
      <c r="S402" s="12" t="s">
        <v>1069</v>
      </c>
    </row>
    <row r="403" spans="1:19" s="16" customFormat="1" ht="150" x14ac:dyDescent="0.25">
      <c r="A403" s="12" t="s">
        <v>2241</v>
      </c>
      <c r="B403" s="12" t="s">
        <v>2242</v>
      </c>
      <c r="C403" s="13" t="s">
        <v>2243</v>
      </c>
      <c r="D403" s="12" t="s">
        <v>2244</v>
      </c>
      <c r="E403" s="12" t="s">
        <v>2245</v>
      </c>
      <c r="F403" s="13" t="s">
        <v>1063</v>
      </c>
      <c r="G403" s="12" t="s">
        <v>1064</v>
      </c>
      <c r="H403" s="12" t="s">
        <v>1065</v>
      </c>
      <c r="I403" s="12" t="s">
        <v>1771</v>
      </c>
      <c r="J403" s="13" t="s">
        <v>1166</v>
      </c>
      <c r="K403" s="13" t="s">
        <v>2246</v>
      </c>
      <c r="L403" s="12"/>
      <c r="M403" s="14">
        <v>477400.5</v>
      </c>
      <c r="N403" s="14">
        <v>477400.5</v>
      </c>
      <c r="O403" s="14">
        <v>429660.45</v>
      </c>
      <c r="P403" s="15">
        <f>Tabela473[[#This Row],[Fundo Total Aprovado | Total Approved Fund
'[€ - EUR']]]/Tabela473[[#This Row],[Elegivel financiado Custo Total da Operação | Total Eligible Expenditure Allocated to the Operation
'[€ - EUR']]]</f>
        <v>0.9</v>
      </c>
      <c r="Q403" s="12" t="s">
        <v>32</v>
      </c>
      <c r="R403" s="12" t="s">
        <v>167</v>
      </c>
      <c r="S403" s="12" t="s">
        <v>1069</v>
      </c>
    </row>
    <row r="404" spans="1:19" s="16" customFormat="1" ht="180" x14ac:dyDescent="0.25">
      <c r="A404" s="12" t="s">
        <v>2247</v>
      </c>
      <c r="B404" s="12" t="s">
        <v>2248</v>
      </c>
      <c r="C404" s="13" t="s">
        <v>2249</v>
      </c>
      <c r="D404" s="12" t="s">
        <v>2250</v>
      </c>
      <c r="E404" s="12" t="s">
        <v>2251</v>
      </c>
      <c r="F404" s="13" t="s">
        <v>1063</v>
      </c>
      <c r="G404" s="12" t="s">
        <v>1064</v>
      </c>
      <c r="H404" s="12" t="s">
        <v>1065</v>
      </c>
      <c r="I404" s="12" t="s">
        <v>1771</v>
      </c>
      <c r="J404" s="13" t="s">
        <v>898</v>
      </c>
      <c r="K404" s="13" t="s">
        <v>899</v>
      </c>
      <c r="L404" s="12"/>
      <c r="M404" s="14">
        <v>608465.63</v>
      </c>
      <c r="N404" s="14">
        <v>608465.63</v>
      </c>
      <c r="O404" s="14">
        <v>547619.22</v>
      </c>
      <c r="P404" s="15">
        <f>Tabela473[[#This Row],[Fundo Total Aprovado | Total Approved Fund
'[€ - EUR']]]/Tabela473[[#This Row],[Elegivel financiado Custo Total da Operação | Total Eligible Expenditure Allocated to the Operation
'[€ - EUR']]]</f>
        <v>0.900000251452165</v>
      </c>
      <c r="Q404" s="12" t="s">
        <v>32</v>
      </c>
      <c r="R404" s="12" t="s">
        <v>33</v>
      </c>
      <c r="S404" s="12" t="s">
        <v>1069</v>
      </c>
    </row>
    <row r="405" spans="1:19" s="16" customFormat="1" ht="165" x14ac:dyDescent="0.25">
      <c r="A405" s="12" t="s">
        <v>2252</v>
      </c>
      <c r="B405" s="12" t="s">
        <v>2248</v>
      </c>
      <c r="C405" s="13" t="s">
        <v>2249</v>
      </c>
      <c r="D405" s="12" t="s">
        <v>2253</v>
      </c>
      <c r="E405" s="12" t="s">
        <v>2254</v>
      </c>
      <c r="F405" s="13" t="s">
        <v>1063</v>
      </c>
      <c r="G405" s="12" t="s">
        <v>1064</v>
      </c>
      <c r="H405" s="12" t="s">
        <v>1065</v>
      </c>
      <c r="I405" s="12" t="s">
        <v>1771</v>
      </c>
      <c r="J405" s="13" t="s">
        <v>898</v>
      </c>
      <c r="K405" s="13" t="s">
        <v>899</v>
      </c>
      <c r="L405" s="12"/>
      <c r="M405" s="14">
        <v>1067025</v>
      </c>
      <c r="N405" s="14">
        <v>1067025</v>
      </c>
      <c r="O405" s="14">
        <v>960322.66</v>
      </c>
      <c r="P405" s="15">
        <f>Tabela473[[#This Row],[Fundo Total Aprovado | Total Approved Fund
'[€ - EUR']]]/Tabela473[[#This Row],[Elegivel financiado Custo Total da Operação | Total Eligible Expenditure Allocated to the Operation
'[€ - EUR']]]</f>
        <v>0.90000014994962629</v>
      </c>
      <c r="Q405" s="12" t="s">
        <v>32</v>
      </c>
      <c r="R405" s="12" t="s">
        <v>33</v>
      </c>
      <c r="S405" s="12" t="s">
        <v>1069</v>
      </c>
    </row>
    <row r="406" spans="1:19" s="16" customFormat="1" ht="195" x14ac:dyDescent="0.25">
      <c r="A406" s="12" t="s">
        <v>2255</v>
      </c>
      <c r="B406" s="12" t="s">
        <v>2256</v>
      </c>
      <c r="C406" s="13" t="s">
        <v>2257</v>
      </c>
      <c r="D406" s="12" t="s">
        <v>2258</v>
      </c>
      <c r="E406" s="12" t="s">
        <v>2259</v>
      </c>
      <c r="F406" s="13" t="s">
        <v>1063</v>
      </c>
      <c r="G406" s="12" t="s">
        <v>1064</v>
      </c>
      <c r="H406" s="12" t="s">
        <v>1065</v>
      </c>
      <c r="I406" s="12" t="s">
        <v>1771</v>
      </c>
      <c r="J406" s="13" t="s">
        <v>1817</v>
      </c>
      <c r="K406" s="13" t="s">
        <v>1918</v>
      </c>
      <c r="L406" s="12"/>
      <c r="M406" s="14">
        <v>422200</v>
      </c>
      <c r="N406" s="14">
        <v>422200</v>
      </c>
      <c r="O406" s="14">
        <v>379980</v>
      </c>
      <c r="P406" s="15">
        <f>Tabela473[[#This Row],[Fundo Total Aprovado | Total Approved Fund
'[€ - EUR']]]/Tabela473[[#This Row],[Elegivel financiado Custo Total da Operação | Total Eligible Expenditure Allocated to the Operation
'[€ - EUR']]]</f>
        <v>0.9</v>
      </c>
      <c r="Q406" s="12" t="s">
        <v>32</v>
      </c>
      <c r="R406" s="12" t="s">
        <v>96</v>
      </c>
      <c r="S406" s="12" t="s">
        <v>1069</v>
      </c>
    </row>
    <row r="407" spans="1:19" s="16" customFormat="1" ht="180" x14ac:dyDescent="0.25">
      <c r="A407" s="12" t="s">
        <v>2260</v>
      </c>
      <c r="B407" s="12" t="s">
        <v>2261</v>
      </c>
      <c r="C407" s="13" t="s">
        <v>2262</v>
      </c>
      <c r="D407" s="12" t="s">
        <v>2263</v>
      </c>
      <c r="E407" s="12" t="s">
        <v>2264</v>
      </c>
      <c r="F407" s="13" t="s">
        <v>1063</v>
      </c>
      <c r="G407" s="12" t="s">
        <v>1064</v>
      </c>
      <c r="H407" s="12" t="s">
        <v>1065</v>
      </c>
      <c r="I407" s="12" t="s">
        <v>1771</v>
      </c>
      <c r="J407" s="13" t="s">
        <v>905</v>
      </c>
      <c r="K407" s="13" t="s">
        <v>1228</v>
      </c>
      <c r="L407" s="12"/>
      <c r="M407" s="14">
        <v>818746.64</v>
      </c>
      <c r="N407" s="14">
        <v>818746.64</v>
      </c>
      <c r="O407" s="14">
        <v>736872.14</v>
      </c>
      <c r="P407" s="15">
        <f>Tabela473[[#This Row],[Fundo Total Aprovado | Total Approved Fund
'[€ - EUR']]]/Tabela473[[#This Row],[Elegivel financiado Custo Total da Operação | Total Eligible Expenditure Allocated to the Operation
'[€ - EUR']]]</f>
        <v>0.90000020030616557</v>
      </c>
      <c r="Q407" s="12" t="s">
        <v>32</v>
      </c>
      <c r="R407" s="12" t="s">
        <v>33</v>
      </c>
      <c r="S407" s="12" t="s">
        <v>1069</v>
      </c>
    </row>
    <row r="408" spans="1:19" s="16" customFormat="1" ht="165" x14ac:dyDescent="0.25">
      <c r="A408" s="12" t="s">
        <v>2265</v>
      </c>
      <c r="B408" s="12" t="s">
        <v>2035</v>
      </c>
      <c r="C408" s="13" t="s">
        <v>2036</v>
      </c>
      <c r="D408" s="12" t="s">
        <v>2266</v>
      </c>
      <c r="E408" s="12" t="s">
        <v>2267</v>
      </c>
      <c r="F408" s="13" t="s">
        <v>1063</v>
      </c>
      <c r="G408" s="12" t="s">
        <v>1064</v>
      </c>
      <c r="H408" s="12" t="s">
        <v>1065</v>
      </c>
      <c r="I408" s="12" t="s">
        <v>1771</v>
      </c>
      <c r="J408" s="13" t="s">
        <v>485</v>
      </c>
      <c r="K408" s="13" t="s">
        <v>486</v>
      </c>
      <c r="L408" s="12"/>
      <c r="M408" s="14">
        <v>448335.97</v>
      </c>
      <c r="N408" s="14">
        <v>439687.5</v>
      </c>
      <c r="O408" s="14">
        <v>395718.82</v>
      </c>
      <c r="P408" s="15">
        <f>Tabela473[[#This Row],[Fundo Total Aprovado | Total Approved Fund
'[€ - EUR']]]/Tabela473[[#This Row],[Elegivel financiado Custo Total da Operação | Total Eligible Expenditure Allocated to the Operation
'[€ - EUR']]]</f>
        <v>0.90000015920398013</v>
      </c>
      <c r="Q408" s="12" t="s">
        <v>32</v>
      </c>
      <c r="R408" s="12" t="s">
        <v>167</v>
      </c>
      <c r="S408" s="12" t="s">
        <v>1069</v>
      </c>
    </row>
    <row r="409" spans="1:19" s="16" customFormat="1" ht="165" x14ac:dyDescent="0.25">
      <c r="A409" s="12" t="s">
        <v>2268</v>
      </c>
      <c r="B409" s="12" t="s">
        <v>2269</v>
      </c>
      <c r="C409" s="13" t="s">
        <v>2270</v>
      </c>
      <c r="D409" s="12" t="s">
        <v>2271</v>
      </c>
      <c r="E409" s="12" t="s">
        <v>2272</v>
      </c>
      <c r="F409" s="13" t="s">
        <v>1063</v>
      </c>
      <c r="G409" s="12" t="s">
        <v>1064</v>
      </c>
      <c r="H409" s="12" t="s">
        <v>1065</v>
      </c>
      <c r="I409" s="12" t="s">
        <v>1771</v>
      </c>
      <c r="J409" s="13" t="s">
        <v>1779</v>
      </c>
      <c r="K409" s="13" t="s">
        <v>1780</v>
      </c>
      <c r="L409" s="12"/>
      <c r="M409" s="14">
        <v>431257.5</v>
      </c>
      <c r="N409" s="14">
        <v>431257.5</v>
      </c>
      <c r="O409" s="14">
        <v>388131.77</v>
      </c>
      <c r="P409" s="15">
        <f>Tabela473[[#This Row],[Fundo Total Aprovado | Total Approved Fund
'[€ - EUR']]]/Tabela473[[#This Row],[Elegivel financiado Custo Total da Operação | Total Eligible Expenditure Allocated to the Operation
'[€ - EUR']]]</f>
        <v>0.90000004637600506</v>
      </c>
      <c r="Q409" s="12" t="s">
        <v>32</v>
      </c>
      <c r="R409" s="12" t="s">
        <v>167</v>
      </c>
      <c r="S409" s="12" t="s">
        <v>1069</v>
      </c>
    </row>
    <row r="410" spans="1:19" s="16" customFormat="1" ht="165" x14ac:dyDescent="0.25">
      <c r="A410" s="12" t="s">
        <v>2273</v>
      </c>
      <c r="B410" s="12" t="s">
        <v>2261</v>
      </c>
      <c r="C410" s="13" t="s">
        <v>2262</v>
      </c>
      <c r="D410" s="12" t="s">
        <v>2043</v>
      </c>
      <c r="E410" s="12" t="s">
        <v>2274</v>
      </c>
      <c r="F410" s="13" t="s">
        <v>1063</v>
      </c>
      <c r="G410" s="12" t="s">
        <v>1064</v>
      </c>
      <c r="H410" s="12" t="s">
        <v>1065</v>
      </c>
      <c r="I410" s="12" t="s">
        <v>1771</v>
      </c>
      <c r="J410" s="13" t="s">
        <v>905</v>
      </c>
      <c r="K410" s="13" t="s">
        <v>1228</v>
      </c>
      <c r="L410" s="12"/>
      <c r="M410" s="14">
        <v>730649.68</v>
      </c>
      <c r="N410" s="14">
        <v>730649.68</v>
      </c>
      <c r="O410" s="14">
        <v>657584.78</v>
      </c>
      <c r="P410" s="15">
        <f>Tabela473[[#This Row],[Fundo Total Aprovado | Total Approved Fund
'[€ - EUR']]]/Tabela473[[#This Row],[Elegivel financiado Custo Total da Operação | Total Eligible Expenditure Allocated to the Operation
'[€ - EUR']]]</f>
        <v>0.90000009306785711</v>
      </c>
      <c r="Q410" s="12" t="s">
        <v>32</v>
      </c>
      <c r="R410" s="12" t="s">
        <v>33</v>
      </c>
      <c r="S410" s="12" t="s">
        <v>1069</v>
      </c>
    </row>
    <row r="411" spans="1:19" s="16" customFormat="1" ht="285" x14ac:dyDescent="0.25">
      <c r="A411" s="12" t="s">
        <v>2275</v>
      </c>
      <c r="B411" s="12" t="s">
        <v>2276</v>
      </c>
      <c r="C411" s="13" t="s">
        <v>2277</v>
      </c>
      <c r="D411" s="12" t="s">
        <v>2278</v>
      </c>
      <c r="E411" s="12" t="s">
        <v>2279</v>
      </c>
      <c r="F411" s="13" t="s">
        <v>1063</v>
      </c>
      <c r="G411" s="12" t="s">
        <v>1064</v>
      </c>
      <c r="H411" s="12" t="s">
        <v>1065</v>
      </c>
      <c r="I411" s="12" t="s">
        <v>1771</v>
      </c>
      <c r="J411" s="13" t="s">
        <v>1996</v>
      </c>
      <c r="K411" s="13" t="s">
        <v>1997</v>
      </c>
      <c r="L411" s="12"/>
      <c r="M411" s="14">
        <v>302240.63</v>
      </c>
      <c r="N411" s="14">
        <v>302240.63</v>
      </c>
      <c r="O411" s="14">
        <v>272016.59999999998</v>
      </c>
      <c r="P411" s="15">
        <f>Tabela473[[#This Row],[Fundo Total Aprovado | Total Approved Fund
'[€ - EUR']]]/Tabela473[[#This Row],[Elegivel financiado Custo Total da Operação | Total Eligible Expenditure Allocated to the Operation
'[€ - EUR']]]</f>
        <v>0.90000010918452611</v>
      </c>
      <c r="Q411" s="12" t="s">
        <v>32</v>
      </c>
      <c r="R411" s="12" t="s">
        <v>45</v>
      </c>
      <c r="S411" s="12" t="s">
        <v>1069</v>
      </c>
    </row>
    <row r="412" spans="1:19" s="16" customFormat="1" ht="150" x14ac:dyDescent="0.25">
      <c r="A412" s="12" t="s">
        <v>2280</v>
      </c>
      <c r="B412" s="12" t="s">
        <v>2281</v>
      </c>
      <c r="C412" s="13" t="s">
        <v>2282</v>
      </c>
      <c r="D412" s="12" t="s">
        <v>2283</v>
      </c>
      <c r="E412" s="12" t="s">
        <v>2284</v>
      </c>
      <c r="F412" s="13" t="s">
        <v>1063</v>
      </c>
      <c r="G412" s="12" t="s">
        <v>1064</v>
      </c>
      <c r="H412" s="12" t="s">
        <v>1065</v>
      </c>
      <c r="I412" s="12" t="s">
        <v>1771</v>
      </c>
      <c r="J412" s="13" t="s">
        <v>485</v>
      </c>
      <c r="K412" s="13" t="s">
        <v>486</v>
      </c>
      <c r="L412" s="12"/>
      <c r="M412" s="14">
        <v>825965.63</v>
      </c>
      <c r="N412" s="14">
        <v>825965.63</v>
      </c>
      <c r="O412" s="14">
        <v>743369.21</v>
      </c>
      <c r="P412" s="15">
        <f>Tabela473[[#This Row],[Fundo Total Aprovado | Total Approved Fund
'[€ - EUR']]]/Tabela473[[#This Row],[Elegivel financiado Custo Total da Operação | Total Eligible Expenditure Allocated to the Operation
'[€ - EUR']]]</f>
        <v>0.90000017313069058</v>
      </c>
      <c r="Q412" s="12" t="s">
        <v>32</v>
      </c>
      <c r="R412" s="12" t="s">
        <v>167</v>
      </c>
      <c r="S412" s="12" t="s">
        <v>1069</v>
      </c>
    </row>
    <row r="413" spans="1:19" s="16" customFormat="1" ht="180" x14ac:dyDescent="0.25">
      <c r="A413" s="12" t="s">
        <v>2285</v>
      </c>
      <c r="B413" s="12" t="s">
        <v>2286</v>
      </c>
      <c r="C413" s="13" t="s">
        <v>2287</v>
      </c>
      <c r="D413" s="12" t="s">
        <v>2288</v>
      </c>
      <c r="E413" s="12" t="s">
        <v>2289</v>
      </c>
      <c r="F413" s="13" t="s">
        <v>1063</v>
      </c>
      <c r="G413" s="12" t="s">
        <v>1064</v>
      </c>
      <c r="H413" s="12" t="s">
        <v>1065</v>
      </c>
      <c r="I413" s="12" t="s">
        <v>1771</v>
      </c>
      <c r="J413" s="13" t="s">
        <v>2290</v>
      </c>
      <c r="K413" s="13" t="s">
        <v>1818</v>
      </c>
      <c r="L413" s="12"/>
      <c r="M413" s="14">
        <v>259469.25</v>
      </c>
      <c r="N413" s="14">
        <v>259469.25</v>
      </c>
      <c r="O413" s="14">
        <v>233522.32</v>
      </c>
      <c r="P413" s="15">
        <f>Tabela473[[#This Row],[Fundo Total Aprovado | Total Approved Fund
'[€ - EUR']]]/Tabela473[[#This Row],[Elegivel financiado Custo Total da Operação | Total Eligible Expenditure Allocated to the Operation
'[€ - EUR']]]</f>
        <v>0.89999998072989384</v>
      </c>
      <c r="Q413" s="12" t="s">
        <v>32</v>
      </c>
      <c r="R413" s="12" t="s">
        <v>88</v>
      </c>
      <c r="S413" s="12" t="s">
        <v>1069</v>
      </c>
    </row>
    <row r="414" spans="1:19" s="16" customFormat="1" ht="195" x14ac:dyDescent="0.25">
      <c r="A414" s="12" t="s">
        <v>2291</v>
      </c>
      <c r="B414" s="12" t="s">
        <v>2292</v>
      </c>
      <c r="C414" s="13" t="s">
        <v>2293</v>
      </c>
      <c r="D414" s="12" t="s">
        <v>2294</v>
      </c>
      <c r="E414" s="12" t="s">
        <v>2295</v>
      </c>
      <c r="F414" s="13" t="s">
        <v>1063</v>
      </c>
      <c r="G414" s="12" t="s">
        <v>1064</v>
      </c>
      <c r="H414" s="12" t="s">
        <v>1065</v>
      </c>
      <c r="I414" s="12" t="s">
        <v>1771</v>
      </c>
      <c r="J414" s="13" t="s">
        <v>2296</v>
      </c>
      <c r="K414" s="13" t="s">
        <v>2297</v>
      </c>
      <c r="L414" s="12"/>
      <c r="M414" s="14">
        <v>372361.5</v>
      </c>
      <c r="N414" s="14">
        <v>372361.5</v>
      </c>
      <c r="O414" s="14">
        <v>335125.37</v>
      </c>
      <c r="P414" s="15">
        <f>Tabela473[[#This Row],[Fundo Total Aprovado | Total Approved Fund
'[€ - EUR']]]/Tabela473[[#This Row],[Elegivel financiado Custo Total da Operação | Total Eligible Expenditure Allocated to the Operation
'[€ - EUR']]]</f>
        <v>0.9000000537112457</v>
      </c>
      <c r="Q414" s="12" t="s">
        <v>32</v>
      </c>
      <c r="R414" s="12" t="s">
        <v>45</v>
      </c>
      <c r="S414" s="12" t="s">
        <v>1069</v>
      </c>
    </row>
    <row r="415" spans="1:19" s="16" customFormat="1" ht="180" x14ac:dyDescent="0.25">
      <c r="A415" s="12" t="s">
        <v>2298</v>
      </c>
      <c r="B415" s="12" t="s">
        <v>2299</v>
      </c>
      <c r="C415" s="13" t="s">
        <v>2300</v>
      </c>
      <c r="D415" s="12" t="s">
        <v>2301</v>
      </c>
      <c r="E415" s="12" t="s">
        <v>2302</v>
      </c>
      <c r="F415" s="13" t="s">
        <v>1063</v>
      </c>
      <c r="G415" s="12" t="s">
        <v>1064</v>
      </c>
      <c r="H415" s="12" t="s">
        <v>1065</v>
      </c>
      <c r="I415" s="12" t="s">
        <v>1771</v>
      </c>
      <c r="J415" s="13" t="s">
        <v>2303</v>
      </c>
      <c r="K415" s="13" t="s">
        <v>2246</v>
      </c>
      <c r="L415" s="12"/>
      <c r="M415" s="14">
        <v>609360.38</v>
      </c>
      <c r="N415" s="14">
        <v>609360.38</v>
      </c>
      <c r="O415" s="14">
        <v>548424.36</v>
      </c>
      <c r="P415" s="15">
        <f>Tabela473[[#This Row],[Fundo Total Aprovado | Total Approved Fund
'[€ - EUR']]]/Tabela473[[#This Row],[Elegivel financiado Custo Total da Operação | Total Eligible Expenditure Allocated to the Operation
'[€ - EUR']]]</f>
        <v>0.90000002953917024</v>
      </c>
      <c r="Q415" s="12" t="s">
        <v>32</v>
      </c>
      <c r="R415" s="12" t="s">
        <v>167</v>
      </c>
      <c r="S415" s="12" t="s">
        <v>1069</v>
      </c>
    </row>
    <row r="416" spans="1:19" s="16" customFormat="1" ht="180" x14ac:dyDescent="0.25">
      <c r="A416" s="12" t="s">
        <v>2304</v>
      </c>
      <c r="B416" s="12" t="s">
        <v>2299</v>
      </c>
      <c r="C416" s="13" t="s">
        <v>2300</v>
      </c>
      <c r="D416" s="12" t="s">
        <v>2305</v>
      </c>
      <c r="E416" s="12" t="s">
        <v>2306</v>
      </c>
      <c r="F416" s="13" t="s">
        <v>1063</v>
      </c>
      <c r="G416" s="12" t="s">
        <v>1064</v>
      </c>
      <c r="H416" s="12" t="s">
        <v>1065</v>
      </c>
      <c r="I416" s="12" t="s">
        <v>1771</v>
      </c>
      <c r="J416" s="13" t="s">
        <v>2303</v>
      </c>
      <c r="K416" s="13" t="s">
        <v>2246</v>
      </c>
      <c r="L416" s="12"/>
      <c r="M416" s="14">
        <v>597606.75</v>
      </c>
      <c r="N416" s="14">
        <v>597606.75</v>
      </c>
      <c r="O416" s="14">
        <v>537846.07999999996</v>
      </c>
      <c r="P416" s="15">
        <f>Tabela473[[#This Row],[Fundo Total Aprovado | Total Approved Fund
'[€ - EUR']]]/Tabela473[[#This Row],[Elegivel financiado Custo Total da Operação | Total Eligible Expenditure Allocated to the Operation
'[€ - EUR']]]</f>
        <v>0.90000000836670602</v>
      </c>
      <c r="Q416" s="12" t="s">
        <v>32</v>
      </c>
      <c r="R416" s="12" t="s">
        <v>167</v>
      </c>
      <c r="S416" s="12" t="s">
        <v>1069</v>
      </c>
    </row>
    <row r="417" spans="1:19" s="16" customFormat="1" ht="180" x14ac:dyDescent="0.25">
      <c r="A417" s="12" t="s">
        <v>2307</v>
      </c>
      <c r="B417" s="12" t="s">
        <v>2286</v>
      </c>
      <c r="C417" s="13" t="s">
        <v>2287</v>
      </c>
      <c r="D417" s="12" t="s">
        <v>2308</v>
      </c>
      <c r="E417" s="12" t="s">
        <v>2309</v>
      </c>
      <c r="F417" s="13" t="s">
        <v>1063</v>
      </c>
      <c r="G417" s="12" t="s">
        <v>1064</v>
      </c>
      <c r="H417" s="12" t="s">
        <v>1065</v>
      </c>
      <c r="I417" s="12" t="s">
        <v>1771</v>
      </c>
      <c r="J417" s="13" t="s">
        <v>1779</v>
      </c>
      <c r="K417" s="13" t="s">
        <v>1780</v>
      </c>
      <c r="L417" s="12"/>
      <c r="M417" s="14">
        <v>781777.5</v>
      </c>
      <c r="N417" s="14">
        <v>781777.5</v>
      </c>
      <c r="O417" s="14">
        <v>703599.78</v>
      </c>
      <c r="P417" s="15">
        <f>Tabela473[[#This Row],[Fundo Total Aprovado | Total Approved Fund
'[€ - EUR']]]/Tabela473[[#This Row],[Elegivel financiado Custo Total da Operação | Total Eligible Expenditure Allocated to the Operation
'[€ - EUR']]]</f>
        <v>0.90000003837408982</v>
      </c>
      <c r="Q417" s="12" t="s">
        <v>32</v>
      </c>
      <c r="R417" s="12" t="s">
        <v>226</v>
      </c>
      <c r="S417" s="12" t="s">
        <v>1069</v>
      </c>
    </row>
    <row r="418" spans="1:19" s="16" customFormat="1" ht="180" x14ac:dyDescent="0.25">
      <c r="A418" s="12" t="s">
        <v>2310</v>
      </c>
      <c r="B418" s="12" t="s">
        <v>2311</v>
      </c>
      <c r="C418" s="13" t="s">
        <v>2312</v>
      </c>
      <c r="D418" s="12" t="s">
        <v>2313</v>
      </c>
      <c r="E418" s="12" t="s">
        <v>2314</v>
      </c>
      <c r="F418" s="13" t="s">
        <v>1063</v>
      </c>
      <c r="G418" s="12" t="s">
        <v>1064</v>
      </c>
      <c r="H418" s="12" t="s">
        <v>1065</v>
      </c>
      <c r="I418" s="12" t="s">
        <v>1771</v>
      </c>
      <c r="J418" s="13" t="s">
        <v>2315</v>
      </c>
      <c r="K418" s="13" t="s">
        <v>2316</v>
      </c>
      <c r="L418" s="12"/>
      <c r="M418" s="14">
        <v>522322.88</v>
      </c>
      <c r="N418" s="14">
        <v>522322.88</v>
      </c>
      <c r="O418" s="14">
        <v>470090.59</v>
      </c>
      <c r="P418" s="15">
        <f>Tabela473[[#This Row],[Fundo Total Aprovado | Total Approved Fund
'[€ - EUR']]]/Tabela473[[#This Row],[Elegivel financiado Custo Total da Operação | Total Eligible Expenditure Allocated to the Operation
'[€ - EUR']]]</f>
        <v>0.89999999617095083</v>
      </c>
      <c r="Q418" s="12" t="s">
        <v>32</v>
      </c>
      <c r="R418" s="12" t="s">
        <v>309</v>
      </c>
      <c r="S418" s="12" t="s">
        <v>1069</v>
      </c>
    </row>
    <row r="419" spans="1:19" s="16" customFormat="1" ht="180" x14ac:dyDescent="0.25">
      <c r="A419" s="12" t="s">
        <v>2317</v>
      </c>
      <c r="B419" s="12" t="s">
        <v>2318</v>
      </c>
      <c r="C419" s="13" t="s">
        <v>2319</v>
      </c>
      <c r="D419" s="12" t="s">
        <v>2320</v>
      </c>
      <c r="E419" s="12" t="s">
        <v>2321</v>
      </c>
      <c r="F419" s="13" t="s">
        <v>1063</v>
      </c>
      <c r="G419" s="12" t="s">
        <v>1064</v>
      </c>
      <c r="H419" s="12" t="s">
        <v>1065</v>
      </c>
      <c r="I419" s="12" t="s">
        <v>1771</v>
      </c>
      <c r="J419" s="13" t="s">
        <v>485</v>
      </c>
      <c r="K419" s="13" t="s">
        <v>486</v>
      </c>
      <c r="L419" s="12"/>
      <c r="M419" s="14">
        <v>378437.5</v>
      </c>
      <c r="N419" s="14">
        <v>320793.76</v>
      </c>
      <c r="O419" s="14">
        <v>288714.40999999997</v>
      </c>
      <c r="P419" s="15">
        <f>Tabela473[[#This Row],[Fundo Total Aprovado | Total Approved Fund
'[€ - EUR']]]/Tabela473[[#This Row],[Elegivel financiado Custo Total da Operação | Total Eligible Expenditure Allocated to the Operation
'[€ - EUR']]]</f>
        <v>0.9000000810489579</v>
      </c>
      <c r="Q419" s="12" t="s">
        <v>32</v>
      </c>
      <c r="R419" s="12" t="s">
        <v>167</v>
      </c>
      <c r="S419" s="12" t="s">
        <v>1069</v>
      </c>
    </row>
    <row r="420" spans="1:19" s="16" customFormat="1" ht="150" x14ac:dyDescent="0.25">
      <c r="A420" s="12" t="s">
        <v>2322</v>
      </c>
      <c r="B420" s="12" t="s">
        <v>2323</v>
      </c>
      <c r="C420" s="13" t="s">
        <v>2324</v>
      </c>
      <c r="D420" s="12" t="s">
        <v>2325</v>
      </c>
      <c r="E420" s="12" t="s">
        <v>2326</v>
      </c>
      <c r="F420" s="13" t="s">
        <v>1063</v>
      </c>
      <c r="G420" s="12" t="s">
        <v>1064</v>
      </c>
      <c r="H420" s="12" t="s">
        <v>1065</v>
      </c>
      <c r="I420" s="12" t="s">
        <v>1771</v>
      </c>
      <c r="J420" s="13" t="s">
        <v>905</v>
      </c>
      <c r="K420" s="13" t="s">
        <v>1824</v>
      </c>
      <c r="L420" s="12"/>
      <c r="M420" s="14">
        <v>583556.25</v>
      </c>
      <c r="N420" s="14">
        <v>499175</v>
      </c>
      <c r="O420" s="14">
        <v>449257.6</v>
      </c>
      <c r="P420" s="15">
        <f>Tabela473[[#This Row],[Fundo Total Aprovado | Total Approved Fund
'[€ - EUR']]]/Tabela473[[#This Row],[Elegivel financiado Custo Total da Operação | Total Eligible Expenditure Allocated to the Operation
'[€ - EUR']]]</f>
        <v>0.9000002003305454</v>
      </c>
      <c r="Q420" s="12" t="s">
        <v>32</v>
      </c>
      <c r="R420" s="12" t="s">
        <v>226</v>
      </c>
      <c r="S420" s="12" t="s">
        <v>1069</v>
      </c>
    </row>
    <row r="421" spans="1:19" s="16" customFormat="1" ht="240" x14ac:dyDescent="0.25">
      <c r="A421" s="12" t="s">
        <v>2327</v>
      </c>
      <c r="B421" s="12" t="s">
        <v>2328</v>
      </c>
      <c r="C421" s="13" t="s">
        <v>2329</v>
      </c>
      <c r="D421" s="12" t="s">
        <v>2330</v>
      </c>
      <c r="E421" s="12" t="s">
        <v>2331</v>
      </c>
      <c r="F421" s="13" t="s">
        <v>1063</v>
      </c>
      <c r="G421" s="12" t="s">
        <v>1064</v>
      </c>
      <c r="H421" s="12" t="s">
        <v>1065</v>
      </c>
      <c r="I421" s="12" t="s">
        <v>1771</v>
      </c>
      <c r="J421" s="13" t="s">
        <v>905</v>
      </c>
      <c r="K421" s="13" t="s">
        <v>899</v>
      </c>
      <c r="L421" s="12"/>
      <c r="M421" s="14">
        <v>567329.98</v>
      </c>
      <c r="N421" s="14">
        <v>567329.98</v>
      </c>
      <c r="O421" s="14">
        <v>510597.12</v>
      </c>
      <c r="P421" s="15">
        <f>Tabela473[[#This Row],[Fundo Total Aprovado | Total Approved Fund
'[€ - EUR']]]/Tabela473[[#This Row],[Elegivel financiado Custo Total da Operação | Total Eligible Expenditure Allocated to the Operation
'[€ - EUR']]]</f>
        <v>0.90000024324468098</v>
      </c>
      <c r="Q421" s="12" t="s">
        <v>32</v>
      </c>
      <c r="R421" s="12" t="s">
        <v>167</v>
      </c>
      <c r="S421" s="12" t="s">
        <v>1069</v>
      </c>
    </row>
    <row r="422" spans="1:19" s="16" customFormat="1" ht="195" x14ac:dyDescent="0.25">
      <c r="A422" s="12" t="s">
        <v>2332</v>
      </c>
      <c r="B422" s="12" t="s">
        <v>2333</v>
      </c>
      <c r="C422" s="13" t="s">
        <v>2334</v>
      </c>
      <c r="D422" s="12" t="s">
        <v>2335</v>
      </c>
      <c r="E422" s="12" t="s">
        <v>2336</v>
      </c>
      <c r="F422" s="13" t="s">
        <v>1063</v>
      </c>
      <c r="G422" s="12" t="s">
        <v>1064</v>
      </c>
      <c r="H422" s="12" t="s">
        <v>1065</v>
      </c>
      <c r="I422" s="12" t="s">
        <v>1771</v>
      </c>
      <c r="J422" s="13" t="s">
        <v>2337</v>
      </c>
      <c r="K422" s="13" t="s">
        <v>2338</v>
      </c>
      <c r="L422" s="12"/>
      <c r="M422" s="14">
        <v>1028493.75</v>
      </c>
      <c r="N422" s="14">
        <v>1028493.75</v>
      </c>
      <c r="O422" s="14">
        <v>925644.56</v>
      </c>
      <c r="P422" s="15">
        <f>Tabela473[[#This Row],[Fundo Total Aprovado | Total Approved Fund
'[€ - EUR']]]/Tabela473[[#This Row],[Elegivel financiado Custo Total da Operação | Total Eligible Expenditure Allocated to the Operation
'[€ - EUR']]]</f>
        <v>0.90000017987469549</v>
      </c>
      <c r="Q422" s="12" t="s">
        <v>32</v>
      </c>
      <c r="R422" s="12" t="s">
        <v>45</v>
      </c>
      <c r="S422" s="12" t="s">
        <v>1069</v>
      </c>
    </row>
    <row r="423" spans="1:19" s="16" customFormat="1" ht="180" x14ac:dyDescent="0.25">
      <c r="A423" s="12" t="s">
        <v>2339</v>
      </c>
      <c r="B423" s="12" t="s">
        <v>2323</v>
      </c>
      <c r="C423" s="13" t="s">
        <v>2324</v>
      </c>
      <c r="D423" s="12" t="s">
        <v>2340</v>
      </c>
      <c r="E423" s="12" t="s">
        <v>2341</v>
      </c>
      <c r="F423" s="13" t="s">
        <v>1063</v>
      </c>
      <c r="G423" s="12" t="s">
        <v>1064</v>
      </c>
      <c r="H423" s="12" t="s">
        <v>1065</v>
      </c>
      <c r="I423" s="12" t="s">
        <v>1771</v>
      </c>
      <c r="J423" s="13" t="s">
        <v>1166</v>
      </c>
      <c r="K423" s="13" t="s">
        <v>1167</v>
      </c>
      <c r="L423" s="12"/>
      <c r="M423" s="14">
        <v>397873.13</v>
      </c>
      <c r="N423" s="14">
        <v>340732.5</v>
      </c>
      <c r="O423" s="14">
        <v>306659.31</v>
      </c>
      <c r="P423" s="15">
        <f>Tabela473[[#This Row],[Fundo Total Aprovado | Total Approved Fund
'[€ - EUR']]]/Tabela473[[#This Row],[Elegivel financiado Custo Total da Operação | Total Eligible Expenditure Allocated to the Operation
'[€ - EUR']]]</f>
        <v>0.9000001760912153</v>
      </c>
      <c r="Q423" s="12" t="s">
        <v>32</v>
      </c>
      <c r="R423" s="12" t="s">
        <v>167</v>
      </c>
      <c r="S423" s="12" t="s">
        <v>1069</v>
      </c>
    </row>
    <row r="424" spans="1:19" s="16" customFormat="1" ht="75" x14ac:dyDescent="0.25">
      <c r="A424" s="12" t="s">
        <v>2342</v>
      </c>
      <c r="B424" s="12" t="s">
        <v>2343</v>
      </c>
      <c r="C424" s="13" t="s">
        <v>2344</v>
      </c>
      <c r="D424" s="12" t="s">
        <v>2345</v>
      </c>
      <c r="E424" s="12" t="s">
        <v>2346</v>
      </c>
      <c r="F424" s="13" t="s">
        <v>26</v>
      </c>
      <c r="G424" s="12" t="s">
        <v>40</v>
      </c>
      <c r="H424" s="12" t="s">
        <v>69</v>
      </c>
      <c r="I424" s="12" t="s">
        <v>522</v>
      </c>
      <c r="J424" s="13" t="s">
        <v>2347</v>
      </c>
      <c r="K424" s="13" t="s">
        <v>2348</v>
      </c>
      <c r="L424" s="12"/>
      <c r="M424" s="14">
        <v>6860142</v>
      </c>
      <c r="N424" s="14">
        <v>6860142</v>
      </c>
      <c r="O424" s="14">
        <v>2401049.7000000002</v>
      </c>
      <c r="P424" s="15">
        <f>Tabela473[[#This Row],[Fundo Total Aprovado | Total Approved Fund
'[€ - EUR']]]/Tabela473[[#This Row],[Elegivel financiado Custo Total da Operação | Total Eligible Expenditure Allocated to the Operation
'[€ - EUR']]]</f>
        <v>0.35000000000000003</v>
      </c>
      <c r="Q424" s="12" t="s">
        <v>32</v>
      </c>
      <c r="R424" s="12" t="s">
        <v>309</v>
      </c>
      <c r="S424" s="12" t="s">
        <v>46</v>
      </c>
    </row>
    <row r="425" spans="1:19" s="16" customFormat="1" ht="270" x14ac:dyDescent="0.25">
      <c r="A425" s="12" t="s">
        <v>2349</v>
      </c>
      <c r="B425" s="12" t="s">
        <v>2350</v>
      </c>
      <c r="C425" s="13" t="s">
        <v>2351</v>
      </c>
      <c r="D425" s="12" t="s">
        <v>2352</v>
      </c>
      <c r="E425" s="12" t="s">
        <v>2353</v>
      </c>
      <c r="F425" s="13" t="s">
        <v>1063</v>
      </c>
      <c r="G425" s="12" t="s">
        <v>1064</v>
      </c>
      <c r="H425" s="12" t="s">
        <v>1065</v>
      </c>
      <c r="I425" s="12" t="s">
        <v>1771</v>
      </c>
      <c r="J425" s="13" t="s">
        <v>1043</v>
      </c>
      <c r="K425" s="13" t="s">
        <v>659</v>
      </c>
      <c r="L425" s="12"/>
      <c r="M425" s="14">
        <v>456955.48</v>
      </c>
      <c r="N425" s="14">
        <v>456955.48</v>
      </c>
      <c r="O425" s="14">
        <v>411259.92</v>
      </c>
      <c r="P425" s="15">
        <f>Tabela473[[#This Row],[Fundo Total Aprovado | Total Approved Fund
'[€ - EUR']]]/Tabela473[[#This Row],[Elegivel financiado Custo Total da Operação | Total Eligible Expenditure Allocated to the Operation
'[€ - EUR']]]</f>
        <v>0.89999997373923601</v>
      </c>
      <c r="Q425" s="12" t="s">
        <v>32</v>
      </c>
      <c r="R425" s="12" t="s">
        <v>167</v>
      </c>
      <c r="S425" s="12" t="s">
        <v>1069</v>
      </c>
    </row>
    <row r="426" spans="1:19" s="16" customFormat="1" ht="195" x14ac:dyDescent="0.25">
      <c r="A426" s="12" t="s">
        <v>2354</v>
      </c>
      <c r="B426" s="12" t="s">
        <v>2355</v>
      </c>
      <c r="C426" s="13" t="s">
        <v>2356</v>
      </c>
      <c r="D426" s="12" t="s">
        <v>2357</v>
      </c>
      <c r="E426" s="12" t="s">
        <v>2358</v>
      </c>
      <c r="F426" s="13" t="s">
        <v>1063</v>
      </c>
      <c r="G426" s="12" t="s">
        <v>1064</v>
      </c>
      <c r="H426" s="12" t="s">
        <v>1065</v>
      </c>
      <c r="I426" s="12" t="s">
        <v>1771</v>
      </c>
      <c r="J426" s="13" t="s">
        <v>2315</v>
      </c>
      <c r="K426" s="13" t="s">
        <v>2316</v>
      </c>
      <c r="L426" s="12"/>
      <c r="M426" s="14">
        <v>688458.75</v>
      </c>
      <c r="N426" s="14">
        <v>688458.75</v>
      </c>
      <c r="O426" s="14">
        <v>619612.99</v>
      </c>
      <c r="P426" s="15">
        <f>Tabela473[[#This Row],[Fundo Total Aprovado | Total Approved Fund
'[€ - EUR']]]/Tabela473[[#This Row],[Elegivel financiado Custo Total da Operação | Total Eligible Expenditure Allocated to the Operation
'[€ - EUR']]]</f>
        <v>0.90000016703978269</v>
      </c>
      <c r="Q426" s="12" t="s">
        <v>32</v>
      </c>
      <c r="R426" s="12" t="s">
        <v>1835</v>
      </c>
      <c r="S426" s="12" t="s">
        <v>1069</v>
      </c>
    </row>
    <row r="427" spans="1:19" s="16" customFormat="1" ht="180" x14ac:dyDescent="0.25">
      <c r="A427" s="12" t="s">
        <v>2359</v>
      </c>
      <c r="B427" s="12" t="s">
        <v>2360</v>
      </c>
      <c r="C427" s="13" t="s">
        <v>2361</v>
      </c>
      <c r="D427" s="12" t="s">
        <v>2362</v>
      </c>
      <c r="E427" s="12" t="s">
        <v>2363</v>
      </c>
      <c r="F427" s="13" t="s">
        <v>26</v>
      </c>
      <c r="G427" s="12" t="s">
        <v>40</v>
      </c>
      <c r="H427" s="12" t="s">
        <v>471</v>
      </c>
      <c r="I427" s="12" t="s">
        <v>472</v>
      </c>
      <c r="J427" s="13" t="s">
        <v>946</v>
      </c>
      <c r="K427" s="13" t="s">
        <v>659</v>
      </c>
      <c r="L427" s="12"/>
      <c r="M427" s="14">
        <v>391204</v>
      </c>
      <c r="N427" s="14">
        <v>391204</v>
      </c>
      <c r="O427" s="14">
        <v>156481.60000000001</v>
      </c>
      <c r="P427" s="15">
        <f>Tabela473[[#This Row],[Fundo Total Aprovado | Total Approved Fund
'[€ - EUR']]]/Tabela473[[#This Row],[Elegivel financiado Custo Total da Operação | Total Eligible Expenditure Allocated to the Operation
'[€ - EUR']]]</f>
        <v>0.4</v>
      </c>
      <c r="Q427" s="12" t="s">
        <v>32</v>
      </c>
      <c r="R427" s="12" t="s">
        <v>167</v>
      </c>
      <c r="S427" s="12" t="s">
        <v>46</v>
      </c>
    </row>
    <row r="428" spans="1:19" s="16" customFormat="1" ht="180" x14ac:dyDescent="0.25">
      <c r="A428" s="12" t="s">
        <v>2364</v>
      </c>
      <c r="B428" s="12" t="s">
        <v>2176</v>
      </c>
      <c r="C428" s="13" t="s">
        <v>2177</v>
      </c>
      <c r="D428" s="12" t="s">
        <v>2365</v>
      </c>
      <c r="E428" s="12" t="s">
        <v>2366</v>
      </c>
      <c r="F428" s="13" t="s">
        <v>1063</v>
      </c>
      <c r="G428" s="12" t="s">
        <v>1064</v>
      </c>
      <c r="H428" s="12" t="s">
        <v>1065</v>
      </c>
      <c r="I428" s="12" t="s">
        <v>1771</v>
      </c>
      <c r="J428" s="13" t="s">
        <v>2367</v>
      </c>
      <c r="K428" s="13" t="s">
        <v>2368</v>
      </c>
      <c r="L428" s="12"/>
      <c r="M428" s="14">
        <v>479598.75</v>
      </c>
      <c r="N428" s="14">
        <v>479598.75</v>
      </c>
      <c r="O428" s="14">
        <v>431638.96</v>
      </c>
      <c r="P428" s="15">
        <f>Tabela473[[#This Row],[Fundo Total Aprovado | Total Approved Fund
'[€ - EUR']]]/Tabela473[[#This Row],[Elegivel financiado Custo Total da Operação | Total Eligible Expenditure Allocated to the Operation
'[€ - EUR']]]</f>
        <v>0.90000017723148784</v>
      </c>
      <c r="Q428" s="12" t="s">
        <v>32</v>
      </c>
      <c r="R428" s="12" t="s">
        <v>1835</v>
      </c>
      <c r="S428" s="12" t="s">
        <v>1069</v>
      </c>
    </row>
    <row r="429" spans="1:19" s="16" customFormat="1" ht="180" x14ac:dyDescent="0.25">
      <c r="A429" s="12" t="s">
        <v>2369</v>
      </c>
      <c r="B429" s="12" t="s">
        <v>2370</v>
      </c>
      <c r="C429" s="13" t="s">
        <v>2371</v>
      </c>
      <c r="D429" s="12" t="s">
        <v>2372</v>
      </c>
      <c r="E429" s="12" t="s">
        <v>2373</v>
      </c>
      <c r="F429" s="13" t="s">
        <v>1063</v>
      </c>
      <c r="G429" s="12" t="s">
        <v>1064</v>
      </c>
      <c r="H429" s="12" t="s">
        <v>1065</v>
      </c>
      <c r="I429" s="12" t="s">
        <v>1771</v>
      </c>
      <c r="J429" s="13" t="s">
        <v>1996</v>
      </c>
      <c r="K429" s="13" t="s">
        <v>1997</v>
      </c>
      <c r="L429" s="12"/>
      <c r="M429" s="14">
        <v>571866</v>
      </c>
      <c r="N429" s="14">
        <v>571866</v>
      </c>
      <c r="O429" s="14">
        <v>514679.44</v>
      </c>
      <c r="P429" s="15">
        <f>Tabela473[[#This Row],[Fundo Total Aprovado | Total Approved Fund
'[€ - EUR']]]/Tabela473[[#This Row],[Elegivel financiado Custo Total da Operação | Total Eligible Expenditure Allocated to the Operation
'[€ - EUR']]]</f>
        <v>0.90000006994645598</v>
      </c>
      <c r="Q429" s="12" t="s">
        <v>32</v>
      </c>
      <c r="R429" s="12" t="s">
        <v>167</v>
      </c>
      <c r="S429" s="12" t="s">
        <v>1069</v>
      </c>
    </row>
    <row r="430" spans="1:19" s="16" customFormat="1" ht="90" x14ac:dyDescent="0.25">
      <c r="A430" s="12" t="s">
        <v>2374</v>
      </c>
      <c r="B430" s="12" t="s">
        <v>2375</v>
      </c>
      <c r="C430" s="13" t="s">
        <v>2376</v>
      </c>
      <c r="D430" s="12" t="s">
        <v>2377</v>
      </c>
      <c r="E430" s="12" t="s">
        <v>2378</v>
      </c>
      <c r="F430" s="13" t="s">
        <v>26</v>
      </c>
      <c r="G430" s="12" t="s">
        <v>40</v>
      </c>
      <c r="H430" s="12" t="s">
        <v>69</v>
      </c>
      <c r="I430" s="12" t="s">
        <v>502</v>
      </c>
      <c r="J430" s="13" t="s">
        <v>2379</v>
      </c>
      <c r="K430" s="13" t="s">
        <v>1656</v>
      </c>
      <c r="L430" s="12"/>
      <c r="M430" s="14">
        <v>6468085.9500000002</v>
      </c>
      <c r="N430" s="14">
        <v>5319615.38</v>
      </c>
      <c r="O430" s="14">
        <v>2127846.15</v>
      </c>
      <c r="P430" s="15">
        <f>Tabela473[[#This Row],[Fundo Total Aprovado | Total Approved Fund
'[€ - EUR']]]/Tabela473[[#This Row],[Elegivel financiado Custo Total da Operação | Total Eligible Expenditure Allocated to the Operation
'[€ - EUR']]]</f>
        <v>0.39999999962403299</v>
      </c>
      <c r="Q430" s="12" t="s">
        <v>32</v>
      </c>
      <c r="R430" s="12" t="s">
        <v>167</v>
      </c>
      <c r="S430" s="12" t="s">
        <v>46</v>
      </c>
    </row>
    <row r="431" spans="1:19" s="16" customFormat="1" ht="165" x14ac:dyDescent="0.25">
      <c r="A431" s="12" t="s">
        <v>2380</v>
      </c>
      <c r="B431" s="12" t="s">
        <v>2381</v>
      </c>
      <c r="C431" s="13" t="s">
        <v>2382</v>
      </c>
      <c r="D431" s="12" t="s">
        <v>2383</v>
      </c>
      <c r="E431" s="12" t="s">
        <v>2384</v>
      </c>
      <c r="F431" s="13" t="s">
        <v>1063</v>
      </c>
      <c r="G431" s="12" t="s">
        <v>1064</v>
      </c>
      <c r="H431" s="12" t="s">
        <v>1065</v>
      </c>
      <c r="I431" s="12" t="s">
        <v>1771</v>
      </c>
      <c r="J431" s="13" t="s">
        <v>219</v>
      </c>
      <c r="K431" s="13" t="s">
        <v>220</v>
      </c>
      <c r="L431" s="12"/>
      <c r="M431" s="14">
        <v>190057.5</v>
      </c>
      <c r="N431" s="14">
        <v>190057.5</v>
      </c>
      <c r="O431" s="14">
        <v>171051.76</v>
      </c>
      <c r="P431" s="15">
        <f>Tabela473[[#This Row],[Fundo Total Aprovado | Total Approved Fund
'[€ - EUR']]]/Tabela473[[#This Row],[Elegivel financiado Custo Total da Operação | Total Eligible Expenditure Allocated to the Operation
'[€ - EUR']]]</f>
        <v>0.90000005261565585</v>
      </c>
      <c r="Q431" s="12" t="s">
        <v>32</v>
      </c>
      <c r="R431" s="12" t="s">
        <v>33</v>
      </c>
      <c r="S431" s="12" t="s">
        <v>1069</v>
      </c>
    </row>
    <row r="432" spans="1:19" s="16" customFormat="1" ht="180" x14ac:dyDescent="0.25">
      <c r="A432" s="12" t="s">
        <v>2385</v>
      </c>
      <c r="B432" s="12" t="s">
        <v>932</v>
      </c>
      <c r="C432" s="13" t="s">
        <v>933</v>
      </c>
      <c r="D432" s="12" t="s">
        <v>2386</v>
      </c>
      <c r="E432" s="12" t="s">
        <v>2387</v>
      </c>
      <c r="F432" s="13" t="s">
        <v>1063</v>
      </c>
      <c r="G432" s="12" t="s">
        <v>1064</v>
      </c>
      <c r="H432" s="12" t="s">
        <v>1065</v>
      </c>
      <c r="I432" s="12" t="s">
        <v>1771</v>
      </c>
      <c r="J432" s="13" t="s">
        <v>1779</v>
      </c>
      <c r="K432" s="13" t="s">
        <v>1780</v>
      </c>
      <c r="L432" s="12"/>
      <c r="M432" s="14">
        <v>826632.24</v>
      </c>
      <c r="N432" s="14">
        <v>826632.24</v>
      </c>
      <c r="O432" s="14">
        <v>743969.17</v>
      </c>
      <c r="P432" s="15">
        <f>Tabela473[[#This Row],[Fundo Total Aprovado | Total Approved Fund
'[€ - EUR']]]/Tabela473[[#This Row],[Elegivel financiado Custo Total da Operação | Total Eligible Expenditure Allocated to the Operation
'[€ - EUR']]]</f>
        <v>0.9000001862980811</v>
      </c>
      <c r="Q432" s="12" t="s">
        <v>32</v>
      </c>
      <c r="R432" s="12" t="s">
        <v>81</v>
      </c>
      <c r="S432" s="12" t="s">
        <v>1069</v>
      </c>
    </row>
    <row r="433" spans="1:19" s="16" customFormat="1" ht="150" x14ac:dyDescent="0.25">
      <c r="A433" s="12" t="s">
        <v>2388</v>
      </c>
      <c r="B433" s="12" t="s">
        <v>2389</v>
      </c>
      <c r="C433" s="13" t="s">
        <v>2390</v>
      </c>
      <c r="D433" s="12" t="s">
        <v>2391</v>
      </c>
      <c r="E433" s="12" t="s">
        <v>2392</v>
      </c>
      <c r="F433" s="13" t="s">
        <v>1063</v>
      </c>
      <c r="G433" s="12" t="s">
        <v>1064</v>
      </c>
      <c r="H433" s="12" t="s">
        <v>1065</v>
      </c>
      <c r="I433" s="12" t="s">
        <v>1771</v>
      </c>
      <c r="J433" s="13" t="s">
        <v>485</v>
      </c>
      <c r="K433" s="13" t="s">
        <v>486</v>
      </c>
      <c r="L433" s="12"/>
      <c r="M433" s="14">
        <v>271502</v>
      </c>
      <c r="N433" s="14">
        <v>271502</v>
      </c>
      <c r="O433" s="14">
        <v>244351.81</v>
      </c>
      <c r="P433" s="15">
        <f>Tabela473[[#This Row],[Fundo Total Aprovado | Total Approved Fund
'[€ - EUR']]]/Tabela473[[#This Row],[Elegivel financiado Custo Total da Operação | Total Eligible Expenditure Allocated to the Operation
'[€ - EUR']]]</f>
        <v>0.90000003683214114</v>
      </c>
      <c r="Q433" s="12" t="s">
        <v>32</v>
      </c>
      <c r="R433" s="12" t="s">
        <v>45</v>
      </c>
      <c r="S433" s="12" t="s">
        <v>1069</v>
      </c>
    </row>
    <row r="434" spans="1:19" s="16" customFormat="1" ht="180" x14ac:dyDescent="0.25">
      <c r="A434" s="12" t="s">
        <v>2393</v>
      </c>
      <c r="B434" s="12" t="s">
        <v>2394</v>
      </c>
      <c r="C434" s="13" t="s">
        <v>2395</v>
      </c>
      <c r="D434" s="12" t="s">
        <v>2396</v>
      </c>
      <c r="E434" s="12" t="s">
        <v>2397</v>
      </c>
      <c r="F434" s="13" t="s">
        <v>1063</v>
      </c>
      <c r="G434" s="12" t="s">
        <v>1064</v>
      </c>
      <c r="H434" s="12" t="s">
        <v>1065</v>
      </c>
      <c r="I434" s="12" t="s">
        <v>1771</v>
      </c>
      <c r="J434" s="13" t="s">
        <v>858</v>
      </c>
      <c r="K434" s="13" t="s">
        <v>2398</v>
      </c>
      <c r="L434" s="12"/>
      <c r="M434" s="14">
        <v>890285.63</v>
      </c>
      <c r="N434" s="14">
        <v>890285.63</v>
      </c>
      <c r="O434" s="14">
        <v>801257.21</v>
      </c>
      <c r="P434" s="15">
        <f>Tabela473[[#This Row],[Fundo Total Aprovado | Total Approved Fund
'[€ - EUR']]]/Tabela473[[#This Row],[Elegivel financiado Custo Total da Operação | Total Eligible Expenditure Allocated to the Operation
'[€ - EUR']]]</f>
        <v>0.90000016062260824</v>
      </c>
      <c r="Q434" s="12" t="s">
        <v>32</v>
      </c>
      <c r="R434" s="12" t="s">
        <v>45</v>
      </c>
      <c r="S434" s="12" t="s">
        <v>1069</v>
      </c>
    </row>
    <row r="435" spans="1:19" s="16" customFormat="1" ht="165" x14ac:dyDescent="0.25">
      <c r="A435" s="12" t="s">
        <v>2399</v>
      </c>
      <c r="B435" s="12" t="s">
        <v>2394</v>
      </c>
      <c r="C435" s="13" t="s">
        <v>2395</v>
      </c>
      <c r="D435" s="12" t="s">
        <v>2400</v>
      </c>
      <c r="E435" s="12" t="s">
        <v>2401</v>
      </c>
      <c r="F435" s="13" t="s">
        <v>1063</v>
      </c>
      <c r="G435" s="12" t="s">
        <v>1064</v>
      </c>
      <c r="H435" s="12" t="s">
        <v>1065</v>
      </c>
      <c r="I435" s="12" t="s">
        <v>1771</v>
      </c>
      <c r="J435" s="13" t="s">
        <v>2143</v>
      </c>
      <c r="K435" s="13" t="s">
        <v>2246</v>
      </c>
      <c r="L435" s="12"/>
      <c r="M435" s="14">
        <v>895554.38</v>
      </c>
      <c r="N435" s="14">
        <v>895554.38</v>
      </c>
      <c r="O435" s="14">
        <v>805999.06</v>
      </c>
      <c r="P435" s="15">
        <f>Tabela473[[#This Row],[Fundo Total Aprovado | Total Approved Fund
'[€ - EUR']]]/Tabela473[[#This Row],[Elegivel financiado Custo Total da Operação | Total Eligible Expenditure Allocated to the Operation
'[€ - EUR']]]</f>
        <v>0.90000013176195959</v>
      </c>
      <c r="Q435" s="12" t="s">
        <v>32</v>
      </c>
      <c r="R435" s="12" t="s">
        <v>96</v>
      </c>
      <c r="S435" s="12" t="s">
        <v>1069</v>
      </c>
    </row>
    <row r="436" spans="1:19" s="16" customFormat="1" ht="90" x14ac:dyDescent="0.25">
      <c r="A436" s="12" t="s">
        <v>2402</v>
      </c>
      <c r="B436" s="12" t="s">
        <v>2403</v>
      </c>
      <c r="C436" s="13" t="s">
        <v>2404</v>
      </c>
      <c r="D436" s="12" t="s">
        <v>2405</v>
      </c>
      <c r="E436" s="12" t="s">
        <v>2406</v>
      </c>
      <c r="F436" s="13" t="s">
        <v>26</v>
      </c>
      <c r="G436" s="12" t="s">
        <v>40</v>
      </c>
      <c r="H436" s="12" t="s">
        <v>69</v>
      </c>
      <c r="I436" s="12" t="s">
        <v>522</v>
      </c>
      <c r="J436" s="13" t="s">
        <v>2407</v>
      </c>
      <c r="K436" s="13" t="s">
        <v>2408</v>
      </c>
      <c r="L436" s="12"/>
      <c r="M436" s="14">
        <v>7031712</v>
      </c>
      <c r="N436" s="14">
        <v>5986200.6600000001</v>
      </c>
      <c r="O436" s="14">
        <v>2394480.2599999998</v>
      </c>
      <c r="P436" s="15">
        <f>Tabela473[[#This Row],[Fundo Total Aprovado | Total Approved Fund
'[€ - EUR']]]/Tabela473[[#This Row],[Elegivel financiado Custo Total da Operação | Total Eligible Expenditure Allocated to the Operation
'[€ - EUR']]]</f>
        <v>0.39999999933179647</v>
      </c>
      <c r="Q436" s="12" t="s">
        <v>32</v>
      </c>
      <c r="R436" s="12" t="s">
        <v>33</v>
      </c>
      <c r="S436" s="12" t="s">
        <v>46</v>
      </c>
    </row>
    <row r="437" spans="1:19" s="16" customFormat="1" ht="180" x14ac:dyDescent="0.25">
      <c r="A437" s="12" t="s">
        <v>2409</v>
      </c>
      <c r="B437" s="12" t="s">
        <v>2410</v>
      </c>
      <c r="C437" s="13" t="s">
        <v>2411</v>
      </c>
      <c r="D437" s="12" t="s">
        <v>2412</v>
      </c>
      <c r="E437" s="12" t="s">
        <v>2413</v>
      </c>
      <c r="F437" s="13" t="s">
        <v>1063</v>
      </c>
      <c r="G437" s="12" t="s">
        <v>1064</v>
      </c>
      <c r="H437" s="12" t="s">
        <v>1065</v>
      </c>
      <c r="I437" s="12" t="s">
        <v>1771</v>
      </c>
      <c r="J437" s="13" t="s">
        <v>2315</v>
      </c>
      <c r="K437" s="13" t="s">
        <v>2316</v>
      </c>
      <c r="L437" s="12"/>
      <c r="M437" s="14">
        <v>431630.63</v>
      </c>
      <c r="N437" s="14">
        <v>431630.63</v>
      </c>
      <c r="O437" s="14">
        <v>388467.58</v>
      </c>
      <c r="P437" s="15">
        <f>Tabela473[[#This Row],[Fundo Total Aprovado | Total Approved Fund
'[€ - EUR']]]/Tabela473[[#This Row],[Elegivel financiado Custo Total da Operação | Total Eligible Expenditure Allocated to the Operation
'[€ - EUR']]]</f>
        <v>0.90000003011834451</v>
      </c>
      <c r="Q437" s="12" t="s">
        <v>32</v>
      </c>
      <c r="R437" s="12" t="s">
        <v>167</v>
      </c>
      <c r="S437" s="12" t="s">
        <v>1069</v>
      </c>
    </row>
    <row r="438" spans="1:19" s="16" customFormat="1" ht="180" x14ac:dyDescent="0.25">
      <c r="A438" s="12" t="s">
        <v>2414</v>
      </c>
      <c r="B438" s="12" t="s">
        <v>981</v>
      </c>
      <c r="C438" s="13" t="s">
        <v>982</v>
      </c>
      <c r="D438" s="12" t="s">
        <v>2415</v>
      </c>
      <c r="E438" s="12" t="s">
        <v>2416</v>
      </c>
      <c r="F438" s="13" t="s">
        <v>1063</v>
      </c>
      <c r="G438" s="12" t="s">
        <v>1064</v>
      </c>
      <c r="H438" s="12" t="s">
        <v>1065</v>
      </c>
      <c r="I438" s="12" t="s">
        <v>1771</v>
      </c>
      <c r="J438" s="13" t="s">
        <v>2088</v>
      </c>
      <c r="K438" s="13" t="s">
        <v>2089</v>
      </c>
      <c r="L438" s="12"/>
      <c r="M438" s="14">
        <v>1076769.3799999999</v>
      </c>
      <c r="N438" s="14">
        <v>1076769.3799999999</v>
      </c>
      <c r="O438" s="14">
        <v>969092.45</v>
      </c>
      <c r="P438" s="15">
        <f>Tabela473[[#This Row],[Fundo Total Aprovado | Total Approved Fund
'[€ - EUR']]]/Tabela473[[#This Row],[Elegivel financiado Custo Total da Operação | Total Eligible Expenditure Allocated to the Operation
'[€ - EUR']]]</f>
        <v>0.90000000742963182</v>
      </c>
      <c r="Q438" s="12" t="s">
        <v>32</v>
      </c>
      <c r="R438" s="12" t="s">
        <v>33</v>
      </c>
      <c r="S438" s="12" t="s">
        <v>1069</v>
      </c>
    </row>
    <row r="439" spans="1:19" s="16" customFormat="1" ht="180" x14ac:dyDescent="0.25">
      <c r="A439" s="12" t="s">
        <v>2417</v>
      </c>
      <c r="B439" s="12" t="s">
        <v>2418</v>
      </c>
      <c r="C439" s="13" t="s">
        <v>2419</v>
      </c>
      <c r="D439" s="12" t="s">
        <v>2420</v>
      </c>
      <c r="E439" s="12" t="s">
        <v>2421</v>
      </c>
      <c r="F439" s="13" t="s">
        <v>1063</v>
      </c>
      <c r="G439" s="12" t="s">
        <v>1064</v>
      </c>
      <c r="H439" s="12" t="s">
        <v>1065</v>
      </c>
      <c r="I439" s="12" t="s">
        <v>1771</v>
      </c>
      <c r="J439" s="13" t="s">
        <v>2422</v>
      </c>
      <c r="K439" s="13" t="s">
        <v>2423</v>
      </c>
      <c r="L439" s="12"/>
      <c r="M439" s="14">
        <v>763532.25</v>
      </c>
      <c r="N439" s="14">
        <v>763532.25</v>
      </c>
      <c r="O439" s="14">
        <v>687179.04</v>
      </c>
      <c r="P439" s="15">
        <f>Tabela473[[#This Row],[Fundo Total Aprovado | Total Approved Fund
'[€ - EUR']]]/Tabela473[[#This Row],[Elegivel financiado Custo Total da Operação | Total Eligible Expenditure Allocated to the Operation
'[€ - EUR']]]</f>
        <v>0.90000001964553566</v>
      </c>
      <c r="Q439" s="12" t="s">
        <v>32</v>
      </c>
      <c r="R439" s="12" t="s">
        <v>33</v>
      </c>
      <c r="S439" s="12" t="s">
        <v>1069</v>
      </c>
    </row>
    <row r="440" spans="1:19" s="16" customFormat="1" ht="120" x14ac:dyDescent="0.25">
      <c r="A440" s="12" t="s">
        <v>2424</v>
      </c>
      <c r="B440" s="12" t="s">
        <v>2425</v>
      </c>
      <c r="C440" s="13" t="s">
        <v>2426</v>
      </c>
      <c r="D440" s="12" t="s">
        <v>2427</v>
      </c>
      <c r="E440" s="12" t="s">
        <v>2428</v>
      </c>
      <c r="F440" s="13" t="s">
        <v>1063</v>
      </c>
      <c r="G440" s="12" t="s">
        <v>1064</v>
      </c>
      <c r="H440" s="12" t="s">
        <v>1065</v>
      </c>
      <c r="I440" s="12" t="s">
        <v>1771</v>
      </c>
      <c r="J440" s="13" t="s">
        <v>2367</v>
      </c>
      <c r="K440" s="13" t="s">
        <v>2429</v>
      </c>
      <c r="L440" s="12"/>
      <c r="M440" s="14">
        <v>508342.5</v>
      </c>
      <c r="N440" s="14">
        <v>508342.5</v>
      </c>
      <c r="O440" s="14">
        <v>457508.3</v>
      </c>
      <c r="P440" s="15">
        <f>Tabela473[[#This Row],[Fundo Total Aprovado | Total Approved Fund
'[€ - EUR']]]/Tabela473[[#This Row],[Elegivel financiado Custo Total da Operação | Total Eligible Expenditure Allocated to the Operation
'[€ - EUR']]]</f>
        <v>0.90000009835888206</v>
      </c>
      <c r="Q440" s="12" t="s">
        <v>32</v>
      </c>
      <c r="R440" s="12" t="s">
        <v>33</v>
      </c>
      <c r="S440" s="12" t="s">
        <v>1069</v>
      </c>
    </row>
    <row r="441" spans="1:19" s="16" customFormat="1" ht="210" x14ac:dyDescent="0.25">
      <c r="A441" s="12" t="s">
        <v>2430</v>
      </c>
      <c r="B441" s="12" t="s">
        <v>2431</v>
      </c>
      <c r="C441" s="13" t="s">
        <v>2432</v>
      </c>
      <c r="D441" s="12" t="s">
        <v>2433</v>
      </c>
      <c r="E441" s="12" t="s">
        <v>2434</v>
      </c>
      <c r="F441" s="13" t="s">
        <v>1063</v>
      </c>
      <c r="G441" s="12" t="s">
        <v>1064</v>
      </c>
      <c r="H441" s="12" t="s">
        <v>1065</v>
      </c>
      <c r="I441" s="12" t="s">
        <v>1771</v>
      </c>
      <c r="J441" s="13" t="s">
        <v>2088</v>
      </c>
      <c r="K441" s="13" t="s">
        <v>2089</v>
      </c>
      <c r="L441" s="12"/>
      <c r="M441" s="14">
        <v>545910.75</v>
      </c>
      <c r="N441" s="14">
        <v>545910.75</v>
      </c>
      <c r="O441" s="14">
        <v>491319.68</v>
      </c>
      <c r="P441" s="15">
        <f>Tabela473[[#This Row],[Fundo Total Aprovado | Total Approved Fund
'[€ - EUR']]]/Tabela473[[#This Row],[Elegivel financiado Custo Total da Operação | Total Eligible Expenditure Allocated to the Operation
'[€ - EUR']]]</f>
        <v>0.90000000915900624</v>
      </c>
      <c r="Q441" s="12" t="s">
        <v>32</v>
      </c>
      <c r="R441" s="12" t="s">
        <v>45</v>
      </c>
      <c r="S441" s="12" t="s">
        <v>1069</v>
      </c>
    </row>
    <row r="442" spans="1:19" s="16" customFormat="1" ht="90" x14ac:dyDescent="0.25">
      <c r="A442" s="12" t="s">
        <v>2435</v>
      </c>
      <c r="B442" s="12" t="s">
        <v>2436</v>
      </c>
      <c r="C442" s="13" t="s">
        <v>2437</v>
      </c>
      <c r="D442" s="12" t="s">
        <v>2438</v>
      </c>
      <c r="E442" s="12" t="s">
        <v>2439</v>
      </c>
      <c r="F442" s="13" t="s">
        <v>26</v>
      </c>
      <c r="G442" s="12" t="s">
        <v>40</v>
      </c>
      <c r="H442" s="12" t="s">
        <v>69</v>
      </c>
      <c r="I442" s="12" t="s">
        <v>502</v>
      </c>
      <c r="J442" s="13" t="s">
        <v>2440</v>
      </c>
      <c r="K442" s="13" t="s">
        <v>2441</v>
      </c>
      <c r="L442" s="12"/>
      <c r="M442" s="14">
        <v>6288833.8600000003</v>
      </c>
      <c r="N442" s="14">
        <v>6279955.25</v>
      </c>
      <c r="O442" s="14">
        <v>2511982.1</v>
      </c>
      <c r="P442" s="15">
        <f>Tabela473[[#This Row],[Fundo Total Aprovado | Total Approved Fund
'[€ - EUR']]]/Tabela473[[#This Row],[Elegivel financiado Custo Total da Operação | Total Eligible Expenditure Allocated to the Operation
'[€ - EUR']]]</f>
        <v>0.4</v>
      </c>
      <c r="Q442" s="12" t="s">
        <v>32</v>
      </c>
      <c r="R442" s="12" t="s">
        <v>167</v>
      </c>
      <c r="S442" s="12" t="s">
        <v>46</v>
      </c>
    </row>
    <row r="443" spans="1:19" s="16" customFormat="1" ht="150" x14ac:dyDescent="0.25">
      <c r="A443" s="12" t="s">
        <v>2442</v>
      </c>
      <c r="B443" s="12" t="s">
        <v>2443</v>
      </c>
      <c r="C443" s="13" t="s">
        <v>2444</v>
      </c>
      <c r="D443" s="12" t="s">
        <v>2445</v>
      </c>
      <c r="E443" s="12" t="s">
        <v>2446</v>
      </c>
      <c r="F443" s="13" t="s">
        <v>1063</v>
      </c>
      <c r="G443" s="12" t="s">
        <v>1064</v>
      </c>
      <c r="H443" s="12" t="s">
        <v>1065</v>
      </c>
      <c r="I443" s="12" t="s">
        <v>1771</v>
      </c>
      <c r="J443" s="13" t="s">
        <v>165</v>
      </c>
      <c r="K443" s="13" t="s">
        <v>166</v>
      </c>
      <c r="L443" s="12"/>
      <c r="M443" s="14">
        <v>236283</v>
      </c>
      <c r="N443" s="14">
        <v>236283</v>
      </c>
      <c r="O443" s="14">
        <v>212654.73</v>
      </c>
      <c r="P443" s="15">
        <f>Tabela473[[#This Row],[Fundo Total Aprovado | Total Approved Fund
'[€ - EUR']]]/Tabela473[[#This Row],[Elegivel financiado Custo Total da Operação | Total Eligible Expenditure Allocated to the Operation
'[€ - EUR']]]</f>
        <v>0.90000012696639209</v>
      </c>
      <c r="Q443" s="12" t="s">
        <v>32</v>
      </c>
      <c r="R443" s="12" t="s">
        <v>81</v>
      </c>
      <c r="S443" s="12" t="s">
        <v>1069</v>
      </c>
    </row>
    <row r="444" spans="1:19" s="16" customFormat="1" ht="135" x14ac:dyDescent="0.25">
      <c r="A444" s="12" t="s">
        <v>2447</v>
      </c>
      <c r="B444" s="12" t="s">
        <v>2418</v>
      </c>
      <c r="C444" s="13" t="s">
        <v>2419</v>
      </c>
      <c r="D444" s="12" t="s">
        <v>2448</v>
      </c>
      <c r="E444" s="12" t="s">
        <v>2449</v>
      </c>
      <c r="F444" s="13" t="s">
        <v>1063</v>
      </c>
      <c r="G444" s="12" t="s">
        <v>1064</v>
      </c>
      <c r="H444" s="12" t="s">
        <v>1065</v>
      </c>
      <c r="I444" s="12" t="s">
        <v>1771</v>
      </c>
      <c r="J444" s="13" t="s">
        <v>2143</v>
      </c>
      <c r="K444" s="13" t="s">
        <v>1831</v>
      </c>
      <c r="L444" s="12"/>
      <c r="M444" s="14">
        <v>357961.88</v>
      </c>
      <c r="N444" s="14">
        <v>357961.88</v>
      </c>
      <c r="O444" s="14">
        <v>322165.7</v>
      </c>
      <c r="P444" s="15">
        <f>Tabela473[[#This Row],[Fundo Total Aprovado | Total Approved Fund
'[€ - EUR']]]/Tabela473[[#This Row],[Elegivel financiado Custo Total da Operação | Total Eligible Expenditure Allocated to the Operation
'[€ - EUR']]]</f>
        <v>0.90000002234874843</v>
      </c>
      <c r="Q444" s="12" t="s">
        <v>32</v>
      </c>
      <c r="R444" s="12" t="s">
        <v>33</v>
      </c>
      <c r="S444" s="12" t="s">
        <v>1069</v>
      </c>
    </row>
    <row r="445" spans="1:19" s="16" customFormat="1" ht="195" x14ac:dyDescent="0.25">
      <c r="A445" s="12" t="s">
        <v>2450</v>
      </c>
      <c r="B445" s="12" t="s">
        <v>2451</v>
      </c>
      <c r="C445" s="13" t="s">
        <v>2452</v>
      </c>
      <c r="D445" s="12" t="s">
        <v>2453</v>
      </c>
      <c r="E445" s="12" t="s">
        <v>2454</v>
      </c>
      <c r="F445" s="13" t="s">
        <v>1063</v>
      </c>
      <c r="G445" s="12" t="s">
        <v>1064</v>
      </c>
      <c r="H445" s="12" t="s">
        <v>1065</v>
      </c>
      <c r="I445" s="12" t="s">
        <v>1771</v>
      </c>
      <c r="J445" s="13" t="s">
        <v>485</v>
      </c>
      <c r="K445" s="13" t="s">
        <v>486</v>
      </c>
      <c r="L445" s="12"/>
      <c r="M445" s="14">
        <v>619065</v>
      </c>
      <c r="N445" s="14">
        <v>619065</v>
      </c>
      <c r="O445" s="14">
        <v>557158.53</v>
      </c>
      <c r="P445" s="15">
        <f>Tabela473[[#This Row],[Fundo Total Aprovado | Total Approved Fund
'[€ - EUR']]]/Tabela473[[#This Row],[Elegivel financiado Custo Total da Operação | Total Eligible Expenditure Allocated to the Operation
'[€ - EUR']]]</f>
        <v>0.90000004846017789</v>
      </c>
      <c r="Q445" s="12" t="s">
        <v>32</v>
      </c>
      <c r="R445" s="12" t="s">
        <v>33</v>
      </c>
      <c r="S445" s="12" t="s">
        <v>1069</v>
      </c>
    </row>
    <row r="446" spans="1:19" s="16" customFormat="1" ht="90" x14ac:dyDescent="0.25">
      <c r="A446" s="12" t="s">
        <v>2455</v>
      </c>
      <c r="B446" s="12" t="s">
        <v>2456</v>
      </c>
      <c r="C446" s="13" t="s">
        <v>2457</v>
      </c>
      <c r="D446" s="12" t="s">
        <v>2458</v>
      </c>
      <c r="E446" s="12" t="s">
        <v>2459</v>
      </c>
      <c r="F446" s="13" t="s">
        <v>26</v>
      </c>
      <c r="G446" s="12" t="s">
        <v>40</v>
      </c>
      <c r="H446" s="12" t="s">
        <v>69</v>
      </c>
      <c r="I446" s="12" t="s">
        <v>522</v>
      </c>
      <c r="J446" s="13" t="s">
        <v>2460</v>
      </c>
      <c r="K446" s="13" t="s">
        <v>847</v>
      </c>
      <c r="L446" s="12"/>
      <c r="M446" s="14">
        <v>12899987</v>
      </c>
      <c r="N446" s="14">
        <v>11748923.07</v>
      </c>
      <c r="O446" s="14">
        <v>4112123.07</v>
      </c>
      <c r="P446" s="15">
        <f>Tabela473[[#This Row],[Fundo Total Aprovado | Total Approved Fund
'[€ - EUR']]]/Tabela473[[#This Row],[Elegivel financiado Custo Total da Operação | Total Eligible Expenditure Allocated to the Operation
'[€ - EUR']]]</f>
        <v>0.34999999961698613</v>
      </c>
      <c r="Q446" s="12" t="s">
        <v>32</v>
      </c>
      <c r="R446" s="12" t="s">
        <v>33</v>
      </c>
      <c r="S446" s="12" t="s">
        <v>46</v>
      </c>
    </row>
    <row r="447" spans="1:19" s="16" customFormat="1" ht="105" x14ac:dyDescent="0.25">
      <c r="A447" s="12" t="s">
        <v>2461</v>
      </c>
      <c r="B447" s="12" t="s">
        <v>2462</v>
      </c>
      <c r="C447" s="13" t="s">
        <v>2463</v>
      </c>
      <c r="D447" s="12" t="s">
        <v>2464</v>
      </c>
      <c r="E447" s="12" t="s">
        <v>2465</v>
      </c>
      <c r="F447" s="13" t="s">
        <v>1063</v>
      </c>
      <c r="G447" s="12" t="s">
        <v>1064</v>
      </c>
      <c r="H447" s="12" t="s">
        <v>1065</v>
      </c>
      <c r="I447" s="12" t="s">
        <v>1771</v>
      </c>
      <c r="J447" s="13" t="s">
        <v>946</v>
      </c>
      <c r="K447" s="13" t="s">
        <v>659</v>
      </c>
      <c r="L447" s="12"/>
      <c r="M447" s="14">
        <v>737728.91</v>
      </c>
      <c r="N447" s="14">
        <v>737728.91</v>
      </c>
      <c r="O447" s="14">
        <v>663956.03</v>
      </c>
      <c r="P447" s="15">
        <f>Tabela473[[#This Row],[Fundo Total Aprovado | Total Approved Fund
'[€ - EUR']]]/Tabela473[[#This Row],[Elegivel financiado Custo Total da Operação | Total Eligible Expenditure Allocated to the Operation
'[€ - EUR']]]</f>
        <v>0.9000000149106262</v>
      </c>
      <c r="Q447" s="12" t="s">
        <v>32</v>
      </c>
      <c r="R447" s="12" t="s">
        <v>167</v>
      </c>
      <c r="S447" s="12" t="s">
        <v>1069</v>
      </c>
    </row>
    <row r="448" spans="1:19" s="16" customFormat="1" ht="150" x14ac:dyDescent="0.25">
      <c r="A448" s="12" t="s">
        <v>2466</v>
      </c>
      <c r="B448" s="12" t="s">
        <v>2467</v>
      </c>
      <c r="C448" s="13" t="s">
        <v>2468</v>
      </c>
      <c r="D448" s="12" t="s">
        <v>2469</v>
      </c>
      <c r="E448" s="12" t="s">
        <v>2470</v>
      </c>
      <c r="F448" s="13" t="s">
        <v>1063</v>
      </c>
      <c r="G448" s="12" t="s">
        <v>1064</v>
      </c>
      <c r="H448" s="12" t="s">
        <v>1065</v>
      </c>
      <c r="I448" s="12" t="s">
        <v>1771</v>
      </c>
      <c r="J448" s="13" t="s">
        <v>1963</v>
      </c>
      <c r="K448" s="13" t="s">
        <v>1964</v>
      </c>
      <c r="L448" s="12"/>
      <c r="M448" s="14">
        <v>525059.99</v>
      </c>
      <c r="N448" s="14">
        <v>525059.99</v>
      </c>
      <c r="O448" s="14">
        <v>472554.02</v>
      </c>
      <c r="P448" s="15">
        <f>Tabela473[[#This Row],[Fundo Total Aprovado | Total Approved Fund
'[€ - EUR']]]/Tabela473[[#This Row],[Elegivel financiado Custo Total da Operação | Total Eligible Expenditure Allocated to the Operation
'[€ - EUR']]]</f>
        <v>0.90000005523178417</v>
      </c>
      <c r="Q448" s="12" t="s">
        <v>32</v>
      </c>
      <c r="R448" s="12" t="s">
        <v>96</v>
      </c>
      <c r="S448" s="12" t="s">
        <v>1069</v>
      </c>
    </row>
    <row r="449" spans="1:19" s="16" customFormat="1" ht="165" x14ac:dyDescent="0.25">
      <c r="A449" s="12" t="s">
        <v>2471</v>
      </c>
      <c r="B449" s="12" t="s">
        <v>2472</v>
      </c>
      <c r="C449" s="13" t="s">
        <v>2473</v>
      </c>
      <c r="D449" s="12" t="s">
        <v>2474</v>
      </c>
      <c r="E449" s="12" t="s">
        <v>2475</v>
      </c>
      <c r="F449" s="13" t="s">
        <v>1063</v>
      </c>
      <c r="G449" s="12" t="s">
        <v>1064</v>
      </c>
      <c r="H449" s="12" t="s">
        <v>1065</v>
      </c>
      <c r="I449" s="12" t="s">
        <v>1771</v>
      </c>
      <c r="J449" s="13" t="s">
        <v>1817</v>
      </c>
      <c r="K449" s="13" t="s">
        <v>220</v>
      </c>
      <c r="L449" s="12"/>
      <c r="M449" s="14">
        <v>564714.38</v>
      </c>
      <c r="N449" s="14">
        <v>564714.38</v>
      </c>
      <c r="O449" s="14">
        <v>508242.99</v>
      </c>
      <c r="P449" s="15">
        <f>Tabela473[[#This Row],[Fundo Total Aprovado | Total Approved Fund
'[€ - EUR']]]/Tabela473[[#This Row],[Elegivel financiado Custo Total da Operação | Total Eligible Expenditure Allocated to the Operation
'[€ - EUR']]]</f>
        <v>0.90000008499872097</v>
      </c>
      <c r="Q449" s="12" t="s">
        <v>32</v>
      </c>
      <c r="R449" s="12" t="s">
        <v>33</v>
      </c>
      <c r="S449" s="12" t="s">
        <v>1069</v>
      </c>
    </row>
    <row r="450" spans="1:19" s="16" customFormat="1" ht="60" x14ac:dyDescent="0.25">
      <c r="A450" s="12" t="s">
        <v>2476</v>
      </c>
      <c r="B450" s="12" t="s">
        <v>2477</v>
      </c>
      <c r="C450" s="13" t="s">
        <v>2478</v>
      </c>
      <c r="D450" s="12" t="s">
        <v>2479</v>
      </c>
      <c r="E450" s="12" t="s">
        <v>2480</v>
      </c>
      <c r="F450" s="13" t="s">
        <v>26</v>
      </c>
      <c r="G450" s="12" t="s">
        <v>40</v>
      </c>
      <c r="H450" s="12" t="s">
        <v>69</v>
      </c>
      <c r="I450" s="12" t="s">
        <v>502</v>
      </c>
      <c r="J450" s="13" t="s">
        <v>2481</v>
      </c>
      <c r="K450" s="13" t="s">
        <v>2482</v>
      </c>
      <c r="L450" s="12"/>
      <c r="M450" s="14">
        <v>17178500</v>
      </c>
      <c r="N450" s="14">
        <v>16221000</v>
      </c>
      <c r="O450" s="14">
        <v>6488400</v>
      </c>
      <c r="P450" s="15">
        <f>Tabela473[[#This Row],[Fundo Total Aprovado | Total Approved Fund
'[€ - EUR']]]/Tabela473[[#This Row],[Elegivel financiado Custo Total da Operação | Total Eligible Expenditure Allocated to the Operation
'[€ - EUR']]]</f>
        <v>0.4</v>
      </c>
      <c r="Q450" s="12" t="s">
        <v>32</v>
      </c>
      <c r="R450" s="12" t="s">
        <v>309</v>
      </c>
      <c r="S450" s="12" t="s">
        <v>46</v>
      </c>
    </row>
    <row r="451" spans="1:19" s="16" customFormat="1" ht="210" x14ac:dyDescent="0.25">
      <c r="A451" s="12" t="s">
        <v>2483</v>
      </c>
      <c r="B451" s="12" t="s">
        <v>2484</v>
      </c>
      <c r="C451" s="13" t="s">
        <v>2485</v>
      </c>
      <c r="D451" s="12" t="s">
        <v>2486</v>
      </c>
      <c r="E451" s="12" t="s">
        <v>2487</v>
      </c>
      <c r="F451" s="13" t="s">
        <v>1063</v>
      </c>
      <c r="G451" s="12" t="s">
        <v>1064</v>
      </c>
      <c r="H451" s="12" t="s">
        <v>1065</v>
      </c>
      <c r="I451" s="12" t="s">
        <v>1771</v>
      </c>
      <c r="J451" s="13" t="s">
        <v>2223</v>
      </c>
      <c r="K451" s="13" t="s">
        <v>2224</v>
      </c>
      <c r="L451" s="12"/>
      <c r="M451" s="14">
        <v>666065.63</v>
      </c>
      <c r="N451" s="14">
        <v>666065.63</v>
      </c>
      <c r="O451" s="14">
        <v>599459.09</v>
      </c>
      <c r="P451" s="15">
        <f>Tabela473[[#This Row],[Fundo Total Aprovado | Total Approved Fund
'[€ - EUR']]]/Tabela473[[#This Row],[Elegivel financiado Custo Total da Operação | Total Eligible Expenditure Allocated to the Operation
'[€ - EUR']]]</f>
        <v>0.90000003453113164</v>
      </c>
      <c r="Q451" s="12" t="s">
        <v>32</v>
      </c>
      <c r="R451" s="12" t="s">
        <v>167</v>
      </c>
      <c r="S451" s="12" t="s">
        <v>1069</v>
      </c>
    </row>
    <row r="452" spans="1:19" s="16" customFormat="1" ht="180" x14ac:dyDescent="0.25">
      <c r="A452" s="12" t="s">
        <v>2488</v>
      </c>
      <c r="B452" s="12" t="s">
        <v>2489</v>
      </c>
      <c r="C452" s="13" t="s">
        <v>2490</v>
      </c>
      <c r="D452" s="12" t="s">
        <v>2491</v>
      </c>
      <c r="E452" s="12" t="s">
        <v>2492</v>
      </c>
      <c r="F452" s="13" t="s">
        <v>1063</v>
      </c>
      <c r="G452" s="12" t="s">
        <v>1064</v>
      </c>
      <c r="H452" s="12" t="s">
        <v>1065</v>
      </c>
      <c r="I452" s="12" t="s">
        <v>1771</v>
      </c>
      <c r="J452" s="13" t="s">
        <v>2088</v>
      </c>
      <c r="K452" s="13" t="s">
        <v>2089</v>
      </c>
      <c r="L452" s="12"/>
      <c r="M452" s="14">
        <v>637228.13</v>
      </c>
      <c r="N452" s="14">
        <v>637228.13</v>
      </c>
      <c r="O452" s="14">
        <v>573505.39</v>
      </c>
      <c r="P452" s="15">
        <f>Tabela473[[#This Row],[Fundo Total Aprovado | Total Approved Fund
'[€ - EUR']]]/Tabela473[[#This Row],[Elegivel financiado Custo Total da Operação | Total Eligible Expenditure Allocated to the Operation
'[€ - EUR']]]</f>
        <v>0.90000011455865891</v>
      </c>
      <c r="Q452" s="12" t="s">
        <v>32</v>
      </c>
      <c r="R452" s="12" t="s">
        <v>45</v>
      </c>
      <c r="S452" s="12" t="s">
        <v>1069</v>
      </c>
    </row>
    <row r="453" spans="1:19" s="16" customFormat="1" ht="165" x14ac:dyDescent="0.25">
      <c r="A453" s="12" t="s">
        <v>2493</v>
      </c>
      <c r="B453" s="12" t="s">
        <v>2494</v>
      </c>
      <c r="C453" s="13" t="s">
        <v>2495</v>
      </c>
      <c r="D453" s="12" t="s">
        <v>2496</v>
      </c>
      <c r="E453" s="12" t="s">
        <v>2497</v>
      </c>
      <c r="F453" s="13" t="s">
        <v>1063</v>
      </c>
      <c r="G453" s="12" t="s">
        <v>1064</v>
      </c>
      <c r="H453" s="12" t="s">
        <v>1065</v>
      </c>
      <c r="I453" s="12" t="s">
        <v>1771</v>
      </c>
      <c r="J453" s="13" t="s">
        <v>1779</v>
      </c>
      <c r="K453" s="13" t="s">
        <v>1780</v>
      </c>
      <c r="L453" s="12"/>
      <c r="M453" s="14">
        <v>862415.63</v>
      </c>
      <c r="N453" s="14">
        <v>862415.63</v>
      </c>
      <c r="O453" s="14">
        <v>776174.18</v>
      </c>
      <c r="P453" s="15">
        <f>Tabela473[[#This Row],[Fundo Total Aprovado | Total Approved Fund
'[€ - EUR']]]/Tabela473[[#This Row],[Elegivel financiado Custo Total da Operação | Total Eligible Expenditure Allocated to the Operation
'[€ - EUR']]]</f>
        <v>0.90000013102730991</v>
      </c>
      <c r="Q453" s="12" t="s">
        <v>32</v>
      </c>
      <c r="R453" s="12" t="s">
        <v>33</v>
      </c>
      <c r="S453" s="12" t="s">
        <v>1069</v>
      </c>
    </row>
    <row r="454" spans="1:19" s="16" customFormat="1" ht="225" x14ac:dyDescent="0.25">
      <c r="A454" s="12" t="s">
        <v>2498</v>
      </c>
      <c r="B454" s="12" t="s">
        <v>2484</v>
      </c>
      <c r="C454" s="13" t="s">
        <v>2485</v>
      </c>
      <c r="D454" s="12" t="s">
        <v>2499</v>
      </c>
      <c r="E454" s="12" t="s">
        <v>2500</v>
      </c>
      <c r="F454" s="13" t="s">
        <v>1063</v>
      </c>
      <c r="G454" s="12" t="s">
        <v>1064</v>
      </c>
      <c r="H454" s="12" t="s">
        <v>1065</v>
      </c>
      <c r="I454" s="12" t="s">
        <v>1771</v>
      </c>
      <c r="J454" s="13" t="s">
        <v>464</v>
      </c>
      <c r="K454" s="13" t="s">
        <v>465</v>
      </c>
      <c r="L454" s="12"/>
      <c r="M454" s="14">
        <v>868865.63</v>
      </c>
      <c r="N454" s="14">
        <v>868865.63</v>
      </c>
      <c r="O454" s="14">
        <v>781979.17</v>
      </c>
      <c r="P454" s="15">
        <f>Tabela473[[#This Row],[Fundo Total Aprovado | Total Approved Fund
'[€ - EUR']]]/Tabela473[[#This Row],[Elegivel financiado Custo Total da Operação | Total Eligible Expenditure Allocated to the Operation
'[€ - EUR']]]</f>
        <v>0.90000011854537287</v>
      </c>
      <c r="Q454" s="12" t="s">
        <v>32</v>
      </c>
      <c r="R454" s="12" t="s">
        <v>167</v>
      </c>
      <c r="S454" s="12" t="s">
        <v>1069</v>
      </c>
    </row>
    <row r="455" spans="1:19" s="16" customFormat="1" ht="90" x14ac:dyDescent="0.25">
      <c r="A455" s="12" t="s">
        <v>2501</v>
      </c>
      <c r="B455" s="12" t="s">
        <v>2502</v>
      </c>
      <c r="C455" s="13" t="s">
        <v>2503</v>
      </c>
      <c r="D455" s="12" t="s">
        <v>2504</v>
      </c>
      <c r="E455" s="12" t="s">
        <v>2505</v>
      </c>
      <c r="F455" s="13" t="s">
        <v>26</v>
      </c>
      <c r="G455" s="12" t="s">
        <v>40</v>
      </c>
      <c r="H455" s="12" t="s">
        <v>69</v>
      </c>
      <c r="I455" s="12" t="s">
        <v>502</v>
      </c>
      <c r="J455" s="13" t="s">
        <v>2506</v>
      </c>
      <c r="K455" s="13" t="s">
        <v>2507</v>
      </c>
      <c r="L455" s="12"/>
      <c r="M455" s="14">
        <v>11895656.65</v>
      </c>
      <c r="N455" s="14">
        <v>10882236.800000001</v>
      </c>
      <c r="O455" s="14">
        <v>4352894.72</v>
      </c>
      <c r="P455" s="15">
        <f>Tabela473[[#This Row],[Fundo Total Aprovado | Total Approved Fund
'[€ - EUR']]]/Tabela473[[#This Row],[Elegivel financiado Custo Total da Operação | Total Eligible Expenditure Allocated to the Operation
'[€ - EUR']]]</f>
        <v>0.39999999999999997</v>
      </c>
      <c r="Q455" s="12" t="s">
        <v>32</v>
      </c>
      <c r="R455" s="12" t="s">
        <v>33</v>
      </c>
      <c r="S455" s="12" t="s">
        <v>46</v>
      </c>
    </row>
    <row r="456" spans="1:19" s="16" customFormat="1" ht="180" x14ac:dyDescent="0.25">
      <c r="A456" s="12" t="s">
        <v>2508</v>
      </c>
      <c r="B456" s="12" t="s">
        <v>2231</v>
      </c>
      <c r="C456" s="13" t="s">
        <v>2232</v>
      </c>
      <c r="D456" s="12" t="s">
        <v>2509</v>
      </c>
      <c r="E456" s="12" t="s">
        <v>2510</v>
      </c>
      <c r="F456" s="13" t="s">
        <v>1063</v>
      </c>
      <c r="G456" s="12" t="s">
        <v>1064</v>
      </c>
      <c r="H456" s="12" t="s">
        <v>1065</v>
      </c>
      <c r="I456" s="12" t="s">
        <v>1771</v>
      </c>
      <c r="J456" s="13" t="s">
        <v>1779</v>
      </c>
      <c r="K456" s="13" t="s">
        <v>1780</v>
      </c>
      <c r="L456" s="12"/>
      <c r="M456" s="14">
        <v>887251.5</v>
      </c>
      <c r="N456" s="14">
        <v>887251.5</v>
      </c>
      <c r="O456" s="14">
        <v>798526.41</v>
      </c>
      <c r="P456" s="15">
        <f>Tabela473[[#This Row],[Fundo Total Aprovado | Total Approved Fund
'[€ - EUR']]]/Tabela473[[#This Row],[Elegivel financiado Custo Total da Operação | Total Eligible Expenditure Allocated to the Operation
'[€ - EUR']]]</f>
        <v>0.90000006762456874</v>
      </c>
      <c r="Q456" s="12" t="s">
        <v>32</v>
      </c>
      <c r="R456" s="12" t="s">
        <v>88</v>
      </c>
      <c r="S456" s="12" t="s">
        <v>1069</v>
      </c>
    </row>
    <row r="457" spans="1:19" s="16" customFormat="1" ht="195" x14ac:dyDescent="0.25">
      <c r="A457" s="12" t="s">
        <v>2511</v>
      </c>
      <c r="B457" s="12" t="s">
        <v>2512</v>
      </c>
      <c r="C457" s="13" t="s">
        <v>2513</v>
      </c>
      <c r="D457" s="12" t="s">
        <v>2514</v>
      </c>
      <c r="E457" s="12" t="s">
        <v>2515</v>
      </c>
      <c r="F457" s="13" t="s">
        <v>1063</v>
      </c>
      <c r="G457" s="12" t="s">
        <v>1064</v>
      </c>
      <c r="H457" s="12" t="s">
        <v>1065</v>
      </c>
      <c r="I457" s="12" t="s">
        <v>1771</v>
      </c>
      <c r="J457" s="13" t="s">
        <v>658</v>
      </c>
      <c r="K457" s="13" t="s">
        <v>1502</v>
      </c>
      <c r="L457" s="12"/>
      <c r="M457" s="14">
        <v>334117.5</v>
      </c>
      <c r="N457" s="14">
        <v>334117.5</v>
      </c>
      <c r="O457" s="14">
        <v>300705.77</v>
      </c>
      <c r="P457" s="15">
        <f>Tabela473[[#This Row],[Fundo Total Aprovado | Total Approved Fund
'[€ - EUR']]]/Tabela473[[#This Row],[Elegivel financiado Custo Total da Operação | Total Eligible Expenditure Allocated to the Operation
'[€ - EUR']]]</f>
        <v>0.9000000598591813</v>
      </c>
      <c r="Q457" s="12" t="s">
        <v>32</v>
      </c>
      <c r="R457" s="12" t="s">
        <v>167</v>
      </c>
      <c r="S457" s="12" t="s">
        <v>1069</v>
      </c>
    </row>
    <row r="458" spans="1:19" s="16" customFormat="1" ht="165" x14ac:dyDescent="0.25">
      <c r="A458" s="12" t="s">
        <v>2516</v>
      </c>
      <c r="B458" s="12" t="s">
        <v>2517</v>
      </c>
      <c r="C458" s="13" t="s">
        <v>2518</v>
      </c>
      <c r="D458" s="12" t="s">
        <v>2383</v>
      </c>
      <c r="E458" s="12" t="s">
        <v>2519</v>
      </c>
      <c r="F458" s="13" t="s">
        <v>1063</v>
      </c>
      <c r="G458" s="12" t="s">
        <v>1064</v>
      </c>
      <c r="H458" s="12" t="s">
        <v>1065</v>
      </c>
      <c r="I458" s="12" t="s">
        <v>1771</v>
      </c>
      <c r="J458" s="13" t="s">
        <v>219</v>
      </c>
      <c r="K458" s="13" t="s">
        <v>220</v>
      </c>
      <c r="L458" s="12"/>
      <c r="M458" s="14">
        <v>137617.5</v>
      </c>
      <c r="N458" s="14">
        <v>137617.5</v>
      </c>
      <c r="O458" s="14">
        <v>123855.78</v>
      </c>
      <c r="P458" s="15">
        <f>Tabela473[[#This Row],[Fundo Total Aprovado | Total Approved Fund
'[€ - EUR']]]/Tabela473[[#This Row],[Elegivel financiado Custo Total da Operação | Total Eligible Expenditure Allocated to the Operation
'[€ - EUR']]]</f>
        <v>0.90000021799553109</v>
      </c>
      <c r="Q458" s="12" t="s">
        <v>32</v>
      </c>
      <c r="R458" s="12" t="s">
        <v>33</v>
      </c>
      <c r="S458" s="12" t="s">
        <v>1069</v>
      </c>
    </row>
    <row r="459" spans="1:19" s="16" customFormat="1" ht="255" x14ac:dyDescent="0.25">
      <c r="A459" s="12" t="s">
        <v>2520</v>
      </c>
      <c r="B459" s="12" t="s">
        <v>1705</v>
      </c>
      <c r="C459" s="13" t="s">
        <v>1706</v>
      </c>
      <c r="D459" s="12" t="s">
        <v>2521</v>
      </c>
      <c r="E459" s="12" t="s">
        <v>2522</v>
      </c>
      <c r="F459" s="13" t="s">
        <v>1063</v>
      </c>
      <c r="G459" s="12" t="s">
        <v>1064</v>
      </c>
      <c r="H459" s="12" t="s">
        <v>1065</v>
      </c>
      <c r="I459" s="12" t="s">
        <v>1771</v>
      </c>
      <c r="J459" s="13" t="s">
        <v>946</v>
      </c>
      <c r="K459" s="13" t="s">
        <v>659</v>
      </c>
      <c r="L459" s="12"/>
      <c r="M459" s="14">
        <v>675770</v>
      </c>
      <c r="N459" s="14">
        <v>675770</v>
      </c>
      <c r="O459" s="14">
        <v>608193</v>
      </c>
      <c r="P459" s="15">
        <f>Tabela473[[#This Row],[Fundo Total Aprovado | Total Approved Fund
'[€ - EUR']]]/Tabela473[[#This Row],[Elegivel financiado Custo Total da Operação | Total Eligible Expenditure Allocated to the Operation
'[€ - EUR']]]</f>
        <v>0.9</v>
      </c>
      <c r="Q459" s="12" t="s">
        <v>32</v>
      </c>
      <c r="R459" s="12" t="s">
        <v>33</v>
      </c>
      <c r="S459" s="12" t="s">
        <v>1069</v>
      </c>
    </row>
    <row r="460" spans="1:19" s="16" customFormat="1" ht="195" x14ac:dyDescent="0.25">
      <c r="A460" s="12" t="s">
        <v>2523</v>
      </c>
      <c r="B460" s="12" t="s">
        <v>2524</v>
      </c>
      <c r="C460" s="13" t="s">
        <v>2525</v>
      </c>
      <c r="D460" s="12" t="s">
        <v>2526</v>
      </c>
      <c r="E460" s="12" t="s">
        <v>2527</v>
      </c>
      <c r="F460" s="13" t="s">
        <v>1063</v>
      </c>
      <c r="G460" s="12" t="s">
        <v>1064</v>
      </c>
      <c r="H460" s="12" t="s">
        <v>1065</v>
      </c>
      <c r="I460" s="12" t="s">
        <v>1771</v>
      </c>
      <c r="J460" s="13" t="s">
        <v>1963</v>
      </c>
      <c r="K460" s="13" t="s">
        <v>1964</v>
      </c>
      <c r="L460" s="12"/>
      <c r="M460" s="14">
        <v>265520.63</v>
      </c>
      <c r="N460" s="14">
        <v>265520.63</v>
      </c>
      <c r="O460" s="14">
        <v>238968.6</v>
      </c>
      <c r="P460" s="15">
        <f>Tabela473[[#This Row],[Fundo Total Aprovado | Total Approved Fund
'[€ - EUR']]]/Tabela473[[#This Row],[Elegivel financiado Custo Total da Operação | Total Eligible Expenditure Allocated to the Operation
'[€ - EUR']]]</f>
        <v>0.90000012428412812</v>
      </c>
      <c r="Q460" s="12" t="s">
        <v>32</v>
      </c>
      <c r="R460" s="12" t="s">
        <v>167</v>
      </c>
      <c r="S460" s="12" t="s">
        <v>1069</v>
      </c>
    </row>
    <row r="461" spans="1:19" s="16" customFormat="1" ht="120" x14ac:dyDescent="0.25">
      <c r="A461" s="12" t="s">
        <v>2528</v>
      </c>
      <c r="B461" s="12" t="s">
        <v>2524</v>
      </c>
      <c r="C461" s="13" t="s">
        <v>2525</v>
      </c>
      <c r="D461" s="12" t="s">
        <v>2529</v>
      </c>
      <c r="E461" s="12" t="s">
        <v>2530</v>
      </c>
      <c r="F461" s="13" t="s">
        <v>1063</v>
      </c>
      <c r="G461" s="12" t="s">
        <v>1064</v>
      </c>
      <c r="H461" s="12" t="s">
        <v>1065</v>
      </c>
      <c r="I461" s="12" t="s">
        <v>1771</v>
      </c>
      <c r="J461" s="13" t="s">
        <v>1043</v>
      </c>
      <c r="K461" s="13" t="s">
        <v>659</v>
      </c>
      <c r="L461" s="12"/>
      <c r="M461" s="14">
        <v>883784.36</v>
      </c>
      <c r="N461" s="14">
        <v>883784.36</v>
      </c>
      <c r="O461" s="14">
        <v>795405.94</v>
      </c>
      <c r="P461" s="15">
        <f>Tabela473[[#This Row],[Fundo Total Aprovado | Total Approved Fund
'[€ - EUR']]]/Tabela473[[#This Row],[Elegivel financiado Custo Total da Operação | Total Eligible Expenditure Allocated to the Operation
'[€ - EUR']]]</f>
        <v>0.90000001810396368</v>
      </c>
      <c r="Q461" s="12" t="s">
        <v>32</v>
      </c>
      <c r="R461" s="12" t="s">
        <v>167</v>
      </c>
      <c r="S461" s="12" t="s">
        <v>1069</v>
      </c>
    </row>
    <row r="462" spans="1:19" s="16" customFormat="1" ht="210" x14ac:dyDescent="0.25">
      <c r="A462" s="12" t="s">
        <v>2531</v>
      </c>
      <c r="B462" s="12" t="s">
        <v>2532</v>
      </c>
      <c r="C462" s="13" t="s">
        <v>2533</v>
      </c>
      <c r="D462" s="12" t="s">
        <v>2534</v>
      </c>
      <c r="E462" s="12" t="s">
        <v>2535</v>
      </c>
      <c r="F462" s="13" t="s">
        <v>1063</v>
      </c>
      <c r="G462" s="12" t="s">
        <v>1064</v>
      </c>
      <c r="H462" s="12" t="s">
        <v>1065</v>
      </c>
      <c r="I462" s="12" t="s">
        <v>1771</v>
      </c>
      <c r="J462" s="13" t="s">
        <v>2315</v>
      </c>
      <c r="K462" s="13" t="s">
        <v>2316</v>
      </c>
      <c r="L462" s="12"/>
      <c r="M462" s="14">
        <v>937865.63</v>
      </c>
      <c r="N462" s="14">
        <v>937865.63</v>
      </c>
      <c r="O462" s="14">
        <v>844079.2</v>
      </c>
      <c r="P462" s="15">
        <f>Tabela473[[#This Row],[Fundo Total Aprovado | Total Approved Fund
'[€ - EUR']]]/Tabela473[[#This Row],[Elegivel financiado Custo Total da Operação | Total Eligible Expenditure Allocated to the Operation
'[€ - EUR']]]</f>
        <v>0.90000014181135946</v>
      </c>
      <c r="Q462" s="12" t="s">
        <v>32</v>
      </c>
      <c r="R462" s="12" t="s">
        <v>45</v>
      </c>
      <c r="S462" s="12" t="s">
        <v>1069</v>
      </c>
    </row>
    <row r="463" spans="1:19" s="16" customFormat="1" ht="210" x14ac:dyDescent="0.25">
      <c r="A463" s="12" t="s">
        <v>2536</v>
      </c>
      <c r="B463" s="12" t="s">
        <v>2537</v>
      </c>
      <c r="C463" s="13" t="s">
        <v>2538</v>
      </c>
      <c r="D463" s="12" t="s">
        <v>2539</v>
      </c>
      <c r="E463" s="12" t="s">
        <v>2540</v>
      </c>
      <c r="F463" s="13" t="s">
        <v>1063</v>
      </c>
      <c r="G463" s="12" t="s">
        <v>1064</v>
      </c>
      <c r="H463" s="12" t="s">
        <v>1065</v>
      </c>
      <c r="I463" s="12" t="s">
        <v>1771</v>
      </c>
      <c r="J463" s="13" t="s">
        <v>2541</v>
      </c>
      <c r="K463" s="13" t="s">
        <v>2542</v>
      </c>
      <c r="L463" s="12"/>
      <c r="M463" s="14">
        <v>547352.63</v>
      </c>
      <c r="N463" s="14">
        <v>547352.63</v>
      </c>
      <c r="O463" s="14">
        <v>492617.38</v>
      </c>
      <c r="P463" s="15">
        <f>Tabela473[[#This Row],[Fundo Total Aprovado | Total Approved Fund
'[€ - EUR']]]/Tabela473[[#This Row],[Elegivel financiado Custo Total da Operação | Total Eligible Expenditure Allocated to the Operation
'[€ - EUR']]]</f>
        <v>0.90000002375068522</v>
      </c>
      <c r="Q463" s="12" t="s">
        <v>32</v>
      </c>
      <c r="R463" s="12" t="s">
        <v>45</v>
      </c>
      <c r="S463" s="12" t="s">
        <v>1069</v>
      </c>
    </row>
    <row r="464" spans="1:19" s="16" customFormat="1" ht="165" x14ac:dyDescent="0.25">
      <c r="A464" s="12" t="s">
        <v>2543</v>
      </c>
      <c r="B464" s="12" t="s">
        <v>2532</v>
      </c>
      <c r="C464" s="13" t="s">
        <v>2533</v>
      </c>
      <c r="D464" s="12" t="s">
        <v>2544</v>
      </c>
      <c r="E464" s="12" t="s">
        <v>2545</v>
      </c>
      <c r="F464" s="13" t="s">
        <v>1063</v>
      </c>
      <c r="G464" s="12" t="s">
        <v>1064</v>
      </c>
      <c r="H464" s="12" t="s">
        <v>1065</v>
      </c>
      <c r="I464" s="12" t="s">
        <v>1771</v>
      </c>
      <c r="J464" s="13" t="s">
        <v>2315</v>
      </c>
      <c r="K464" s="13" t="s">
        <v>2316</v>
      </c>
      <c r="L464" s="12"/>
      <c r="M464" s="14">
        <v>752455.88</v>
      </c>
      <c r="N464" s="14">
        <v>752455.88</v>
      </c>
      <c r="O464" s="14">
        <v>677210.31</v>
      </c>
      <c r="P464" s="15">
        <f>Tabela473[[#This Row],[Fundo Total Aprovado | Total Approved Fund
'[€ - EUR']]]/Tabela473[[#This Row],[Elegivel financiado Custo Total da Operação | Total Eligible Expenditure Allocated to the Operation
'[€ - EUR']]]</f>
        <v>0.90000002392166845</v>
      </c>
      <c r="Q464" s="12" t="s">
        <v>32</v>
      </c>
      <c r="R464" s="12" t="s">
        <v>45</v>
      </c>
      <c r="S464" s="12" t="s">
        <v>1069</v>
      </c>
    </row>
    <row r="465" spans="1:19" s="16" customFormat="1" ht="30" x14ac:dyDescent="0.25">
      <c r="A465" s="12" t="s">
        <v>2546</v>
      </c>
      <c r="B465" s="12" t="s">
        <v>2547</v>
      </c>
      <c r="C465" s="13" t="s">
        <v>2548</v>
      </c>
      <c r="D465" s="12" t="s">
        <v>2549</v>
      </c>
      <c r="E465" s="12" t="s">
        <v>2550</v>
      </c>
      <c r="F465" s="13" t="s">
        <v>1063</v>
      </c>
      <c r="G465" s="12" t="s">
        <v>1064</v>
      </c>
      <c r="H465" s="12" t="s">
        <v>1065</v>
      </c>
      <c r="I465" s="12" t="s">
        <v>1771</v>
      </c>
      <c r="J465" s="13" t="s">
        <v>71</v>
      </c>
      <c r="K465" s="13" t="s">
        <v>72</v>
      </c>
      <c r="L465" s="12"/>
      <c r="M465" s="14">
        <v>74553</v>
      </c>
      <c r="N465" s="14">
        <v>74553</v>
      </c>
      <c r="O465" s="14">
        <v>67097.72</v>
      </c>
      <c r="P465" s="15">
        <f>Tabela473[[#This Row],[Fundo Total Aprovado | Total Approved Fund
'[€ - EUR']]]/Tabela473[[#This Row],[Elegivel financiado Custo Total da Operação | Total Eligible Expenditure Allocated to the Operation
'[€ - EUR']]]</f>
        <v>0.90000026826552926</v>
      </c>
      <c r="Q465" s="12" t="s">
        <v>32</v>
      </c>
      <c r="R465" s="12" t="s">
        <v>33</v>
      </c>
      <c r="S465" s="12" t="s">
        <v>1069</v>
      </c>
    </row>
    <row r="466" spans="1:19" s="16" customFormat="1" ht="165" x14ac:dyDescent="0.25">
      <c r="A466" s="12" t="s">
        <v>2551</v>
      </c>
      <c r="B466" s="12" t="s">
        <v>2537</v>
      </c>
      <c r="C466" s="13" t="s">
        <v>2538</v>
      </c>
      <c r="D466" s="12" t="s">
        <v>2552</v>
      </c>
      <c r="E466" s="12" t="s">
        <v>2553</v>
      </c>
      <c r="F466" s="13" t="s">
        <v>1063</v>
      </c>
      <c r="G466" s="12" t="s">
        <v>1064</v>
      </c>
      <c r="H466" s="12" t="s">
        <v>1065</v>
      </c>
      <c r="I466" s="12" t="s">
        <v>1771</v>
      </c>
      <c r="J466" s="13" t="s">
        <v>2315</v>
      </c>
      <c r="K466" s="13" t="s">
        <v>2316</v>
      </c>
      <c r="L466" s="12"/>
      <c r="M466" s="14">
        <v>816407.25</v>
      </c>
      <c r="N466" s="14">
        <v>816407.25</v>
      </c>
      <c r="O466" s="14">
        <v>734766.56</v>
      </c>
      <c r="P466" s="15">
        <f>Tabela473[[#This Row],[Fundo Total Aprovado | Total Approved Fund
'[€ - EUR']]]/Tabela473[[#This Row],[Elegivel financiado Custo Total da Operação | Total Eligible Expenditure Allocated to the Operation
'[€ - EUR']]]</f>
        <v>0.90000004287076096</v>
      </c>
      <c r="Q466" s="12" t="s">
        <v>32</v>
      </c>
      <c r="R466" s="12" t="s">
        <v>45</v>
      </c>
      <c r="S466" s="12" t="s">
        <v>1069</v>
      </c>
    </row>
    <row r="467" spans="1:19" s="16" customFormat="1" ht="195" x14ac:dyDescent="0.25">
      <c r="A467" s="12" t="s">
        <v>2554</v>
      </c>
      <c r="B467" s="12" t="s">
        <v>2555</v>
      </c>
      <c r="C467" s="13" t="s">
        <v>2556</v>
      </c>
      <c r="D467" s="12" t="s">
        <v>2557</v>
      </c>
      <c r="E467" s="12" t="s">
        <v>2558</v>
      </c>
      <c r="F467" s="13" t="s">
        <v>26</v>
      </c>
      <c r="G467" s="12" t="s">
        <v>40</v>
      </c>
      <c r="H467" s="12" t="s">
        <v>471</v>
      </c>
      <c r="I467" s="12" t="s">
        <v>472</v>
      </c>
      <c r="J467" s="13" t="s">
        <v>898</v>
      </c>
      <c r="K467" s="13" t="s">
        <v>899</v>
      </c>
      <c r="L467" s="12"/>
      <c r="M467" s="14">
        <v>495705.02</v>
      </c>
      <c r="N467" s="14">
        <v>438205.02</v>
      </c>
      <c r="O467" s="14">
        <v>175282.01</v>
      </c>
      <c r="P467" s="15">
        <f>Tabela473[[#This Row],[Fundo Total Aprovado | Total Approved Fund
'[€ - EUR']]]/Tabela473[[#This Row],[Elegivel financiado Custo Total da Operação | Total Eligible Expenditure Allocated to the Operation
'[€ - EUR']]]</f>
        <v>0.4000000045640737</v>
      </c>
      <c r="Q467" s="12" t="s">
        <v>32</v>
      </c>
      <c r="R467" s="12" t="s">
        <v>33</v>
      </c>
      <c r="S467" s="12" t="s">
        <v>46</v>
      </c>
    </row>
    <row r="468" spans="1:19" s="16" customFormat="1" ht="195" x14ac:dyDescent="0.25">
      <c r="A468" s="12" t="s">
        <v>2559</v>
      </c>
      <c r="B468" s="12" t="s">
        <v>2219</v>
      </c>
      <c r="C468" s="13" t="s">
        <v>2220</v>
      </c>
      <c r="D468" s="12" t="s">
        <v>2560</v>
      </c>
      <c r="E468" s="12" t="s">
        <v>2561</v>
      </c>
      <c r="F468" s="13" t="s">
        <v>1063</v>
      </c>
      <c r="G468" s="12" t="s">
        <v>1064</v>
      </c>
      <c r="H468" s="12" t="s">
        <v>1065</v>
      </c>
      <c r="I468" s="12" t="s">
        <v>1771</v>
      </c>
      <c r="J468" s="13" t="s">
        <v>1779</v>
      </c>
      <c r="K468" s="13" t="s">
        <v>1780</v>
      </c>
      <c r="L468" s="12"/>
      <c r="M468" s="14">
        <v>768871.88</v>
      </c>
      <c r="N468" s="14">
        <v>768871.88</v>
      </c>
      <c r="O468" s="14">
        <v>691984.79</v>
      </c>
      <c r="P468" s="15">
        <f>Tabela473[[#This Row],[Fundo Total Aprovado | Total Approved Fund
'[€ - EUR']]]/Tabela473[[#This Row],[Elegivel financiado Custo Total da Operação | Total Eligible Expenditure Allocated to the Operation
'[€ - EUR']]]</f>
        <v>0.900000127459467</v>
      </c>
      <c r="Q468" s="12" t="s">
        <v>32</v>
      </c>
      <c r="R468" s="12" t="s">
        <v>33</v>
      </c>
      <c r="S468" s="12" t="s">
        <v>1069</v>
      </c>
    </row>
    <row r="469" spans="1:19" s="16" customFormat="1" ht="165" x14ac:dyDescent="0.25">
      <c r="A469" s="12" t="s">
        <v>2562</v>
      </c>
      <c r="B469" s="12" t="s">
        <v>2563</v>
      </c>
      <c r="C469" s="13" t="s">
        <v>2564</v>
      </c>
      <c r="D469" s="12" t="s">
        <v>2565</v>
      </c>
      <c r="E469" s="12" t="s">
        <v>2566</v>
      </c>
      <c r="F469" s="13" t="s">
        <v>1063</v>
      </c>
      <c r="G469" s="12" t="s">
        <v>1064</v>
      </c>
      <c r="H469" s="12" t="s">
        <v>1065</v>
      </c>
      <c r="I469" s="12" t="s">
        <v>1771</v>
      </c>
      <c r="J469" s="13" t="s">
        <v>2567</v>
      </c>
      <c r="K469" s="13" t="s">
        <v>2568</v>
      </c>
      <c r="L469" s="12"/>
      <c r="M469" s="14">
        <v>441693.75</v>
      </c>
      <c r="N469" s="14">
        <v>441693.75</v>
      </c>
      <c r="O469" s="14">
        <v>397524.44</v>
      </c>
      <c r="P469" s="15">
        <f>Tabela473[[#This Row],[Fundo Total Aprovado | Total Approved Fund
'[€ - EUR']]]/Tabela473[[#This Row],[Elegivel financiado Custo Total da Operação | Total Eligible Expenditure Allocated to the Operation
'[€ - EUR']]]</f>
        <v>0.90000014716078736</v>
      </c>
      <c r="Q469" s="12" t="s">
        <v>32</v>
      </c>
      <c r="R469" s="12" t="s">
        <v>167</v>
      </c>
      <c r="S469" s="12" t="s">
        <v>1069</v>
      </c>
    </row>
    <row r="470" spans="1:19" s="16" customFormat="1" ht="135" x14ac:dyDescent="0.25">
      <c r="A470" s="12" t="s">
        <v>2569</v>
      </c>
      <c r="B470" s="12" t="s">
        <v>2570</v>
      </c>
      <c r="C470" s="13" t="s">
        <v>2571</v>
      </c>
      <c r="D470" s="12" t="s">
        <v>2572</v>
      </c>
      <c r="E470" s="12" t="s">
        <v>2573</v>
      </c>
      <c r="F470" s="13" t="s">
        <v>26</v>
      </c>
      <c r="G470" s="12" t="s">
        <v>40</v>
      </c>
      <c r="H470" s="12" t="s">
        <v>69</v>
      </c>
      <c r="I470" s="12" t="s">
        <v>2574</v>
      </c>
      <c r="J470" s="13" t="s">
        <v>2575</v>
      </c>
      <c r="K470" s="13" t="s">
        <v>2576</v>
      </c>
      <c r="L470" s="12"/>
      <c r="M470" s="14">
        <v>3031568.59</v>
      </c>
      <c r="N470" s="14">
        <v>2811853.11</v>
      </c>
      <c r="O470" s="14">
        <v>1265333.8999999999</v>
      </c>
      <c r="P470" s="15">
        <f>Tabela473[[#This Row],[Fundo Total Aprovado | Total Approved Fund
'[€ - EUR']]]/Tabela473[[#This Row],[Elegivel financiado Custo Total da Operação | Total Eligible Expenditure Allocated to the Operation
'[€ - EUR']]]</f>
        <v>0.45000000017781866</v>
      </c>
      <c r="Q470" s="12" t="s">
        <v>32</v>
      </c>
      <c r="R470" s="12" t="s">
        <v>33</v>
      </c>
      <c r="S470" s="12" t="s">
        <v>46</v>
      </c>
    </row>
    <row r="471" spans="1:19" s="16" customFormat="1" ht="165" x14ac:dyDescent="0.25">
      <c r="A471" s="12" t="s">
        <v>2577</v>
      </c>
      <c r="B471" s="12" t="s">
        <v>2578</v>
      </c>
      <c r="C471" s="13" t="s">
        <v>2579</v>
      </c>
      <c r="D471" s="12" t="s">
        <v>2580</v>
      </c>
      <c r="E471" s="12" t="s">
        <v>2581</v>
      </c>
      <c r="F471" s="13" t="s">
        <v>26</v>
      </c>
      <c r="G471" s="12" t="s">
        <v>40</v>
      </c>
      <c r="H471" s="12" t="s">
        <v>69</v>
      </c>
      <c r="I471" s="12" t="s">
        <v>2574</v>
      </c>
      <c r="J471" s="13" t="s">
        <v>71</v>
      </c>
      <c r="K471" s="13" t="s">
        <v>72</v>
      </c>
      <c r="L471" s="12"/>
      <c r="M471" s="14">
        <v>8443387.4199999999</v>
      </c>
      <c r="N471" s="14">
        <v>6165122.8499999996</v>
      </c>
      <c r="O471" s="14">
        <v>3082561.43</v>
      </c>
      <c r="P471" s="15">
        <f>Tabela473[[#This Row],[Fundo Total Aprovado | Total Approved Fund
'[€ - EUR']]]/Tabela473[[#This Row],[Elegivel financiado Custo Total da Operação | Total Eligible Expenditure Allocated to the Operation
'[€ - EUR']]]</f>
        <v>0.50000000081101392</v>
      </c>
      <c r="Q471" s="12" t="s">
        <v>32</v>
      </c>
      <c r="R471" s="12" t="s">
        <v>309</v>
      </c>
      <c r="S471" s="12" t="s">
        <v>46</v>
      </c>
    </row>
    <row r="472" spans="1:19" s="16" customFormat="1" ht="210" x14ac:dyDescent="0.25">
      <c r="A472" s="12" t="s">
        <v>2582</v>
      </c>
      <c r="B472" s="12" t="s">
        <v>2583</v>
      </c>
      <c r="C472" s="13" t="s">
        <v>2584</v>
      </c>
      <c r="D472" s="12" t="s">
        <v>2585</v>
      </c>
      <c r="E472" s="12" t="s">
        <v>2586</v>
      </c>
      <c r="F472" s="13" t="s">
        <v>26</v>
      </c>
      <c r="G472" s="12" t="s">
        <v>40</v>
      </c>
      <c r="H472" s="12" t="s">
        <v>69</v>
      </c>
      <c r="I472" s="12" t="s">
        <v>2574</v>
      </c>
      <c r="J472" s="13" t="s">
        <v>2216</v>
      </c>
      <c r="K472" s="13" t="s">
        <v>2217</v>
      </c>
      <c r="L472" s="12"/>
      <c r="M472" s="14">
        <v>3240278.88</v>
      </c>
      <c r="N472" s="14">
        <v>3240278.87</v>
      </c>
      <c r="O472" s="14">
        <v>1458125.49</v>
      </c>
      <c r="P472" s="15">
        <f>Tabela473[[#This Row],[Fundo Total Aprovado | Total Approved Fund
'[€ - EUR']]]/Tabela473[[#This Row],[Elegivel financiado Custo Total da Operação | Total Eligible Expenditure Allocated to the Operation
'[€ - EUR']]]</f>
        <v>0.44999999953707687</v>
      </c>
      <c r="Q472" s="12" t="s">
        <v>32</v>
      </c>
      <c r="R472" s="12" t="s">
        <v>33</v>
      </c>
      <c r="S472" s="12" t="s">
        <v>46</v>
      </c>
    </row>
    <row r="473" spans="1:19" s="16" customFormat="1" ht="255" x14ac:dyDescent="0.25">
      <c r="A473" s="12" t="s">
        <v>2587</v>
      </c>
      <c r="B473" s="12" t="s">
        <v>2588</v>
      </c>
      <c r="C473" s="13" t="s">
        <v>2589</v>
      </c>
      <c r="D473" s="12" t="s">
        <v>2590</v>
      </c>
      <c r="E473" s="12" t="s">
        <v>2591</v>
      </c>
      <c r="F473" s="13" t="s">
        <v>1063</v>
      </c>
      <c r="G473" s="12" t="s">
        <v>1064</v>
      </c>
      <c r="H473" s="12" t="s">
        <v>1065</v>
      </c>
      <c r="I473" s="12" t="s">
        <v>1771</v>
      </c>
      <c r="J473" s="13" t="s">
        <v>905</v>
      </c>
      <c r="K473" s="13" t="s">
        <v>899</v>
      </c>
      <c r="L473" s="12"/>
      <c r="M473" s="14">
        <v>383898.71</v>
      </c>
      <c r="N473" s="14">
        <v>383898.71</v>
      </c>
      <c r="O473" s="14">
        <v>345508.89</v>
      </c>
      <c r="P473" s="15">
        <f>Tabela473[[#This Row],[Fundo Total Aprovado | Total Approved Fund
'[€ - EUR']]]/Tabela473[[#This Row],[Elegivel financiado Custo Total da Operação | Total Eligible Expenditure Allocated to the Operation
'[€ - EUR']]]</f>
        <v>0.90000013284754199</v>
      </c>
      <c r="Q473" s="12" t="s">
        <v>32</v>
      </c>
      <c r="R473" s="12" t="s">
        <v>167</v>
      </c>
      <c r="S473" s="12" t="s">
        <v>1069</v>
      </c>
    </row>
    <row r="474" spans="1:19" s="16" customFormat="1" ht="195" x14ac:dyDescent="0.25">
      <c r="A474" s="12" t="s">
        <v>2592</v>
      </c>
      <c r="B474" s="12" t="s">
        <v>2593</v>
      </c>
      <c r="C474" s="13" t="s">
        <v>2594</v>
      </c>
      <c r="D474" s="12" t="s">
        <v>2595</v>
      </c>
      <c r="E474" s="12" t="s">
        <v>2596</v>
      </c>
      <c r="F474" s="13" t="s">
        <v>26</v>
      </c>
      <c r="G474" s="12" t="s">
        <v>40</v>
      </c>
      <c r="H474" s="12" t="s">
        <v>69</v>
      </c>
      <c r="I474" s="12" t="s">
        <v>2574</v>
      </c>
      <c r="J474" s="13" t="s">
        <v>165</v>
      </c>
      <c r="K474" s="13" t="s">
        <v>166</v>
      </c>
      <c r="L474" s="12"/>
      <c r="M474" s="14">
        <v>20887710.66</v>
      </c>
      <c r="N474" s="14">
        <v>19905770.640000001</v>
      </c>
      <c r="O474" s="14">
        <v>8957596.7899999991</v>
      </c>
      <c r="P474" s="15">
        <f>Tabela473[[#This Row],[Fundo Total Aprovado | Total Approved Fund
'[€ - EUR']]]/Tabela473[[#This Row],[Elegivel financiado Custo Total da Operação | Total Eligible Expenditure Allocated to the Operation
'[€ - EUR']]]</f>
        <v>0.45000000010047331</v>
      </c>
      <c r="Q474" s="12" t="s">
        <v>32</v>
      </c>
      <c r="R474" s="12" t="s">
        <v>33</v>
      </c>
      <c r="S474" s="12" t="s">
        <v>46</v>
      </c>
    </row>
    <row r="475" spans="1:19" s="16" customFormat="1" ht="180" x14ac:dyDescent="0.25">
      <c r="A475" s="12" t="s">
        <v>2597</v>
      </c>
      <c r="B475" s="12" t="s">
        <v>762</v>
      </c>
      <c r="C475" s="13" t="s">
        <v>763</v>
      </c>
      <c r="D475" s="12" t="s">
        <v>2598</v>
      </c>
      <c r="E475" s="12" t="s">
        <v>2599</v>
      </c>
      <c r="F475" s="13" t="s">
        <v>26</v>
      </c>
      <c r="G475" s="12" t="s">
        <v>40</v>
      </c>
      <c r="H475" s="12" t="s">
        <v>69</v>
      </c>
      <c r="I475" s="12" t="s">
        <v>2574</v>
      </c>
      <c r="J475" s="13" t="s">
        <v>2600</v>
      </c>
      <c r="K475" s="13" t="s">
        <v>2601</v>
      </c>
      <c r="L475" s="12"/>
      <c r="M475" s="14">
        <v>5264645.45</v>
      </c>
      <c r="N475" s="14">
        <v>5226645.45</v>
      </c>
      <c r="O475" s="14">
        <v>2090658.18</v>
      </c>
      <c r="P475" s="15">
        <f>Tabela473[[#This Row],[Fundo Total Aprovado | Total Approved Fund
'[€ - EUR']]]/Tabela473[[#This Row],[Elegivel financiado Custo Total da Operação | Total Eligible Expenditure Allocated to the Operation
'[€ - EUR']]]</f>
        <v>0.39999999999999997</v>
      </c>
      <c r="Q475" s="12" t="s">
        <v>32</v>
      </c>
      <c r="R475" s="12" t="s">
        <v>33</v>
      </c>
      <c r="S475" s="12" t="s">
        <v>46</v>
      </c>
    </row>
    <row r="476" spans="1:19" s="16" customFormat="1" ht="165" x14ac:dyDescent="0.25">
      <c r="A476" s="12" t="s">
        <v>2602</v>
      </c>
      <c r="B476" s="12" t="s">
        <v>2603</v>
      </c>
      <c r="C476" s="13" t="s">
        <v>2604</v>
      </c>
      <c r="D476" s="12" t="s">
        <v>2605</v>
      </c>
      <c r="E476" s="12" t="s">
        <v>2606</v>
      </c>
      <c r="F476" s="13" t="s">
        <v>26</v>
      </c>
      <c r="G476" s="12" t="s">
        <v>40</v>
      </c>
      <c r="H476" s="12" t="s">
        <v>69</v>
      </c>
      <c r="I476" s="12" t="s">
        <v>2574</v>
      </c>
      <c r="J476" s="13" t="s">
        <v>847</v>
      </c>
      <c r="K476" s="13" t="s">
        <v>2607</v>
      </c>
      <c r="L476" s="12"/>
      <c r="M476" s="14">
        <v>21590000</v>
      </c>
      <c r="N476" s="14">
        <v>19575880</v>
      </c>
      <c r="O476" s="14">
        <v>9787940</v>
      </c>
      <c r="P476" s="15">
        <f>Tabela473[[#This Row],[Fundo Total Aprovado | Total Approved Fund
'[€ - EUR']]]/Tabela473[[#This Row],[Elegivel financiado Custo Total da Operação | Total Eligible Expenditure Allocated to the Operation
'[€ - EUR']]]</f>
        <v>0.5</v>
      </c>
      <c r="Q476" s="12" t="s">
        <v>32</v>
      </c>
      <c r="R476" s="12" t="s">
        <v>167</v>
      </c>
      <c r="S476" s="12" t="s">
        <v>46</v>
      </c>
    </row>
    <row r="477" spans="1:19" s="16" customFormat="1" ht="195" x14ac:dyDescent="0.25">
      <c r="A477" s="12" t="s">
        <v>2608</v>
      </c>
      <c r="B477" s="12" t="s">
        <v>2609</v>
      </c>
      <c r="C477" s="13" t="s">
        <v>2610</v>
      </c>
      <c r="D477" s="12" t="s">
        <v>2611</v>
      </c>
      <c r="E477" s="12" t="s">
        <v>2612</v>
      </c>
      <c r="F477" s="13" t="s">
        <v>1063</v>
      </c>
      <c r="G477" s="12" t="s">
        <v>1064</v>
      </c>
      <c r="H477" s="12" t="s">
        <v>1065</v>
      </c>
      <c r="I477" s="12" t="s">
        <v>1771</v>
      </c>
      <c r="J477" s="13" t="s">
        <v>2613</v>
      </c>
      <c r="K477" s="13" t="s">
        <v>2217</v>
      </c>
      <c r="L477" s="12"/>
      <c r="M477" s="14">
        <v>858613.5</v>
      </c>
      <c r="N477" s="14">
        <v>858613.5</v>
      </c>
      <c r="O477" s="14">
        <v>772752.15</v>
      </c>
      <c r="P477" s="15">
        <f>Tabela473[[#This Row],[Fundo Total Aprovado | Total Approved Fund
'[€ - EUR']]]/Tabela473[[#This Row],[Elegivel financiado Custo Total da Operação | Total Eligible Expenditure Allocated to the Operation
'[€ - EUR']]]</f>
        <v>0.9</v>
      </c>
      <c r="Q477" s="12" t="s">
        <v>32</v>
      </c>
      <c r="R477" s="12" t="s">
        <v>33</v>
      </c>
      <c r="S477" s="12" t="s">
        <v>1069</v>
      </c>
    </row>
    <row r="478" spans="1:19" s="16" customFormat="1" ht="195" x14ac:dyDescent="0.25">
      <c r="A478" s="12" t="s">
        <v>2614</v>
      </c>
      <c r="B478" s="12" t="s">
        <v>2609</v>
      </c>
      <c r="C478" s="13" t="s">
        <v>2610</v>
      </c>
      <c r="D478" s="12" t="s">
        <v>2615</v>
      </c>
      <c r="E478" s="12" t="s">
        <v>2616</v>
      </c>
      <c r="F478" s="13" t="s">
        <v>1063</v>
      </c>
      <c r="G478" s="12" t="s">
        <v>1064</v>
      </c>
      <c r="H478" s="12" t="s">
        <v>1065</v>
      </c>
      <c r="I478" s="12" t="s">
        <v>1771</v>
      </c>
      <c r="J478" s="13" t="s">
        <v>464</v>
      </c>
      <c r="K478" s="13" t="s">
        <v>465</v>
      </c>
      <c r="L478" s="12"/>
      <c r="M478" s="14">
        <v>861515.63</v>
      </c>
      <c r="N478" s="14">
        <v>861515.62</v>
      </c>
      <c r="O478" s="14">
        <v>775364.19</v>
      </c>
      <c r="P478" s="15">
        <f>Tabela473[[#This Row],[Fundo Total Aprovado | Total Approved Fund
'[€ - EUR']]]/Tabela473[[#This Row],[Elegivel financiado Custo Total da Operação | Total Eligible Expenditure Allocated to the Operation
'[€ - EUR']]]</f>
        <v>0.90000015321834781</v>
      </c>
      <c r="Q478" s="12" t="s">
        <v>32</v>
      </c>
      <c r="R478" s="12" t="s">
        <v>33</v>
      </c>
      <c r="S478" s="12" t="s">
        <v>1069</v>
      </c>
    </row>
    <row r="479" spans="1:19" s="16" customFormat="1" ht="180" x14ac:dyDescent="0.25">
      <c r="A479" s="12" t="s">
        <v>2617</v>
      </c>
      <c r="B479" s="12" t="s">
        <v>2618</v>
      </c>
      <c r="C479" s="13" t="s">
        <v>2619</v>
      </c>
      <c r="D479" s="12" t="s">
        <v>2620</v>
      </c>
      <c r="E479" s="12" t="s">
        <v>2621</v>
      </c>
      <c r="F479" s="13" t="s">
        <v>26</v>
      </c>
      <c r="G479" s="12" t="s">
        <v>40</v>
      </c>
      <c r="H479" s="12" t="s">
        <v>69</v>
      </c>
      <c r="I479" s="12" t="s">
        <v>2574</v>
      </c>
      <c r="J479" s="13" t="s">
        <v>946</v>
      </c>
      <c r="K479" s="13" t="s">
        <v>659</v>
      </c>
      <c r="L479" s="12"/>
      <c r="M479" s="14">
        <v>3607104.45</v>
      </c>
      <c r="N479" s="14">
        <v>3033166</v>
      </c>
      <c r="O479" s="14">
        <v>1516583</v>
      </c>
      <c r="P479" s="15">
        <f>Tabela473[[#This Row],[Fundo Total Aprovado | Total Approved Fund
'[€ - EUR']]]/Tabela473[[#This Row],[Elegivel financiado Custo Total da Operação | Total Eligible Expenditure Allocated to the Operation
'[€ - EUR']]]</f>
        <v>0.5</v>
      </c>
      <c r="Q479" s="12" t="s">
        <v>32</v>
      </c>
      <c r="R479" s="12" t="s">
        <v>309</v>
      </c>
      <c r="S479" s="12" t="s">
        <v>46</v>
      </c>
    </row>
    <row r="480" spans="1:19" s="16" customFormat="1" ht="225" x14ac:dyDescent="0.25">
      <c r="A480" s="12" t="s">
        <v>2622</v>
      </c>
      <c r="B480" s="12" t="s">
        <v>2623</v>
      </c>
      <c r="C480" s="13" t="s">
        <v>2624</v>
      </c>
      <c r="D480" s="12" t="s">
        <v>2625</v>
      </c>
      <c r="E480" s="12" t="s">
        <v>2626</v>
      </c>
      <c r="F480" s="13" t="s">
        <v>1063</v>
      </c>
      <c r="G480" s="12" t="s">
        <v>1064</v>
      </c>
      <c r="H480" s="12" t="s">
        <v>1065</v>
      </c>
      <c r="I480" s="12" t="s">
        <v>1771</v>
      </c>
      <c r="J480" s="13" t="s">
        <v>1963</v>
      </c>
      <c r="K480" s="13" t="s">
        <v>1964</v>
      </c>
      <c r="L480" s="12"/>
      <c r="M480" s="14">
        <v>735500</v>
      </c>
      <c r="N480" s="14">
        <v>735500</v>
      </c>
      <c r="O480" s="14">
        <v>661950.06000000006</v>
      </c>
      <c r="P480" s="15">
        <f>Tabela473[[#This Row],[Fundo Total Aprovado | Total Approved Fund
'[€ - EUR']]]/Tabela473[[#This Row],[Elegivel financiado Custo Total da Operação | Total Eligible Expenditure Allocated to the Operation
'[€ - EUR']]]</f>
        <v>0.90000008157715849</v>
      </c>
      <c r="Q480" s="12" t="s">
        <v>32</v>
      </c>
      <c r="R480" s="12" t="s">
        <v>45</v>
      </c>
      <c r="S480" s="12" t="s">
        <v>1069</v>
      </c>
    </row>
    <row r="481" spans="1:19" s="16" customFormat="1" ht="60" x14ac:dyDescent="0.25">
      <c r="A481" s="12" t="s">
        <v>2627</v>
      </c>
      <c r="B481" s="12" t="s">
        <v>2628</v>
      </c>
      <c r="C481" s="13" t="s">
        <v>2629</v>
      </c>
      <c r="D481" s="12" t="s">
        <v>2630</v>
      </c>
      <c r="E481" s="12" t="s">
        <v>2631</v>
      </c>
      <c r="F481" s="13" t="s">
        <v>26</v>
      </c>
      <c r="G481" s="12" t="s">
        <v>40</v>
      </c>
      <c r="H481" s="12" t="s">
        <v>69</v>
      </c>
      <c r="I481" s="12" t="s">
        <v>502</v>
      </c>
      <c r="J481" s="13" t="s">
        <v>2632</v>
      </c>
      <c r="K481" s="13" t="s">
        <v>2633</v>
      </c>
      <c r="L481" s="12"/>
      <c r="M481" s="14">
        <v>6480286.9699999997</v>
      </c>
      <c r="N481" s="14">
        <v>6411360.46</v>
      </c>
      <c r="O481" s="14">
        <v>2564544.1800000002</v>
      </c>
      <c r="P481" s="15">
        <f>Tabela473[[#This Row],[Fundo Total Aprovado | Total Approved Fund
'[€ - EUR']]]/Tabela473[[#This Row],[Elegivel financiado Custo Total da Operação | Total Eligible Expenditure Allocated to the Operation
'[€ - EUR']]]</f>
        <v>0.39999999937610747</v>
      </c>
      <c r="Q481" s="12" t="s">
        <v>32</v>
      </c>
      <c r="R481" s="12" t="s">
        <v>309</v>
      </c>
      <c r="S481" s="12" t="s">
        <v>46</v>
      </c>
    </row>
    <row r="482" spans="1:19" s="16" customFormat="1" ht="90" x14ac:dyDescent="0.25">
      <c r="A482" s="12" t="s">
        <v>2634</v>
      </c>
      <c r="B482" s="12" t="s">
        <v>2635</v>
      </c>
      <c r="C482" s="13" t="s">
        <v>2636</v>
      </c>
      <c r="D482" s="12" t="s">
        <v>2637</v>
      </c>
      <c r="E482" s="12" t="s">
        <v>2638</v>
      </c>
      <c r="F482" s="13" t="s">
        <v>26</v>
      </c>
      <c r="G482" s="12" t="s">
        <v>40</v>
      </c>
      <c r="H482" s="12" t="s">
        <v>69</v>
      </c>
      <c r="I482" s="12" t="s">
        <v>522</v>
      </c>
      <c r="J482" s="13" t="s">
        <v>2639</v>
      </c>
      <c r="K482" s="13" t="s">
        <v>2640</v>
      </c>
      <c r="L482" s="12"/>
      <c r="M482" s="14">
        <v>4730493.37</v>
      </c>
      <c r="N482" s="14">
        <v>4457293.37</v>
      </c>
      <c r="O482" s="14">
        <v>1782917.35</v>
      </c>
      <c r="P482" s="15">
        <f>Tabela473[[#This Row],[Fundo Total Aprovado | Total Approved Fund
'[€ - EUR']]]/Tabela473[[#This Row],[Elegivel financiado Custo Total da Operação | Total Eligible Expenditure Allocated to the Operation
'[€ - EUR']]]</f>
        <v>0.40000000044870282</v>
      </c>
      <c r="Q482" s="12" t="s">
        <v>32</v>
      </c>
      <c r="R482" s="12" t="s">
        <v>33</v>
      </c>
      <c r="S482" s="12" t="s">
        <v>46</v>
      </c>
    </row>
    <row r="483" spans="1:19" s="16" customFormat="1" ht="210" x14ac:dyDescent="0.25">
      <c r="A483" s="12" t="s">
        <v>2641</v>
      </c>
      <c r="B483" s="12" t="s">
        <v>2642</v>
      </c>
      <c r="C483" s="13" t="s">
        <v>2643</v>
      </c>
      <c r="D483" s="12" t="s">
        <v>2644</v>
      </c>
      <c r="E483" s="12" t="s">
        <v>2645</v>
      </c>
      <c r="F483" s="13" t="s">
        <v>26</v>
      </c>
      <c r="G483" s="12" t="s">
        <v>40</v>
      </c>
      <c r="H483" s="12" t="s">
        <v>69</v>
      </c>
      <c r="I483" s="12" t="s">
        <v>2574</v>
      </c>
      <c r="J483" s="13" t="s">
        <v>2646</v>
      </c>
      <c r="K483" s="13" t="s">
        <v>2647</v>
      </c>
      <c r="L483" s="12"/>
      <c r="M483" s="14">
        <v>8050378.9400000004</v>
      </c>
      <c r="N483" s="14">
        <v>7844608.9400000004</v>
      </c>
      <c r="O483" s="14">
        <v>3530074.02</v>
      </c>
      <c r="P483" s="15">
        <f>Tabela473[[#This Row],[Fundo Total Aprovado | Total Approved Fund
'[€ - EUR']]]/Tabela473[[#This Row],[Elegivel financiado Custo Total da Operação | Total Eligible Expenditure Allocated to the Operation
'[€ - EUR']]]</f>
        <v>0.44999999961757176</v>
      </c>
      <c r="Q483" s="12" t="s">
        <v>32</v>
      </c>
      <c r="R483" s="12" t="s">
        <v>33</v>
      </c>
      <c r="S483" s="12" t="s">
        <v>46</v>
      </c>
    </row>
    <row r="484" spans="1:19" s="16" customFormat="1" ht="180" x14ac:dyDescent="0.25">
      <c r="A484" s="12" t="s">
        <v>2648</v>
      </c>
      <c r="B484" s="12" t="s">
        <v>2649</v>
      </c>
      <c r="C484" s="13" t="s">
        <v>2650</v>
      </c>
      <c r="D484" s="12" t="s">
        <v>2651</v>
      </c>
      <c r="E484" s="12" t="s">
        <v>2652</v>
      </c>
      <c r="F484" s="13" t="s">
        <v>1063</v>
      </c>
      <c r="G484" s="12" t="s">
        <v>1064</v>
      </c>
      <c r="H484" s="12" t="s">
        <v>1065</v>
      </c>
      <c r="I484" s="12" t="s">
        <v>1771</v>
      </c>
      <c r="J484" s="13" t="s">
        <v>1963</v>
      </c>
      <c r="K484" s="13" t="s">
        <v>1964</v>
      </c>
      <c r="L484" s="12"/>
      <c r="M484" s="14">
        <v>669157.5</v>
      </c>
      <c r="N484" s="14">
        <v>570200</v>
      </c>
      <c r="O484" s="14">
        <v>513179.99</v>
      </c>
      <c r="P484" s="15">
        <f>Tabela473[[#This Row],[Fundo Total Aprovado | Total Approved Fund
'[€ - EUR']]]/Tabela473[[#This Row],[Elegivel financiado Custo Total da Operação | Total Eligible Expenditure Allocated to the Operation
'[€ - EUR']]]</f>
        <v>0.89999998246229396</v>
      </c>
      <c r="Q484" s="12" t="s">
        <v>32</v>
      </c>
      <c r="R484" s="12" t="s">
        <v>167</v>
      </c>
      <c r="S484" s="12" t="s">
        <v>1069</v>
      </c>
    </row>
    <row r="485" spans="1:19" s="16" customFormat="1" ht="210" x14ac:dyDescent="0.25">
      <c r="A485" s="12" t="s">
        <v>2653</v>
      </c>
      <c r="B485" s="12" t="s">
        <v>1678</v>
      </c>
      <c r="C485" s="13" t="s">
        <v>1679</v>
      </c>
      <c r="D485" s="12" t="s">
        <v>2654</v>
      </c>
      <c r="E485" s="12" t="s">
        <v>2655</v>
      </c>
      <c r="F485" s="13" t="s">
        <v>26</v>
      </c>
      <c r="G485" s="12" t="s">
        <v>40</v>
      </c>
      <c r="H485" s="12" t="s">
        <v>69</v>
      </c>
      <c r="I485" s="12" t="s">
        <v>2574</v>
      </c>
      <c r="J485" s="13" t="s">
        <v>30</v>
      </c>
      <c r="K485" s="13" t="s">
        <v>473</v>
      </c>
      <c r="L485" s="12"/>
      <c r="M485" s="14">
        <v>24851640.48</v>
      </c>
      <c r="N485" s="14">
        <v>23999377.469999999</v>
      </c>
      <c r="O485" s="14">
        <v>9599750.9900000002</v>
      </c>
      <c r="P485" s="15">
        <f>Tabela473[[#This Row],[Fundo Total Aprovado | Total Approved Fund
'[€ - EUR']]]/Tabela473[[#This Row],[Elegivel financiado Custo Total da Operação | Total Eligible Expenditure Allocated to the Operation
'[€ - EUR']]]</f>
        <v>0.40000000008333553</v>
      </c>
      <c r="Q485" s="12" t="s">
        <v>32</v>
      </c>
      <c r="R485" s="12" t="s">
        <v>167</v>
      </c>
      <c r="S485" s="12" t="s">
        <v>46</v>
      </c>
    </row>
    <row r="486" spans="1:19" s="16" customFormat="1" ht="180" x14ac:dyDescent="0.25">
      <c r="A486" s="12" t="s">
        <v>2656</v>
      </c>
      <c r="B486" s="12" t="s">
        <v>2657</v>
      </c>
      <c r="C486" s="13" t="s">
        <v>2658</v>
      </c>
      <c r="D486" s="12" t="s">
        <v>2659</v>
      </c>
      <c r="E486" s="12" t="s">
        <v>2660</v>
      </c>
      <c r="F486" s="13" t="s">
        <v>1063</v>
      </c>
      <c r="G486" s="12" t="s">
        <v>1064</v>
      </c>
      <c r="H486" s="12" t="s">
        <v>1065</v>
      </c>
      <c r="I486" s="12" t="s">
        <v>1771</v>
      </c>
      <c r="J486" s="13" t="s">
        <v>2088</v>
      </c>
      <c r="K486" s="13" t="s">
        <v>2089</v>
      </c>
      <c r="L486" s="12"/>
      <c r="M486" s="14">
        <v>694920.38</v>
      </c>
      <c r="N486" s="14">
        <v>694920.38</v>
      </c>
      <c r="O486" s="14">
        <v>625428.35</v>
      </c>
      <c r="P486" s="15">
        <f>Tabela473[[#This Row],[Fundo Total Aprovado | Total Approved Fund
'[€ - EUR']]]/Tabela473[[#This Row],[Elegivel financiado Custo Total da Operação | Total Eligible Expenditure Allocated to the Operation
'[€ - EUR']]]</f>
        <v>0.90000001151211018</v>
      </c>
      <c r="Q486" s="12" t="s">
        <v>32</v>
      </c>
      <c r="R486" s="12" t="s">
        <v>309</v>
      </c>
      <c r="S486" s="12" t="s">
        <v>1069</v>
      </c>
    </row>
    <row r="487" spans="1:19" s="16" customFormat="1" ht="90" x14ac:dyDescent="0.25">
      <c r="A487" s="12" t="s">
        <v>2661</v>
      </c>
      <c r="B487" s="12" t="s">
        <v>2662</v>
      </c>
      <c r="C487" s="13" t="s">
        <v>2663</v>
      </c>
      <c r="D487" s="12" t="s">
        <v>2664</v>
      </c>
      <c r="E487" s="12" t="s">
        <v>2665</v>
      </c>
      <c r="F487" s="13" t="s">
        <v>26</v>
      </c>
      <c r="G487" s="12" t="s">
        <v>40</v>
      </c>
      <c r="H487" s="12" t="s">
        <v>69</v>
      </c>
      <c r="I487" s="12" t="s">
        <v>522</v>
      </c>
      <c r="J487" s="13" t="s">
        <v>2666</v>
      </c>
      <c r="K487" s="13" t="s">
        <v>2667</v>
      </c>
      <c r="L487" s="12"/>
      <c r="M487" s="14">
        <v>6285926</v>
      </c>
      <c r="N487" s="14">
        <v>6221076</v>
      </c>
      <c r="O487" s="14">
        <v>2177376.6</v>
      </c>
      <c r="P487" s="15">
        <f>Tabela473[[#This Row],[Fundo Total Aprovado | Total Approved Fund
'[€ - EUR']]]/Tabela473[[#This Row],[Elegivel financiado Custo Total da Operação | Total Eligible Expenditure Allocated to the Operation
'[€ - EUR']]]</f>
        <v>0.35000000000000003</v>
      </c>
      <c r="Q487" s="12" t="s">
        <v>32</v>
      </c>
      <c r="R487" s="12" t="s">
        <v>167</v>
      </c>
      <c r="S487" s="12" t="s">
        <v>46</v>
      </c>
    </row>
    <row r="488" spans="1:19" s="16" customFormat="1" ht="165" x14ac:dyDescent="0.25">
      <c r="A488" s="12" t="s">
        <v>2668</v>
      </c>
      <c r="B488" s="12" t="s">
        <v>2669</v>
      </c>
      <c r="C488" s="13" t="s">
        <v>2670</v>
      </c>
      <c r="D488" s="12" t="s">
        <v>2671</v>
      </c>
      <c r="E488" s="12" t="s">
        <v>2672</v>
      </c>
      <c r="F488" s="13" t="s">
        <v>26</v>
      </c>
      <c r="G488" s="12" t="s">
        <v>40</v>
      </c>
      <c r="H488" s="12" t="s">
        <v>69</v>
      </c>
      <c r="I488" s="12" t="s">
        <v>2574</v>
      </c>
      <c r="J488" s="13" t="s">
        <v>1779</v>
      </c>
      <c r="K488" s="13" t="s">
        <v>1780</v>
      </c>
      <c r="L488" s="12"/>
      <c r="M488" s="14">
        <v>13982505</v>
      </c>
      <c r="N488" s="14">
        <v>13982505</v>
      </c>
      <c r="O488" s="14">
        <v>6991252.5</v>
      </c>
      <c r="P488" s="15">
        <f>Tabela473[[#This Row],[Fundo Total Aprovado | Total Approved Fund
'[€ - EUR']]]/Tabela473[[#This Row],[Elegivel financiado Custo Total da Operação | Total Eligible Expenditure Allocated to the Operation
'[€ - EUR']]]</f>
        <v>0.5</v>
      </c>
      <c r="Q488" s="12" t="s">
        <v>32</v>
      </c>
      <c r="R488" s="12" t="s">
        <v>167</v>
      </c>
      <c r="S488" s="12" t="s">
        <v>46</v>
      </c>
    </row>
    <row r="489" spans="1:19" s="16" customFormat="1" ht="195" x14ac:dyDescent="0.25">
      <c r="A489" s="12" t="s">
        <v>2673</v>
      </c>
      <c r="B489" s="12" t="s">
        <v>2674</v>
      </c>
      <c r="C489" s="13" t="s">
        <v>2675</v>
      </c>
      <c r="D489" s="12" t="s">
        <v>2676</v>
      </c>
      <c r="E489" s="12" t="s">
        <v>2677</v>
      </c>
      <c r="F489" s="13" t="s">
        <v>26</v>
      </c>
      <c r="G489" s="12" t="s">
        <v>40</v>
      </c>
      <c r="H489" s="12" t="s">
        <v>69</v>
      </c>
      <c r="I489" s="12" t="s">
        <v>2574</v>
      </c>
      <c r="J489" s="13" t="s">
        <v>2678</v>
      </c>
      <c r="K489" s="13" t="s">
        <v>2679</v>
      </c>
      <c r="L489" s="12"/>
      <c r="M489" s="14">
        <v>6519995</v>
      </c>
      <c r="N489" s="14">
        <v>6365610</v>
      </c>
      <c r="O489" s="14">
        <v>2864524.5</v>
      </c>
      <c r="P489" s="15">
        <f>Tabela473[[#This Row],[Fundo Total Aprovado | Total Approved Fund
'[€ - EUR']]]/Tabela473[[#This Row],[Elegivel financiado Custo Total da Operação | Total Eligible Expenditure Allocated to the Operation
'[€ - EUR']]]</f>
        <v>0.45</v>
      </c>
      <c r="Q489" s="12" t="s">
        <v>32</v>
      </c>
      <c r="R489" s="12" t="s">
        <v>167</v>
      </c>
      <c r="S489" s="12" t="s">
        <v>46</v>
      </c>
    </row>
    <row r="490" spans="1:19" s="16" customFormat="1" ht="180" x14ac:dyDescent="0.25">
      <c r="A490" s="12" t="s">
        <v>2680</v>
      </c>
      <c r="B490" s="12" t="s">
        <v>2681</v>
      </c>
      <c r="C490" s="13" t="s">
        <v>2682</v>
      </c>
      <c r="D490" s="12" t="s">
        <v>2683</v>
      </c>
      <c r="E490" s="12" t="s">
        <v>2684</v>
      </c>
      <c r="F490" s="13" t="s">
        <v>26</v>
      </c>
      <c r="G490" s="12" t="s">
        <v>40</v>
      </c>
      <c r="H490" s="12" t="s">
        <v>69</v>
      </c>
      <c r="I490" s="12" t="s">
        <v>2574</v>
      </c>
      <c r="J490" s="13" t="s">
        <v>1568</v>
      </c>
      <c r="K490" s="13" t="s">
        <v>2685</v>
      </c>
      <c r="L490" s="12"/>
      <c r="M490" s="14">
        <v>4851542.5999999996</v>
      </c>
      <c r="N490" s="14">
        <v>4710799.05</v>
      </c>
      <c r="O490" s="14">
        <v>2119859.5699999998</v>
      </c>
      <c r="P490" s="15">
        <f>Tabela473[[#This Row],[Fundo Total Aprovado | Total Approved Fund
'[€ - EUR']]]/Tabela473[[#This Row],[Elegivel financiado Custo Total da Operação | Total Eligible Expenditure Allocated to the Operation
'[€ - EUR']]]</f>
        <v>0.44999999946930447</v>
      </c>
      <c r="Q490" s="12" t="s">
        <v>32</v>
      </c>
      <c r="R490" s="12" t="s">
        <v>167</v>
      </c>
      <c r="S490" s="12" t="s">
        <v>46</v>
      </c>
    </row>
    <row r="491" spans="1:19" s="16" customFormat="1" ht="180" x14ac:dyDescent="0.25">
      <c r="A491" s="12" t="s">
        <v>2686</v>
      </c>
      <c r="B491" s="12" t="s">
        <v>2687</v>
      </c>
      <c r="C491" s="13" t="s">
        <v>2688</v>
      </c>
      <c r="D491" s="12" t="s">
        <v>2689</v>
      </c>
      <c r="E491" s="12" t="s">
        <v>2690</v>
      </c>
      <c r="F491" s="13" t="s">
        <v>1063</v>
      </c>
      <c r="G491" s="12" t="s">
        <v>1064</v>
      </c>
      <c r="H491" s="12" t="s">
        <v>1065</v>
      </c>
      <c r="I491" s="12" t="s">
        <v>1771</v>
      </c>
      <c r="J491" s="13" t="s">
        <v>1963</v>
      </c>
      <c r="K491" s="13" t="s">
        <v>1964</v>
      </c>
      <c r="L491" s="12"/>
      <c r="M491" s="14">
        <v>1544444.1</v>
      </c>
      <c r="N491" s="14">
        <v>1544444.1</v>
      </c>
      <c r="O491" s="14">
        <v>1389999.69</v>
      </c>
      <c r="P491" s="15">
        <f>Tabela473[[#This Row],[Fundo Total Aprovado | Total Approved Fund
'[€ - EUR']]]/Tabela473[[#This Row],[Elegivel financiado Custo Total da Operação | Total Eligible Expenditure Allocated to the Operation
'[€ - EUR']]]</f>
        <v>0.89999999999999991</v>
      </c>
      <c r="Q491" s="12" t="s">
        <v>32</v>
      </c>
      <c r="R491" s="12" t="s">
        <v>45</v>
      </c>
      <c r="S491" s="12" t="s">
        <v>1069</v>
      </c>
    </row>
    <row r="492" spans="1:19" s="16" customFormat="1" ht="210" x14ac:dyDescent="0.25">
      <c r="A492" s="12" t="s">
        <v>2691</v>
      </c>
      <c r="B492" s="12" t="s">
        <v>2692</v>
      </c>
      <c r="C492" s="13" t="s">
        <v>2693</v>
      </c>
      <c r="D492" s="12" t="s">
        <v>2694</v>
      </c>
      <c r="E492" s="12" t="s">
        <v>2695</v>
      </c>
      <c r="F492" s="13" t="s">
        <v>1063</v>
      </c>
      <c r="G492" s="12" t="s">
        <v>1064</v>
      </c>
      <c r="H492" s="12" t="s">
        <v>1065</v>
      </c>
      <c r="I492" s="12" t="s">
        <v>1771</v>
      </c>
      <c r="J492" s="13" t="s">
        <v>485</v>
      </c>
      <c r="K492" s="13" t="s">
        <v>1502</v>
      </c>
      <c r="L492" s="12"/>
      <c r="M492" s="14">
        <v>528204.38</v>
      </c>
      <c r="N492" s="14">
        <v>528204.38</v>
      </c>
      <c r="O492" s="14">
        <v>475384.01</v>
      </c>
      <c r="P492" s="15">
        <f>Tabela473[[#This Row],[Fundo Total Aprovado | Total Approved Fund
'[€ - EUR']]]/Tabela473[[#This Row],[Elegivel financiado Custo Total da Operação | Total Eligible Expenditure Allocated to the Operation
'[€ - EUR']]]</f>
        <v>0.90000012873804647</v>
      </c>
      <c r="Q492" s="12" t="s">
        <v>32</v>
      </c>
      <c r="R492" s="12" t="s">
        <v>33</v>
      </c>
      <c r="S492" s="12" t="s">
        <v>1069</v>
      </c>
    </row>
    <row r="493" spans="1:19" s="16" customFormat="1" ht="60" x14ac:dyDescent="0.25">
      <c r="A493" s="12" t="s">
        <v>2696</v>
      </c>
      <c r="B493" s="12" t="s">
        <v>2697</v>
      </c>
      <c r="C493" s="13" t="s">
        <v>2698</v>
      </c>
      <c r="D493" s="12" t="s">
        <v>2699</v>
      </c>
      <c r="E493" s="12" t="s">
        <v>2700</v>
      </c>
      <c r="F493" s="13" t="s">
        <v>26</v>
      </c>
      <c r="G493" s="12" t="s">
        <v>40</v>
      </c>
      <c r="H493" s="12" t="s">
        <v>69</v>
      </c>
      <c r="I493" s="12" t="s">
        <v>502</v>
      </c>
      <c r="J493" s="13" t="s">
        <v>2701</v>
      </c>
      <c r="K493" s="13" t="s">
        <v>2702</v>
      </c>
      <c r="L493" s="12"/>
      <c r="M493" s="14">
        <v>3482820</v>
      </c>
      <c r="N493" s="14">
        <v>3441820</v>
      </c>
      <c r="O493" s="14">
        <v>1376728</v>
      </c>
      <c r="P493" s="15">
        <f>Tabela473[[#This Row],[Fundo Total Aprovado | Total Approved Fund
'[€ - EUR']]]/Tabela473[[#This Row],[Elegivel financiado Custo Total da Operação | Total Eligible Expenditure Allocated to the Operation
'[€ - EUR']]]</f>
        <v>0.4</v>
      </c>
      <c r="Q493" s="12" t="s">
        <v>32</v>
      </c>
      <c r="R493" s="12" t="s">
        <v>33</v>
      </c>
      <c r="S493" s="12" t="s">
        <v>46</v>
      </c>
    </row>
    <row r="494" spans="1:19" s="16" customFormat="1" ht="195" x14ac:dyDescent="0.25">
      <c r="A494" s="12" t="s">
        <v>2703</v>
      </c>
      <c r="B494" s="12" t="s">
        <v>2692</v>
      </c>
      <c r="C494" s="13" t="s">
        <v>2693</v>
      </c>
      <c r="D494" s="12" t="s">
        <v>2704</v>
      </c>
      <c r="E494" s="12" t="s">
        <v>2705</v>
      </c>
      <c r="F494" s="13" t="s">
        <v>1063</v>
      </c>
      <c r="G494" s="12" t="s">
        <v>1064</v>
      </c>
      <c r="H494" s="12" t="s">
        <v>1065</v>
      </c>
      <c r="I494" s="12" t="s">
        <v>1771</v>
      </c>
      <c r="J494" s="13" t="s">
        <v>2367</v>
      </c>
      <c r="K494" s="13" t="s">
        <v>2429</v>
      </c>
      <c r="L494" s="12"/>
      <c r="M494" s="14">
        <v>421773.75</v>
      </c>
      <c r="N494" s="14">
        <v>421773.75</v>
      </c>
      <c r="O494" s="14">
        <v>379596.35</v>
      </c>
      <c r="P494" s="15">
        <f>Tabela473[[#This Row],[Fundo Total Aprovado | Total Approved Fund
'[€ - EUR']]]/Tabela473[[#This Row],[Elegivel financiado Custo Total da Operação | Total Eligible Expenditure Allocated to the Operation
'[€ - EUR']]]</f>
        <v>0.89999994072651501</v>
      </c>
      <c r="Q494" s="12" t="s">
        <v>32</v>
      </c>
      <c r="R494" s="12" t="s">
        <v>33</v>
      </c>
      <c r="S494" s="12" t="s">
        <v>1069</v>
      </c>
    </row>
    <row r="495" spans="1:19" s="16" customFormat="1" ht="240" x14ac:dyDescent="0.25">
      <c r="A495" s="12" t="s">
        <v>2706</v>
      </c>
      <c r="B495" s="12" t="s">
        <v>2707</v>
      </c>
      <c r="C495" s="13" t="s">
        <v>2708</v>
      </c>
      <c r="D495" s="12" t="s">
        <v>2709</v>
      </c>
      <c r="E495" s="12" t="s">
        <v>2710</v>
      </c>
      <c r="F495" s="13" t="s">
        <v>1063</v>
      </c>
      <c r="G495" s="12" t="s">
        <v>1064</v>
      </c>
      <c r="H495" s="12" t="s">
        <v>1065</v>
      </c>
      <c r="I495" s="12" t="s">
        <v>1771</v>
      </c>
      <c r="J495" s="13" t="s">
        <v>946</v>
      </c>
      <c r="K495" s="13" t="s">
        <v>659</v>
      </c>
      <c r="L495" s="12"/>
      <c r="M495" s="14">
        <v>756382.87</v>
      </c>
      <c r="N495" s="14">
        <v>756382.87</v>
      </c>
      <c r="O495" s="14">
        <v>680744.57</v>
      </c>
      <c r="P495" s="15">
        <f>Tabela473[[#This Row],[Fundo Total Aprovado | Total Approved Fund
'[€ - EUR']]]/Tabela473[[#This Row],[Elegivel financiado Custo Total da Operação | Total Eligible Expenditure Allocated to the Operation
'[€ - EUR']]]</f>
        <v>0.89999998281293703</v>
      </c>
      <c r="Q495" s="12" t="s">
        <v>32</v>
      </c>
      <c r="R495" s="12" t="s">
        <v>167</v>
      </c>
      <c r="S495" s="12" t="s">
        <v>1069</v>
      </c>
    </row>
    <row r="496" spans="1:19" s="16" customFormat="1" ht="150" x14ac:dyDescent="0.25">
      <c r="A496" s="12" t="s">
        <v>2711</v>
      </c>
      <c r="B496" s="12" t="s">
        <v>2712</v>
      </c>
      <c r="C496" s="13" t="s">
        <v>2713</v>
      </c>
      <c r="D496" s="12" t="s">
        <v>2714</v>
      </c>
      <c r="E496" s="12" t="s">
        <v>2715</v>
      </c>
      <c r="F496" s="13" t="s">
        <v>1063</v>
      </c>
      <c r="G496" s="12" t="s">
        <v>1064</v>
      </c>
      <c r="H496" s="12" t="s">
        <v>1065</v>
      </c>
      <c r="I496" s="12" t="s">
        <v>1771</v>
      </c>
      <c r="J496" s="13" t="s">
        <v>766</v>
      </c>
      <c r="K496" s="13" t="s">
        <v>2716</v>
      </c>
      <c r="L496" s="12"/>
      <c r="M496" s="14">
        <v>441808.12</v>
      </c>
      <c r="N496" s="14">
        <v>441808.12</v>
      </c>
      <c r="O496" s="14">
        <v>397627.37</v>
      </c>
      <c r="P496" s="15">
        <f>Tabela473[[#This Row],[Fundo Total Aprovado | Total Approved Fund
'[€ - EUR']]]/Tabela473[[#This Row],[Elegivel financiado Custo Total da Operação | Total Eligible Expenditure Allocated to the Operation
'[€ - EUR']]]</f>
        <v>0.90000014033241393</v>
      </c>
      <c r="Q496" s="12" t="s">
        <v>32</v>
      </c>
      <c r="R496" s="12" t="s">
        <v>33</v>
      </c>
      <c r="S496" s="12" t="s">
        <v>1069</v>
      </c>
    </row>
    <row r="497" spans="1:19" s="16" customFormat="1" ht="180" x14ac:dyDescent="0.25">
      <c r="A497" s="12" t="s">
        <v>2717</v>
      </c>
      <c r="B497" s="12" t="s">
        <v>2718</v>
      </c>
      <c r="C497" s="13" t="s">
        <v>2719</v>
      </c>
      <c r="D497" s="12" t="s">
        <v>2720</v>
      </c>
      <c r="E497" s="12" t="s">
        <v>2721</v>
      </c>
      <c r="F497" s="13" t="s">
        <v>1063</v>
      </c>
      <c r="G497" s="12" t="s">
        <v>1064</v>
      </c>
      <c r="H497" s="12" t="s">
        <v>1065</v>
      </c>
      <c r="I497" s="12" t="s">
        <v>1771</v>
      </c>
      <c r="J497" s="13" t="s">
        <v>2088</v>
      </c>
      <c r="K497" s="13" t="s">
        <v>2089</v>
      </c>
      <c r="L497" s="12"/>
      <c r="M497" s="14">
        <v>397125</v>
      </c>
      <c r="N497" s="14">
        <v>397125</v>
      </c>
      <c r="O497" s="14">
        <v>357412.52</v>
      </c>
      <c r="P497" s="15">
        <f>Tabela473[[#This Row],[Fundo Total Aprovado | Total Approved Fund
'[€ - EUR']]]/Tabela473[[#This Row],[Elegivel financiado Custo Total da Operação | Total Eligible Expenditure Allocated to the Operation
'[€ - EUR']]]</f>
        <v>0.90000005036197672</v>
      </c>
      <c r="Q497" s="12" t="s">
        <v>32</v>
      </c>
      <c r="R497" s="12" t="s">
        <v>309</v>
      </c>
      <c r="S497" s="12" t="s">
        <v>1069</v>
      </c>
    </row>
    <row r="498" spans="1:19" s="16" customFormat="1" ht="195" x14ac:dyDescent="0.25">
      <c r="A498" s="12" t="s">
        <v>2722</v>
      </c>
      <c r="B498" s="12" t="s">
        <v>2723</v>
      </c>
      <c r="C498" s="13" t="s">
        <v>2724</v>
      </c>
      <c r="D498" s="12" t="s">
        <v>2725</v>
      </c>
      <c r="E498" s="12" t="s">
        <v>2726</v>
      </c>
      <c r="F498" s="13" t="s">
        <v>26</v>
      </c>
      <c r="G498" s="12" t="s">
        <v>40</v>
      </c>
      <c r="H498" s="12" t="s">
        <v>471</v>
      </c>
      <c r="I498" s="12" t="s">
        <v>472</v>
      </c>
      <c r="J498" s="13" t="s">
        <v>2727</v>
      </c>
      <c r="K498" s="13" t="s">
        <v>2728</v>
      </c>
      <c r="L498" s="12"/>
      <c r="M498" s="14">
        <v>552025</v>
      </c>
      <c r="N498" s="14">
        <v>506154</v>
      </c>
      <c r="O498" s="14">
        <v>202461.6</v>
      </c>
      <c r="P498" s="15">
        <f>Tabela473[[#This Row],[Fundo Total Aprovado | Total Approved Fund
'[€ - EUR']]]/Tabela473[[#This Row],[Elegivel financiado Custo Total da Operação | Total Eligible Expenditure Allocated to the Operation
'[€ - EUR']]]</f>
        <v>0.4</v>
      </c>
      <c r="Q498" s="12" t="s">
        <v>32</v>
      </c>
      <c r="R498" s="12" t="s">
        <v>167</v>
      </c>
      <c r="S498" s="12" t="s">
        <v>46</v>
      </c>
    </row>
    <row r="499" spans="1:19" s="16" customFormat="1" ht="180" x14ac:dyDescent="0.25">
      <c r="A499" s="12" t="s">
        <v>2729</v>
      </c>
      <c r="B499" s="12" t="s">
        <v>2730</v>
      </c>
      <c r="C499" s="13" t="s">
        <v>2731</v>
      </c>
      <c r="D499" s="12" t="s">
        <v>2732</v>
      </c>
      <c r="E499" s="12" t="s">
        <v>2733</v>
      </c>
      <c r="F499" s="13" t="s">
        <v>1063</v>
      </c>
      <c r="G499" s="12" t="s">
        <v>1064</v>
      </c>
      <c r="H499" s="12" t="s">
        <v>1065</v>
      </c>
      <c r="I499" s="12" t="s">
        <v>1771</v>
      </c>
      <c r="J499" s="13" t="s">
        <v>485</v>
      </c>
      <c r="K499" s="13" t="s">
        <v>1502</v>
      </c>
      <c r="L499" s="12"/>
      <c r="M499" s="14">
        <v>675780</v>
      </c>
      <c r="N499" s="14">
        <v>675780</v>
      </c>
      <c r="O499" s="14">
        <v>608202.1</v>
      </c>
      <c r="P499" s="15">
        <f>Tabela473[[#This Row],[Fundo Total Aprovado | Total Approved Fund
'[€ - EUR']]]/Tabela473[[#This Row],[Elegivel financiado Custo Total da Operação | Total Eligible Expenditure Allocated to the Operation
'[€ - EUR']]]</f>
        <v>0.90000014797715233</v>
      </c>
      <c r="Q499" s="12" t="s">
        <v>32</v>
      </c>
      <c r="R499" s="12" t="s">
        <v>33</v>
      </c>
      <c r="S499" s="12" t="s">
        <v>1069</v>
      </c>
    </row>
    <row r="500" spans="1:19" s="16" customFormat="1" ht="135" x14ac:dyDescent="0.25">
      <c r="A500" s="12" t="s">
        <v>2734</v>
      </c>
      <c r="B500" s="12" t="s">
        <v>2730</v>
      </c>
      <c r="C500" s="13" t="s">
        <v>2731</v>
      </c>
      <c r="D500" s="12" t="s">
        <v>2735</v>
      </c>
      <c r="E500" s="12" t="s">
        <v>2736</v>
      </c>
      <c r="F500" s="13" t="s">
        <v>1063</v>
      </c>
      <c r="G500" s="12" t="s">
        <v>1064</v>
      </c>
      <c r="H500" s="12" t="s">
        <v>1065</v>
      </c>
      <c r="I500" s="12" t="s">
        <v>1771</v>
      </c>
      <c r="J500" s="13" t="s">
        <v>1166</v>
      </c>
      <c r="K500" s="13" t="s">
        <v>2246</v>
      </c>
      <c r="L500" s="12"/>
      <c r="M500" s="14">
        <v>352042.88</v>
      </c>
      <c r="N500" s="14">
        <v>352042.88</v>
      </c>
      <c r="O500" s="14">
        <v>316838.58</v>
      </c>
      <c r="P500" s="15">
        <f>Tabela473[[#This Row],[Fundo Total Aprovado | Total Approved Fund
'[€ - EUR']]]/Tabela473[[#This Row],[Elegivel financiado Custo Total da Operação | Total Eligible Expenditure Allocated to the Operation
'[€ - EUR']]]</f>
        <v>0.89999996591324338</v>
      </c>
      <c r="Q500" s="12" t="s">
        <v>32</v>
      </c>
      <c r="R500" s="12" t="s">
        <v>33</v>
      </c>
      <c r="S500" s="12" t="s">
        <v>1069</v>
      </c>
    </row>
    <row r="501" spans="1:19" s="16" customFormat="1" ht="210" x14ac:dyDescent="0.25">
      <c r="A501" s="12" t="s">
        <v>2737</v>
      </c>
      <c r="B501" s="12" t="s">
        <v>2738</v>
      </c>
      <c r="C501" s="13" t="s">
        <v>2739</v>
      </c>
      <c r="D501" s="12" t="s">
        <v>2740</v>
      </c>
      <c r="E501" s="12" t="s">
        <v>2741</v>
      </c>
      <c r="F501" s="13" t="s">
        <v>26</v>
      </c>
      <c r="G501" s="12" t="s">
        <v>40</v>
      </c>
      <c r="H501" s="12" t="s">
        <v>471</v>
      </c>
      <c r="I501" s="12" t="s">
        <v>472</v>
      </c>
      <c r="J501" s="13" t="s">
        <v>2742</v>
      </c>
      <c r="K501" s="13" t="s">
        <v>2743</v>
      </c>
      <c r="L501" s="12"/>
      <c r="M501" s="14">
        <v>626500.9</v>
      </c>
      <c r="N501" s="14">
        <v>616900.9</v>
      </c>
      <c r="O501" s="14">
        <v>246760.36</v>
      </c>
      <c r="P501" s="15">
        <f>Tabela473[[#This Row],[Fundo Total Aprovado | Total Approved Fund
'[€ - EUR']]]/Tabela473[[#This Row],[Elegivel financiado Custo Total da Operação | Total Eligible Expenditure Allocated to the Operation
'[€ - EUR']]]</f>
        <v>0.39999999999999997</v>
      </c>
      <c r="Q501" s="12" t="s">
        <v>32</v>
      </c>
      <c r="R501" s="12" t="s">
        <v>167</v>
      </c>
      <c r="S501" s="12" t="s">
        <v>46</v>
      </c>
    </row>
    <row r="502" spans="1:19" s="16" customFormat="1" ht="135" x14ac:dyDescent="0.25">
      <c r="A502" s="12" t="s">
        <v>2744</v>
      </c>
      <c r="B502" s="12" t="s">
        <v>2745</v>
      </c>
      <c r="C502" s="13" t="s">
        <v>229</v>
      </c>
      <c r="D502" s="12" t="s">
        <v>2746</v>
      </c>
      <c r="E502" s="12" t="s">
        <v>2747</v>
      </c>
      <c r="F502" s="13" t="s">
        <v>26</v>
      </c>
      <c r="G502" s="12" t="s">
        <v>40</v>
      </c>
      <c r="H502" s="12" t="s">
        <v>41</v>
      </c>
      <c r="I502" s="12" t="s">
        <v>880</v>
      </c>
      <c r="J502" s="13" t="s">
        <v>2742</v>
      </c>
      <c r="K502" s="13" t="s">
        <v>2743</v>
      </c>
      <c r="L502" s="12"/>
      <c r="M502" s="14">
        <v>1821521.64</v>
      </c>
      <c r="N502" s="14">
        <v>1821521.64</v>
      </c>
      <c r="O502" s="14">
        <v>891936.46</v>
      </c>
      <c r="P502" s="15">
        <f>Tabela473[[#This Row],[Fundo Total Aprovado | Total Approved Fund
'[€ - EUR']]]/Tabela473[[#This Row],[Elegivel financiado Custo Total da Operação | Total Eligible Expenditure Allocated to the Operation
'[€ - EUR']]]</f>
        <v>0.48966558530701837</v>
      </c>
      <c r="Q502" s="12" t="s">
        <v>32</v>
      </c>
      <c r="R502" s="12" t="s">
        <v>81</v>
      </c>
      <c r="S502" s="12" t="s">
        <v>46</v>
      </c>
    </row>
    <row r="503" spans="1:19" s="16" customFormat="1" ht="105" x14ac:dyDescent="0.25">
      <c r="A503" s="12" t="s">
        <v>2748</v>
      </c>
      <c r="B503" s="12" t="s">
        <v>2749</v>
      </c>
      <c r="C503" s="13" t="s">
        <v>2750</v>
      </c>
      <c r="D503" s="12" t="s">
        <v>2751</v>
      </c>
      <c r="E503" s="12" t="s">
        <v>2752</v>
      </c>
      <c r="F503" s="13" t="s">
        <v>1063</v>
      </c>
      <c r="G503" s="12" t="s">
        <v>1064</v>
      </c>
      <c r="H503" s="12" t="s">
        <v>1065</v>
      </c>
      <c r="I503" s="12" t="s">
        <v>1771</v>
      </c>
      <c r="J503" s="13" t="s">
        <v>1043</v>
      </c>
      <c r="K503" s="13" t="s">
        <v>659</v>
      </c>
      <c r="L503" s="12"/>
      <c r="M503" s="14">
        <v>866691.5</v>
      </c>
      <c r="N503" s="14">
        <v>866691.5</v>
      </c>
      <c r="O503" s="14">
        <v>780022.37</v>
      </c>
      <c r="P503" s="15">
        <f>Tabela473[[#This Row],[Fundo Total Aprovado | Total Approved Fund
'[€ - EUR']]]/Tabela473[[#This Row],[Elegivel financiado Custo Total da Operação | Total Eligible Expenditure Allocated to the Operation
'[€ - EUR']]]</f>
        <v>0.90000002307626181</v>
      </c>
      <c r="Q503" s="12" t="s">
        <v>32</v>
      </c>
      <c r="R503" s="12" t="s">
        <v>167</v>
      </c>
      <c r="S503" s="12" t="s">
        <v>1069</v>
      </c>
    </row>
    <row r="504" spans="1:19" s="16" customFormat="1" ht="225" x14ac:dyDescent="0.25">
      <c r="A504" s="12" t="s">
        <v>2753</v>
      </c>
      <c r="B504" s="12" t="s">
        <v>2754</v>
      </c>
      <c r="C504" s="13" t="s">
        <v>2755</v>
      </c>
      <c r="D504" s="12" t="s">
        <v>2756</v>
      </c>
      <c r="E504" s="12" t="s">
        <v>2757</v>
      </c>
      <c r="F504" s="13" t="s">
        <v>1063</v>
      </c>
      <c r="G504" s="12" t="s">
        <v>1064</v>
      </c>
      <c r="H504" s="12" t="s">
        <v>1065</v>
      </c>
      <c r="I504" s="12" t="s">
        <v>1771</v>
      </c>
      <c r="J504" s="13" t="s">
        <v>905</v>
      </c>
      <c r="K504" s="13" t="s">
        <v>899</v>
      </c>
      <c r="L504" s="12"/>
      <c r="M504" s="14">
        <v>220837.5</v>
      </c>
      <c r="N504" s="14">
        <v>217912.5</v>
      </c>
      <c r="O504" s="14">
        <v>196121.26</v>
      </c>
      <c r="P504" s="15">
        <f>Tabela473[[#This Row],[Fundo Total Aprovado | Total Approved Fund
'[€ - EUR']]]/Tabela473[[#This Row],[Elegivel financiado Custo Total da Operação | Total Eligible Expenditure Allocated to the Operation
'[€ - EUR']]]</f>
        <v>0.90000004588997884</v>
      </c>
      <c r="Q504" s="12" t="s">
        <v>32</v>
      </c>
      <c r="R504" s="12" t="s">
        <v>309</v>
      </c>
      <c r="S504" s="12" t="s">
        <v>1069</v>
      </c>
    </row>
    <row r="505" spans="1:19" s="16" customFormat="1" ht="90" x14ac:dyDescent="0.25">
      <c r="A505" s="12" t="s">
        <v>2758</v>
      </c>
      <c r="B505" s="12" t="s">
        <v>2759</v>
      </c>
      <c r="C505" s="13" t="s">
        <v>2760</v>
      </c>
      <c r="D505" s="12" t="s">
        <v>2761</v>
      </c>
      <c r="E505" s="12" t="s">
        <v>2762</v>
      </c>
      <c r="F505" s="13" t="s">
        <v>26</v>
      </c>
      <c r="G505" s="12" t="s">
        <v>40</v>
      </c>
      <c r="H505" s="12" t="s">
        <v>69</v>
      </c>
      <c r="I505" s="12" t="s">
        <v>502</v>
      </c>
      <c r="J505" s="13" t="s">
        <v>2763</v>
      </c>
      <c r="K505" s="13" t="s">
        <v>2764</v>
      </c>
      <c r="L505" s="12"/>
      <c r="M505" s="14">
        <v>3208188</v>
      </c>
      <c r="N505" s="14">
        <v>3142438</v>
      </c>
      <c r="O505" s="14">
        <v>1256975.2</v>
      </c>
      <c r="P505" s="15">
        <f>Tabela473[[#This Row],[Fundo Total Aprovado | Total Approved Fund
'[€ - EUR']]]/Tabela473[[#This Row],[Elegivel financiado Custo Total da Operação | Total Eligible Expenditure Allocated to the Operation
'[€ - EUR']]]</f>
        <v>0.39999999999999997</v>
      </c>
      <c r="Q505" s="12" t="s">
        <v>32</v>
      </c>
      <c r="R505" s="12" t="s">
        <v>33</v>
      </c>
      <c r="S505" s="12" t="s">
        <v>46</v>
      </c>
    </row>
    <row r="506" spans="1:19" s="16" customFormat="1" ht="150" x14ac:dyDescent="0.25">
      <c r="A506" s="12" t="s">
        <v>2765</v>
      </c>
      <c r="B506" s="12" t="s">
        <v>2766</v>
      </c>
      <c r="C506" s="13" t="s">
        <v>2767</v>
      </c>
      <c r="D506" s="12" t="s">
        <v>2768</v>
      </c>
      <c r="E506" s="12" t="s">
        <v>2769</v>
      </c>
      <c r="F506" s="13" t="s">
        <v>26</v>
      </c>
      <c r="G506" s="12" t="s">
        <v>40</v>
      </c>
      <c r="H506" s="12" t="s">
        <v>471</v>
      </c>
      <c r="I506" s="12" t="s">
        <v>472</v>
      </c>
      <c r="J506" s="13" t="s">
        <v>2575</v>
      </c>
      <c r="K506" s="13" t="s">
        <v>2576</v>
      </c>
      <c r="L506" s="12"/>
      <c r="M506" s="14">
        <v>300634.01</v>
      </c>
      <c r="N506" s="14">
        <v>300634.01</v>
      </c>
      <c r="O506" s="14">
        <v>150000</v>
      </c>
      <c r="P506" s="15">
        <f>Tabela473[[#This Row],[Fundo Total Aprovado | Total Approved Fund
'[€ - EUR']]]/Tabela473[[#This Row],[Elegivel financiado Custo Total da Operação | Total Eligible Expenditure Allocated to the Operation
'[€ - EUR']]]</f>
        <v>0.49894554511646899</v>
      </c>
      <c r="Q506" s="12" t="s">
        <v>32</v>
      </c>
      <c r="R506" s="12" t="s">
        <v>33</v>
      </c>
      <c r="S506" s="12" t="s">
        <v>46</v>
      </c>
    </row>
    <row r="507" spans="1:19" s="16" customFormat="1" ht="150" x14ac:dyDescent="0.25">
      <c r="A507" s="12" t="s">
        <v>2770</v>
      </c>
      <c r="B507" s="12" t="s">
        <v>2771</v>
      </c>
      <c r="C507" s="13" t="s">
        <v>2772</v>
      </c>
      <c r="D507" s="12" t="s">
        <v>2773</v>
      </c>
      <c r="E507" s="12" t="s">
        <v>2774</v>
      </c>
      <c r="F507" s="13" t="s">
        <v>1063</v>
      </c>
      <c r="G507" s="12" t="s">
        <v>1064</v>
      </c>
      <c r="H507" s="12" t="s">
        <v>1065</v>
      </c>
      <c r="I507" s="12" t="s">
        <v>1771</v>
      </c>
      <c r="J507" s="13" t="s">
        <v>1779</v>
      </c>
      <c r="K507" s="13" t="s">
        <v>1780</v>
      </c>
      <c r="L507" s="12"/>
      <c r="M507" s="14">
        <v>464411.25</v>
      </c>
      <c r="N507" s="14">
        <v>464411.25</v>
      </c>
      <c r="O507" s="14">
        <v>417970.13</v>
      </c>
      <c r="P507" s="15">
        <f>Tabela473[[#This Row],[Fundo Total Aprovado | Total Approved Fund
'[€ - EUR']]]/Tabela473[[#This Row],[Elegivel financiado Custo Total da Operação | Total Eligible Expenditure Allocated to the Operation
'[€ - EUR']]]</f>
        <v>0.90000001076631975</v>
      </c>
      <c r="Q507" s="12" t="s">
        <v>32</v>
      </c>
      <c r="R507" s="12" t="s">
        <v>167</v>
      </c>
      <c r="S507" s="12" t="s">
        <v>1069</v>
      </c>
    </row>
    <row r="508" spans="1:19" s="16" customFormat="1" ht="270" x14ac:dyDescent="0.25">
      <c r="A508" s="12" t="s">
        <v>2775</v>
      </c>
      <c r="B508" s="12" t="s">
        <v>2776</v>
      </c>
      <c r="C508" s="13" t="s">
        <v>2777</v>
      </c>
      <c r="D508" s="12" t="s">
        <v>2778</v>
      </c>
      <c r="E508" s="12" t="s">
        <v>2779</v>
      </c>
      <c r="F508" s="13" t="s">
        <v>1063</v>
      </c>
      <c r="G508" s="12" t="s">
        <v>1064</v>
      </c>
      <c r="H508" s="12" t="s">
        <v>1065</v>
      </c>
      <c r="I508" s="12" t="s">
        <v>1771</v>
      </c>
      <c r="J508" s="13" t="s">
        <v>1043</v>
      </c>
      <c r="K508" s="13" t="s">
        <v>659</v>
      </c>
      <c r="L508" s="12"/>
      <c r="M508" s="14">
        <v>328264.51</v>
      </c>
      <c r="N508" s="14">
        <v>328264.51</v>
      </c>
      <c r="O508" s="14">
        <v>295438.06</v>
      </c>
      <c r="P508" s="15">
        <f>Tabela473[[#This Row],[Fundo Total Aprovado | Total Approved Fund
'[€ - EUR']]]/Tabela473[[#This Row],[Elegivel financiado Custo Total da Operação | Total Eligible Expenditure Allocated to the Operation
'[€ - EUR']]]</f>
        <v>0.90000000304632377</v>
      </c>
      <c r="Q508" s="12" t="s">
        <v>32</v>
      </c>
      <c r="R508" s="12" t="s">
        <v>167</v>
      </c>
      <c r="S508" s="12" t="s">
        <v>1069</v>
      </c>
    </row>
    <row r="509" spans="1:19" s="16" customFormat="1" ht="270" x14ac:dyDescent="0.25">
      <c r="A509" s="12" t="s">
        <v>2780</v>
      </c>
      <c r="B509" s="12" t="s">
        <v>2776</v>
      </c>
      <c r="C509" s="13" t="s">
        <v>2777</v>
      </c>
      <c r="D509" s="12" t="s">
        <v>2781</v>
      </c>
      <c r="E509" s="12" t="s">
        <v>2782</v>
      </c>
      <c r="F509" s="13" t="s">
        <v>1063</v>
      </c>
      <c r="G509" s="12" t="s">
        <v>1064</v>
      </c>
      <c r="H509" s="12" t="s">
        <v>1065</v>
      </c>
      <c r="I509" s="12" t="s">
        <v>1771</v>
      </c>
      <c r="J509" s="13" t="s">
        <v>1043</v>
      </c>
      <c r="K509" s="13" t="s">
        <v>659</v>
      </c>
      <c r="L509" s="12"/>
      <c r="M509" s="14">
        <v>373234.9</v>
      </c>
      <c r="N509" s="14">
        <v>373234.9</v>
      </c>
      <c r="O509" s="14">
        <v>335911.48</v>
      </c>
      <c r="P509" s="15">
        <f>Tabela473[[#This Row],[Fundo Total Aprovado | Total Approved Fund
'[€ - EUR']]]/Tabela473[[#This Row],[Elegivel financiado Custo Total da Operação | Total Eligible Expenditure Allocated to the Operation
'[€ - EUR']]]</f>
        <v>0.90000018754944933</v>
      </c>
      <c r="Q509" s="12" t="s">
        <v>32</v>
      </c>
      <c r="R509" s="12" t="s">
        <v>167</v>
      </c>
      <c r="S509" s="12" t="s">
        <v>1069</v>
      </c>
    </row>
    <row r="510" spans="1:19" s="16" customFormat="1" ht="195" x14ac:dyDescent="0.25">
      <c r="A510" s="12" t="s">
        <v>2783</v>
      </c>
      <c r="B510" s="12" t="s">
        <v>2784</v>
      </c>
      <c r="C510" s="13" t="s">
        <v>2785</v>
      </c>
      <c r="D510" s="12" t="s">
        <v>2786</v>
      </c>
      <c r="E510" s="12" t="s">
        <v>2787</v>
      </c>
      <c r="F510" s="13" t="s">
        <v>1063</v>
      </c>
      <c r="G510" s="12" t="s">
        <v>1064</v>
      </c>
      <c r="H510" s="12" t="s">
        <v>1065</v>
      </c>
      <c r="I510" s="12" t="s">
        <v>1771</v>
      </c>
      <c r="J510" s="13" t="s">
        <v>1043</v>
      </c>
      <c r="K510" s="13" t="s">
        <v>659</v>
      </c>
      <c r="L510" s="12"/>
      <c r="M510" s="14">
        <v>709433.45</v>
      </c>
      <c r="N510" s="14">
        <v>709433.45</v>
      </c>
      <c r="O510" s="14">
        <v>638490.18999999994</v>
      </c>
      <c r="P510" s="15">
        <f>Tabela473[[#This Row],[Fundo Total Aprovado | Total Approved Fund
'[€ - EUR']]]/Tabela473[[#This Row],[Elegivel financiado Custo Total da Operação | Total Eligible Expenditure Allocated to the Operation
'[€ - EUR']]]</f>
        <v>0.90000011981391626</v>
      </c>
      <c r="Q510" s="12" t="s">
        <v>32</v>
      </c>
      <c r="R510" s="12" t="s">
        <v>309</v>
      </c>
      <c r="S510" s="12" t="s">
        <v>1069</v>
      </c>
    </row>
    <row r="511" spans="1:19" s="16" customFormat="1" ht="210" x14ac:dyDescent="0.25">
      <c r="A511" s="12" t="s">
        <v>2788</v>
      </c>
      <c r="B511" s="12" t="s">
        <v>2789</v>
      </c>
      <c r="C511" s="13" t="s">
        <v>2790</v>
      </c>
      <c r="D511" s="12" t="s">
        <v>2791</v>
      </c>
      <c r="E511" s="12" t="s">
        <v>2792</v>
      </c>
      <c r="F511" s="13" t="s">
        <v>1063</v>
      </c>
      <c r="G511" s="12" t="s">
        <v>1064</v>
      </c>
      <c r="H511" s="12" t="s">
        <v>1065</v>
      </c>
      <c r="I511" s="12" t="s">
        <v>1771</v>
      </c>
      <c r="J511" s="13" t="s">
        <v>1963</v>
      </c>
      <c r="K511" s="13" t="s">
        <v>1964</v>
      </c>
      <c r="L511" s="12"/>
      <c r="M511" s="14">
        <v>935674</v>
      </c>
      <c r="N511" s="14">
        <v>935674</v>
      </c>
      <c r="O511" s="14">
        <v>842106.6</v>
      </c>
      <c r="P511" s="15">
        <f>Tabela473[[#This Row],[Fundo Total Aprovado | Total Approved Fund
'[€ - EUR']]]/Tabela473[[#This Row],[Elegivel financiado Custo Total da Operação | Total Eligible Expenditure Allocated to the Operation
'[€ - EUR']]]</f>
        <v>0.9</v>
      </c>
      <c r="Q511" s="12" t="s">
        <v>32</v>
      </c>
      <c r="R511" s="12" t="s">
        <v>45</v>
      </c>
      <c r="S511" s="12" t="s">
        <v>1069</v>
      </c>
    </row>
    <row r="512" spans="1:19" s="16" customFormat="1" ht="180" x14ac:dyDescent="0.25">
      <c r="A512" s="12" t="s">
        <v>2793</v>
      </c>
      <c r="B512" s="12" t="s">
        <v>170</v>
      </c>
      <c r="C512" s="13" t="s">
        <v>171</v>
      </c>
      <c r="D512" s="12" t="s">
        <v>2794</v>
      </c>
      <c r="E512" s="12" t="s">
        <v>2795</v>
      </c>
      <c r="F512" s="13" t="s">
        <v>1063</v>
      </c>
      <c r="G512" s="12" t="s">
        <v>1064</v>
      </c>
      <c r="H512" s="12" t="s">
        <v>1065</v>
      </c>
      <c r="I512" s="12" t="s">
        <v>1771</v>
      </c>
      <c r="J512" s="13" t="s">
        <v>898</v>
      </c>
      <c r="K512" s="13" t="s">
        <v>1228</v>
      </c>
      <c r="L512" s="12"/>
      <c r="M512" s="14">
        <v>247923</v>
      </c>
      <c r="N512" s="14">
        <v>247923</v>
      </c>
      <c r="O512" s="14">
        <v>223130.7</v>
      </c>
      <c r="P512" s="15">
        <f>Tabela473[[#This Row],[Fundo Total Aprovado | Total Approved Fund
'[€ - EUR']]]/Tabela473[[#This Row],[Elegivel financiado Custo Total da Operação | Total Eligible Expenditure Allocated to the Operation
'[€ - EUR']]]</f>
        <v>0.9</v>
      </c>
      <c r="Q512" s="12" t="s">
        <v>32</v>
      </c>
      <c r="R512" s="12" t="s">
        <v>45</v>
      </c>
      <c r="S512" s="12" t="s">
        <v>1069</v>
      </c>
    </row>
    <row r="513" spans="1:19" s="16" customFormat="1" ht="270" x14ac:dyDescent="0.25">
      <c r="A513" s="12" t="s">
        <v>2796</v>
      </c>
      <c r="B513" s="12" t="s">
        <v>2797</v>
      </c>
      <c r="C513" s="13" t="s">
        <v>2798</v>
      </c>
      <c r="D513" s="12" t="s">
        <v>2799</v>
      </c>
      <c r="E513" s="12" t="s">
        <v>2800</v>
      </c>
      <c r="F513" s="13" t="s">
        <v>1063</v>
      </c>
      <c r="G513" s="12" t="s">
        <v>1064</v>
      </c>
      <c r="H513" s="12" t="s">
        <v>1065</v>
      </c>
      <c r="I513" s="12" t="s">
        <v>1771</v>
      </c>
      <c r="J513" s="13" t="s">
        <v>1043</v>
      </c>
      <c r="K513" s="13" t="s">
        <v>659</v>
      </c>
      <c r="L513" s="12"/>
      <c r="M513" s="14">
        <v>909621.83</v>
      </c>
      <c r="N513" s="14">
        <v>909621.82</v>
      </c>
      <c r="O513" s="14">
        <v>818659.69</v>
      </c>
      <c r="P513" s="15">
        <f>Tabela473[[#This Row],[Fundo Total Aprovado | Total Approved Fund
'[€ - EUR']]]/Tabela473[[#This Row],[Elegivel financiado Custo Total da Operação | Total Eligible Expenditure Allocated to the Operation
'[€ - EUR']]]</f>
        <v>0.90000005716661458</v>
      </c>
      <c r="Q513" s="12" t="s">
        <v>32</v>
      </c>
      <c r="R513" s="12" t="s">
        <v>167</v>
      </c>
      <c r="S513" s="12" t="s">
        <v>1069</v>
      </c>
    </row>
    <row r="514" spans="1:19" s="16" customFormat="1" ht="105" x14ac:dyDescent="0.25">
      <c r="A514" s="12" t="s">
        <v>2801</v>
      </c>
      <c r="B514" s="12" t="s">
        <v>2802</v>
      </c>
      <c r="C514" s="13" t="s">
        <v>2803</v>
      </c>
      <c r="D514" s="12" t="s">
        <v>2804</v>
      </c>
      <c r="E514" s="12" t="s">
        <v>2805</v>
      </c>
      <c r="F514" s="13" t="s">
        <v>1063</v>
      </c>
      <c r="G514" s="12" t="s">
        <v>1064</v>
      </c>
      <c r="H514" s="12" t="s">
        <v>1065</v>
      </c>
      <c r="I514" s="12" t="s">
        <v>1771</v>
      </c>
      <c r="J514" s="13" t="s">
        <v>1043</v>
      </c>
      <c r="K514" s="13" t="s">
        <v>659</v>
      </c>
      <c r="L514" s="12"/>
      <c r="M514" s="14">
        <v>764505.59</v>
      </c>
      <c r="N514" s="14">
        <v>764505.59</v>
      </c>
      <c r="O514" s="14">
        <v>688055.05</v>
      </c>
      <c r="P514" s="15">
        <f>Tabela473[[#This Row],[Fundo Total Aprovado | Total Approved Fund
'[€ - EUR']]]/Tabela473[[#This Row],[Elegivel financiado Custo Total da Operação | Total Eligible Expenditure Allocated to the Operation
'[€ - EUR']]]</f>
        <v>0.90000002485266339</v>
      </c>
      <c r="Q514" s="12" t="s">
        <v>32</v>
      </c>
      <c r="R514" s="12" t="s">
        <v>33</v>
      </c>
      <c r="S514" s="12" t="s">
        <v>1069</v>
      </c>
    </row>
    <row r="515" spans="1:19" s="16" customFormat="1" ht="255" x14ac:dyDescent="0.25">
      <c r="A515" s="12" t="s">
        <v>2806</v>
      </c>
      <c r="B515" s="12" t="s">
        <v>2807</v>
      </c>
      <c r="C515" s="13" t="s">
        <v>2808</v>
      </c>
      <c r="D515" s="12" t="s">
        <v>2809</v>
      </c>
      <c r="E515" s="12" t="s">
        <v>2810</v>
      </c>
      <c r="F515" s="13" t="s">
        <v>1063</v>
      </c>
      <c r="G515" s="12" t="s">
        <v>1064</v>
      </c>
      <c r="H515" s="12" t="s">
        <v>1065</v>
      </c>
      <c r="I515" s="12" t="s">
        <v>1771</v>
      </c>
      <c r="J515" s="13" t="s">
        <v>1043</v>
      </c>
      <c r="K515" s="13" t="s">
        <v>659</v>
      </c>
      <c r="L515" s="12"/>
      <c r="M515" s="14">
        <v>875132.9</v>
      </c>
      <c r="N515" s="14">
        <v>875132.9</v>
      </c>
      <c r="O515" s="14">
        <v>787619.69</v>
      </c>
      <c r="P515" s="15">
        <f>Tabela473[[#This Row],[Fundo Total Aprovado | Total Approved Fund
'[€ - EUR']]]/Tabela473[[#This Row],[Elegivel financiado Custo Total da Operação | Total Eligible Expenditure Allocated to the Operation
'[€ - EUR']]]</f>
        <v>0.90000009141468673</v>
      </c>
      <c r="Q515" s="12" t="s">
        <v>32</v>
      </c>
      <c r="R515" s="12" t="s">
        <v>309</v>
      </c>
      <c r="S515" s="12" t="s">
        <v>1069</v>
      </c>
    </row>
    <row r="516" spans="1:19" s="16" customFormat="1" ht="60" x14ac:dyDescent="0.25">
      <c r="A516" s="12" t="s">
        <v>2811</v>
      </c>
      <c r="B516" s="12" t="s">
        <v>2812</v>
      </c>
      <c r="C516" s="13" t="s">
        <v>2813</v>
      </c>
      <c r="D516" s="12" t="s">
        <v>2814</v>
      </c>
      <c r="E516" s="12" t="s">
        <v>2815</v>
      </c>
      <c r="F516" s="13" t="s">
        <v>26</v>
      </c>
      <c r="G516" s="12" t="s">
        <v>40</v>
      </c>
      <c r="H516" s="12" t="s">
        <v>69</v>
      </c>
      <c r="I516" s="12" t="s">
        <v>522</v>
      </c>
      <c r="J516" s="13" t="s">
        <v>2816</v>
      </c>
      <c r="K516" s="13" t="s">
        <v>2817</v>
      </c>
      <c r="L516" s="12"/>
      <c r="M516" s="14">
        <v>3051190.12</v>
      </c>
      <c r="N516" s="14">
        <v>1600778.46</v>
      </c>
      <c r="O516" s="14">
        <v>560272.46</v>
      </c>
      <c r="P516" s="15">
        <f>Tabela473[[#This Row],[Fundo Total Aprovado | Total Approved Fund
'[€ - EUR']]]/Tabela473[[#This Row],[Elegivel financiado Custo Total da Operação | Total Eligible Expenditure Allocated to the Operation
'[€ - EUR']]]</f>
        <v>0.34999999937530391</v>
      </c>
      <c r="Q516" s="12" t="s">
        <v>32</v>
      </c>
      <c r="R516" s="12" t="s">
        <v>33</v>
      </c>
      <c r="S516" s="12" t="s">
        <v>46</v>
      </c>
    </row>
    <row r="517" spans="1:19" s="16" customFormat="1" ht="165" x14ac:dyDescent="0.25">
      <c r="A517" s="12" t="s">
        <v>2818</v>
      </c>
      <c r="B517" s="12" t="s">
        <v>2819</v>
      </c>
      <c r="C517" s="13" t="s">
        <v>2820</v>
      </c>
      <c r="D517" s="12" t="s">
        <v>2821</v>
      </c>
      <c r="E517" s="12" t="s">
        <v>2822</v>
      </c>
      <c r="F517" s="13" t="s">
        <v>1063</v>
      </c>
      <c r="G517" s="12" t="s">
        <v>1064</v>
      </c>
      <c r="H517" s="12" t="s">
        <v>1065</v>
      </c>
      <c r="I517" s="12" t="s">
        <v>1771</v>
      </c>
      <c r="J517" s="13" t="s">
        <v>946</v>
      </c>
      <c r="K517" s="13" t="s">
        <v>659</v>
      </c>
      <c r="L517" s="12"/>
      <c r="M517" s="14">
        <v>1232135.28</v>
      </c>
      <c r="N517" s="14">
        <v>1232135.27</v>
      </c>
      <c r="O517" s="14">
        <v>1108921.8700000001</v>
      </c>
      <c r="P517" s="15">
        <f>Tabela473[[#This Row],[Fundo Total Aprovado | Total Approved Fund
'[€ - EUR']]]/Tabela473[[#This Row],[Elegivel financiado Custo Total da Operação | Total Eligible Expenditure Allocated to the Operation
'[€ - EUR']]]</f>
        <v>0.90000010307309852</v>
      </c>
      <c r="Q517" s="12" t="s">
        <v>32</v>
      </c>
      <c r="R517" s="12" t="s">
        <v>2823</v>
      </c>
      <c r="S517" s="12" t="s">
        <v>1069</v>
      </c>
    </row>
    <row r="518" spans="1:19" s="16" customFormat="1" ht="90" x14ac:dyDescent="0.25">
      <c r="A518" s="12" t="s">
        <v>2824</v>
      </c>
      <c r="B518" s="12" t="s">
        <v>2825</v>
      </c>
      <c r="C518" s="13" t="s">
        <v>2826</v>
      </c>
      <c r="D518" s="12" t="s">
        <v>2827</v>
      </c>
      <c r="E518" s="12" t="s">
        <v>2828</v>
      </c>
      <c r="F518" s="13" t="s">
        <v>26</v>
      </c>
      <c r="G518" s="12" t="s">
        <v>40</v>
      </c>
      <c r="H518" s="12" t="s">
        <v>69</v>
      </c>
      <c r="I518" s="12" t="s">
        <v>502</v>
      </c>
      <c r="J518" s="13" t="s">
        <v>2829</v>
      </c>
      <c r="K518" s="13" t="s">
        <v>2830</v>
      </c>
      <c r="L518" s="12"/>
      <c r="M518" s="14">
        <v>7198200</v>
      </c>
      <c r="N518" s="14">
        <v>4061200</v>
      </c>
      <c r="O518" s="14">
        <v>1624480</v>
      </c>
      <c r="P518" s="15">
        <f>Tabela473[[#This Row],[Fundo Total Aprovado | Total Approved Fund
'[€ - EUR']]]/Tabela473[[#This Row],[Elegivel financiado Custo Total da Operação | Total Eligible Expenditure Allocated to the Operation
'[€ - EUR']]]</f>
        <v>0.4</v>
      </c>
      <c r="Q518" s="12" t="s">
        <v>32</v>
      </c>
      <c r="R518" s="12" t="s">
        <v>33</v>
      </c>
      <c r="S518" s="12" t="s">
        <v>46</v>
      </c>
    </row>
    <row r="519" spans="1:19" s="16" customFormat="1" ht="180" x14ac:dyDescent="0.25">
      <c r="A519" s="12" t="s">
        <v>2831</v>
      </c>
      <c r="B519" s="12" t="s">
        <v>2789</v>
      </c>
      <c r="C519" s="13" t="s">
        <v>2790</v>
      </c>
      <c r="D519" s="12" t="s">
        <v>2832</v>
      </c>
      <c r="E519" s="12" t="s">
        <v>2833</v>
      </c>
      <c r="F519" s="13" t="s">
        <v>1063</v>
      </c>
      <c r="G519" s="12" t="s">
        <v>1064</v>
      </c>
      <c r="H519" s="12" t="s">
        <v>1065</v>
      </c>
      <c r="I519" s="12" t="s">
        <v>1771</v>
      </c>
      <c r="J519" s="13" t="s">
        <v>2834</v>
      </c>
      <c r="K519" s="13" t="s">
        <v>2835</v>
      </c>
      <c r="L519" s="12"/>
      <c r="M519" s="14">
        <v>699550</v>
      </c>
      <c r="N519" s="14">
        <v>699550</v>
      </c>
      <c r="O519" s="14">
        <v>629595</v>
      </c>
      <c r="P519" s="15">
        <f>Tabela473[[#This Row],[Fundo Total Aprovado | Total Approved Fund
'[€ - EUR']]]/Tabela473[[#This Row],[Elegivel financiado Custo Total da Operação | Total Eligible Expenditure Allocated to the Operation
'[€ - EUR']]]</f>
        <v>0.9</v>
      </c>
      <c r="Q519" s="12" t="s">
        <v>32</v>
      </c>
      <c r="R519" s="12" t="s">
        <v>45</v>
      </c>
      <c r="S519" s="12" t="s">
        <v>1069</v>
      </c>
    </row>
    <row r="520" spans="1:19" s="16" customFormat="1" ht="180" x14ac:dyDescent="0.25">
      <c r="A520" s="12" t="s">
        <v>2836</v>
      </c>
      <c r="B520" s="12" t="s">
        <v>2837</v>
      </c>
      <c r="C520" s="13" t="s">
        <v>2838</v>
      </c>
      <c r="D520" s="12" t="s">
        <v>2839</v>
      </c>
      <c r="E520" s="12" t="s">
        <v>2840</v>
      </c>
      <c r="F520" s="13" t="s">
        <v>1063</v>
      </c>
      <c r="G520" s="12" t="s">
        <v>1064</v>
      </c>
      <c r="H520" s="12" t="s">
        <v>1065</v>
      </c>
      <c r="I520" s="12" t="s">
        <v>1771</v>
      </c>
      <c r="J520" s="13" t="s">
        <v>2841</v>
      </c>
      <c r="K520" s="13" t="s">
        <v>2842</v>
      </c>
      <c r="L520" s="12"/>
      <c r="M520" s="14">
        <v>487171.88</v>
      </c>
      <c r="N520" s="14">
        <v>487171.88</v>
      </c>
      <c r="O520" s="14">
        <v>438454.78</v>
      </c>
      <c r="P520" s="15">
        <f>Tabela473[[#This Row],[Fundo Total Aprovado | Total Approved Fund
'[€ - EUR']]]/Tabela473[[#This Row],[Elegivel financiado Custo Total da Operação | Total Eligible Expenditure Allocated to the Operation
'[€ - EUR']]]</f>
        <v>0.90000018063439957</v>
      </c>
      <c r="Q520" s="12" t="s">
        <v>32</v>
      </c>
      <c r="R520" s="12" t="s">
        <v>167</v>
      </c>
      <c r="S520" s="12" t="s">
        <v>1069</v>
      </c>
    </row>
    <row r="521" spans="1:19" s="16" customFormat="1" ht="180" x14ac:dyDescent="0.25">
      <c r="A521" s="12" t="s">
        <v>2843</v>
      </c>
      <c r="B521" s="12" t="s">
        <v>2837</v>
      </c>
      <c r="C521" s="13" t="s">
        <v>2838</v>
      </c>
      <c r="D521" s="12" t="s">
        <v>2844</v>
      </c>
      <c r="E521" s="12" t="s">
        <v>2845</v>
      </c>
      <c r="F521" s="13" t="s">
        <v>1063</v>
      </c>
      <c r="G521" s="12" t="s">
        <v>1064</v>
      </c>
      <c r="H521" s="12" t="s">
        <v>1065</v>
      </c>
      <c r="I521" s="12" t="s">
        <v>1771</v>
      </c>
      <c r="J521" s="13" t="s">
        <v>1841</v>
      </c>
      <c r="K521" s="13" t="s">
        <v>1842</v>
      </c>
      <c r="L521" s="12"/>
      <c r="M521" s="14">
        <v>406331.25</v>
      </c>
      <c r="N521" s="14">
        <v>406331.25</v>
      </c>
      <c r="O521" s="14">
        <v>365698.14</v>
      </c>
      <c r="P521" s="15">
        <f>Tabela473[[#This Row],[Fundo Total Aprovado | Total Approved Fund
'[€ - EUR']]]/Tabela473[[#This Row],[Elegivel financiado Custo Total da Operação | Total Eligible Expenditure Allocated to the Operation
'[€ - EUR']]]</f>
        <v>0.90000003691569386</v>
      </c>
      <c r="Q521" s="12" t="s">
        <v>32</v>
      </c>
      <c r="R521" s="12" t="s">
        <v>167</v>
      </c>
      <c r="S521" s="12" t="s">
        <v>1069</v>
      </c>
    </row>
    <row r="522" spans="1:19" s="16" customFormat="1" ht="75" x14ac:dyDescent="0.25">
      <c r="A522" s="12" t="s">
        <v>2846</v>
      </c>
      <c r="B522" s="12" t="s">
        <v>2847</v>
      </c>
      <c r="C522" s="13" t="s">
        <v>2848</v>
      </c>
      <c r="D522" s="12" t="s">
        <v>2849</v>
      </c>
      <c r="E522" s="12" t="s">
        <v>2850</v>
      </c>
      <c r="F522" s="13" t="s">
        <v>26</v>
      </c>
      <c r="G522" s="12" t="s">
        <v>40</v>
      </c>
      <c r="H522" s="12" t="s">
        <v>69</v>
      </c>
      <c r="I522" s="12" t="s">
        <v>522</v>
      </c>
      <c r="J522" s="13" t="s">
        <v>898</v>
      </c>
      <c r="K522" s="13" t="s">
        <v>2851</v>
      </c>
      <c r="L522" s="12"/>
      <c r="M522" s="14">
        <v>19167032</v>
      </c>
      <c r="N522" s="14">
        <v>15412126.15</v>
      </c>
      <c r="O522" s="14">
        <v>5394244.1500000004</v>
      </c>
      <c r="P522" s="15">
        <f>Tabela473[[#This Row],[Fundo Total Aprovado | Total Approved Fund
'[€ - EUR']]]/Tabela473[[#This Row],[Elegivel financiado Custo Total da Operação | Total Eligible Expenditure Allocated to the Operation
'[€ - EUR']]]</f>
        <v>0.34999999983779007</v>
      </c>
      <c r="Q522" s="12" t="s">
        <v>32</v>
      </c>
      <c r="R522" s="12" t="s">
        <v>45</v>
      </c>
      <c r="S522" s="12" t="s">
        <v>46</v>
      </c>
    </row>
    <row r="523" spans="1:19" s="16" customFormat="1" ht="165" x14ac:dyDescent="0.25">
      <c r="A523" s="12" t="s">
        <v>2852</v>
      </c>
      <c r="B523" s="12" t="s">
        <v>2853</v>
      </c>
      <c r="C523" s="13" t="s">
        <v>2854</v>
      </c>
      <c r="D523" s="12" t="s">
        <v>2855</v>
      </c>
      <c r="E523" s="12" t="s">
        <v>2856</v>
      </c>
      <c r="F523" s="13" t="s">
        <v>26</v>
      </c>
      <c r="G523" s="12" t="s">
        <v>40</v>
      </c>
      <c r="H523" s="12" t="s">
        <v>471</v>
      </c>
      <c r="I523" s="12" t="s">
        <v>472</v>
      </c>
      <c r="J523" s="13" t="s">
        <v>1134</v>
      </c>
      <c r="K523" s="13" t="s">
        <v>1135</v>
      </c>
      <c r="L523" s="12"/>
      <c r="M523" s="14">
        <v>399894.5</v>
      </c>
      <c r="N523" s="14">
        <v>399894.5</v>
      </c>
      <c r="O523" s="14">
        <v>159957.79999999999</v>
      </c>
      <c r="P523" s="15">
        <f>Tabela473[[#This Row],[Fundo Total Aprovado | Total Approved Fund
'[€ - EUR']]]/Tabela473[[#This Row],[Elegivel financiado Custo Total da Operação | Total Eligible Expenditure Allocated to the Operation
'[€ - EUR']]]</f>
        <v>0.39999999999999997</v>
      </c>
      <c r="Q523" s="12" t="s">
        <v>32</v>
      </c>
      <c r="R523" s="12" t="s">
        <v>33</v>
      </c>
      <c r="S523" s="12" t="s">
        <v>46</v>
      </c>
    </row>
    <row r="524" spans="1:19" s="16" customFormat="1" ht="210" x14ac:dyDescent="0.25">
      <c r="A524" s="12" t="s">
        <v>2857</v>
      </c>
      <c r="B524" s="12" t="s">
        <v>2858</v>
      </c>
      <c r="C524" s="13" t="s">
        <v>2859</v>
      </c>
      <c r="D524" s="12" t="s">
        <v>2860</v>
      </c>
      <c r="E524" s="12" t="s">
        <v>2861</v>
      </c>
      <c r="F524" s="13" t="s">
        <v>1063</v>
      </c>
      <c r="G524" s="12" t="s">
        <v>1064</v>
      </c>
      <c r="H524" s="12" t="s">
        <v>1065</v>
      </c>
      <c r="I524" s="12" t="s">
        <v>1771</v>
      </c>
      <c r="J524" s="13" t="s">
        <v>1779</v>
      </c>
      <c r="K524" s="13" t="s">
        <v>1780</v>
      </c>
      <c r="L524" s="12"/>
      <c r="M524" s="14">
        <v>681249.37</v>
      </c>
      <c r="N524" s="14">
        <v>681249.37</v>
      </c>
      <c r="O524" s="14">
        <v>613124.44999999995</v>
      </c>
      <c r="P524" s="15">
        <f>Tabela473[[#This Row],[Fundo Total Aprovado | Total Approved Fund
'[€ - EUR']]]/Tabela473[[#This Row],[Elegivel financiado Custo Total da Operação | Total Eligible Expenditure Allocated to the Operation
'[€ - EUR']]]</f>
        <v>0.90000002495415143</v>
      </c>
      <c r="Q524" s="12" t="s">
        <v>32</v>
      </c>
      <c r="R524" s="12" t="s">
        <v>108</v>
      </c>
      <c r="S524" s="12" t="s">
        <v>1069</v>
      </c>
    </row>
    <row r="525" spans="1:19" s="16" customFormat="1" ht="210" x14ac:dyDescent="0.25">
      <c r="A525" s="12" t="s">
        <v>2862</v>
      </c>
      <c r="B525" s="12" t="s">
        <v>2863</v>
      </c>
      <c r="C525" s="13" t="s">
        <v>2864</v>
      </c>
      <c r="D525" s="12" t="s">
        <v>2865</v>
      </c>
      <c r="E525" s="12" t="s">
        <v>2866</v>
      </c>
      <c r="F525" s="13" t="s">
        <v>1063</v>
      </c>
      <c r="G525" s="12" t="s">
        <v>1064</v>
      </c>
      <c r="H525" s="12" t="s">
        <v>1065</v>
      </c>
      <c r="I525" s="12" t="s">
        <v>1771</v>
      </c>
      <c r="J525" s="13" t="s">
        <v>1779</v>
      </c>
      <c r="K525" s="13" t="s">
        <v>1780</v>
      </c>
      <c r="L525" s="12"/>
      <c r="M525" s="14">
        <v>487085.62</v>
      </c>
      <c r="N525" s="14">
        <v>487085.62</v>
      </c>
      <c r="O525" s="14">
        <v>438377.05</v>
      </c>
      <c r="P525" s="15">
        <f>Tabela473[[#This Row],[Fundo Total Aprovado | Total Approved Fund
'[€ - EUR']]]/Tabela473[[#This Row],[Elegivel financiado Custo Total da Operação | Total Eligible Expenditure Allocated to the Operation
'[€ - EUR']]]</f>
        <v>0.89999998357578281</v>
      </c>
      <c r="Q525" s="12" t="s">
        <v>32</v>
      </c>
      <c r="R525" s="12" t="s">
        <v>108</v>
      </c>
      <c r="S525" s="12" t="s">
        <v>1069</v>
      </c>
    </row>
    <row r="526" spans="1:19" s="16" customFormat="1" ht="315" x14ac:dyDescent="0.25">
      <c r="A526" s="12" t="s">
        <v>2867</v>
      </c>
      <c r="B526" s="12" t="s">
        <v>2868</v>
      </c>
      <c r="C526" s="13" t="s">
        <v>2869</v>
      </c>
      <c r="D526" s="12" t="s">
        <v>2870</v>
      </c>
      <c r="E526" s="12" t="s">
        <v>2871</v>
      </c>
      <c r="F526" s="13" t="s">
        <v>1063</v>
      </c>
      <c r="G526" s="12" t="s">
        <v>1064</v>
      </c>
      <c r="H526" s="12" t="s">
        <v>1065</v>
      </c>
      <c r="I526" s="12" t="s">
        <v>1771</v>
      </c>
      <c r="J526" s="13" t="s">
        <v>1234</v>
      </c>
      <c r="K526" s="13" t="s">
        <v>2872</v>
      </c>
      <c r="L526" s="12"/>
      <c r="M526" s="14">
        <v>1057200</v>
      </c>
      <c r="N526" s="14">
        <v>1057200</v>
      </c>
      <c r="O526" s="14">
        <v>951480</v>
      </c>
      <c r="P526" s="15">
        <f>Tabela473[[#This Row],[Fundo Total Aprovado | Total Approved Fund
'[€ - EUR']]]/Tabela473[[#This Row],[Elegivel financiado Custo Total da Operação | Total Eligible Expenditure Allocated to the Operation
'[€ - EUR']]]</f>
        <v>0.9</v>
      </c>
      <c r="Q526" s="12" t="s">
        <v>32</v>
      </c>
      <c r="R526" s="12" t="s">
        <v>45</v>
      </c>
      <c r="S526" s="12" t="s">
        <v>1069</v>
      </c>
    </row>
    <row r="527" spans="1:19" s="16" customFormat="1" ht="210" x14ac:dyDescent="0.25">
      <c r="A527" s="12" t="s">
        <v>2873</v>
      </c>
      <c r="B527" s="12" t="s">
        <v>2868</v>
      </c>
      <c r="C527" s="13" t="s">
        <v>2869</v>
      </c>
      <c r="D527" s="12" t="s">
        <v>2874</v>
      </c>
      <c r="E527" s="12" t="s">
        <v>2875</v>
      </c>
      <c r="F527" s="13" t="s">
        <v>1063</v>
      </c>
      <c r="G527" s="12" t="s">
        <v>1064</v>
      </c>
      <c r="H527" s="12" t="s">
        <v>1065</v>
      </c>
      <c r="I527" s="12" t="s">
        <v>1771</v>
      </c>
      <c r="J527" s="13" t="s">
        <v>485</v>
      </c>
      <c r="K527" s="13" t="s">
        <v>923</v>
      </c>
      <c r="L527" s="12"/>
      <c r="M527" s="14">
        <v>199530</v>
      </c>
      <c r="N527" s="14">
        <v>199530</v>
      </c>
      <c r="O527" s="14">
        <v>179577</v>
      </c>
      <c r="P527" s="15">
        <f>Tabela473[[#This Row],[Fundo Total Aprovado | Total Approved Fund
'[€ - EUR']]]/Tabela473[[#This Row],[Elegivel financiado Custo Total da Operação | Total Eligible Expenditure Allocated to the Operation
'[€ - EUR']]]</f>
        <v>0.9</v>
      </c>
      <c r="Q527" s="12" t="s">
        <v>32</v>
      </c>
      <c r="R527" s="12" t="s">
        <v>88</v>
      </c>
      <c r="S527" s="12" t="s">
        <v>1069</v>
      </c>
    </row>
    <row r="528" spans="1:19" s="16" customFormat="1" ht="225" x14ac:dyDescent="0.25">
      <c r="A528" s="12" t="s">
        <v>2876</v>
      </c>
      <c r="B528" s="12" t="s">
        <v>2877</v>
      </c>
      <c r="C528" s="13" t="s">
        <v>2878</v>
      </c>
      <c r="D528" s="12" t="s">
        <v>2879</v>
      </c>
      <c r="E528" s="12" t="s">
        <v>2880</v>
      </c>
      <c r="F528" s="13" t="s">
        <v>1063</v>
      </c>
      <c r="G528" s="12" t="s">
        <v>1064</v>
      </c>
      <c r="H528" s="12" t="s">
        <v>1065</v>
      </c>
      <c r="I528" s="12" t="s">
        <v>1771</v>
      </c>
      <c r="J528" s="13" t="s">
        <v>2881</v>
      </c>
      <c r="K528" s="13" t="s">
        <v>2882</v>
      </c>
      <c r="L528" s="12"/>
      <c r="M528" s="14">
        <v>102401.76</v>
      </c>
      <c r="N528" s="14">
        <v>102401.76</v>
      </c>
      <c r="O528" s="14">
        <v>92161.57</v>
      </c>
      <c r="P528" s="15">
        <f>Tabela473[[#This Row],[Fundo Total Aprovado | Total Approved Fund
'[€ - EUR']]]/Tabela473[[#This Row],[Elegivel financiado Custo Total da Operação | Total Eligible Expenditure Allocated to the Operation
'[€ - EUR']]]</f>
        <v>0.89999986328359993</v>
      </c>
      <c r="Q528" s="12" t="s">
        <v>32</v>
      </c>
      <c r="R528" s="12" t="s">
        <v>309</v>
      </c>
      <c r="S528" s="12" t="s">
        <v>1069</v>
      </c>
    </row>
    <row r="529" spans="1:19" s="16" customFormat="1" ht="255" x14ac:dyDescent="0.25">
      <c r="A529" s="12" t="s">
        <v>2883</v>
      </c>
      <c r="B529" s="12" t="s">
        <v>2884</v>
      </c>
      <c r="C529" s="13" t="s">
        <v>2885</v>
      </c>
      <c r="D529" s="12" t="s">
        <v>2886</v>
      </c>
      <c r="E529" s="12" t="s">
        <v>2887</v>
      </c>
      <c r="F529" s="13" t="s">
        <v>26</v>
      </c>
      <c r="G529" s="12" t="s">
        <v>1111</v>
      </c>
      <c r="H529" s="12" t="s">
        <v>2888</v>
      </c>
      <c r="I529" s="12" t="s">
        <v>2889</v>
      </c>
      <c r="J529" s="13" t="s">
        <v>2575</v>
      </c>
      <c r="K529" s="13" t="s">
        <v>479</v>
      </c>
      <c r="L529" s="12"/>
      <c r="M529" s="14">
        <v>196384.25</v>
      </c>
      <c r="N529" s="14">
        <v>193300.53</v>
      </c>
      <c r="O529" s="14">
        <v>164305.45000000001</v>
      </c>
      <c r="P529" s="15">
        <f>Tabela473[[#This Row],[Fundo Total Aprovado | Total Approved Fund
'[€ - EUR']]]/Tabela473[[#This Row],[Elegivel financiado Custo Total da Operação | Total Eligible Expenditure Allocated to the Operation
'[€ - EUR']]]</f>
        <v>0.8499999974133543</v>
      </c>
      <c r="Q529" s="12" t="s">
        <v>32</v>
      </c>
      <c r="R529" s="12" t="s">
        <v>33</v>
      </c>
      <c r="S529" s="12" t="s">
        <v>1114</v>
      </c>
    </row>
    <row r="530" spans="1:19" s="16" customFormat="1" ht="409.5" x14ac:dyDescent="0.25">
      <c r="A530" s="12" t="s">
        <v>2890</v>
      </c>
      <c r="B530" s="12" t="s">
        <v>1071</v>
      </c>
      <c r="C530" s="13" t="s">
        <v>1072</v>
      </c>
      <c r="D530" s="12" t="s">
        <v>2891</v>
      </c>
      <c r="E530" s="12" t="s">
        <v>2892</v>
      </c>
      <c r="F530" s="13" t="s">
        <v>26</v>
      </c>
      <c r="G530" s="12" t="s">
        <v>1111</v>
      </c>
      <c r="H530" s="12" t="s">
        <v>2888</v>
      </c>
      <c r="I530" s="12" t="s">
        <v>2889</v>
      </c>
      <c r="J530" s="13" t="s">
        <v>946</v>
      </c>
      <c r="K530" s="13" t="s">
        <v>72</v>
      </c>
      <c r="L530" s="12"/>
      <c r="M530" s="14">
        <v>1224086.45</v>
      </c>
      <c r="N530" s="14">
        <v>1122406.3899999999</v>
      </c>
      <c r="O530" s="14">
        <v>822801.38</v>
      </c>
      <c r="P530" s="15">
        <f>Tabela473[[#This Row],[Fundo Total Aprovado | Total Approved Fund
'[€ - EUR']]]/Tabela473[[#This Row],[Elegivel financiado Custo Total da Operação | Total Eligible Expenditure Allocated to the Operation
'[€ - EUR']]]</f>
        <v>0.73306904462651901</v>
      </c>
      <c r="Q530" s="12" t="s">
        <v>32</v>
      </c>
      <c r="R530" s="12" t="s">
        <v>88</v>
      </c>
      <c r="S530" s="12" t="s">
        <v>1114</v>
      </c>
    </row>
    <row r="531" spans="1:19" s="16" customFormat="1" ht="165" x14ac:dyDescent="0.25">
      <c r="A531" s="12" t="s">
        <v>2893</v>
      </c>
      <c r="B531" s="12" t="s">
        <v>2894</v>
      </c>
      <c r="C531" s="13" t="s">
        <v>284</v>
      </c>
      <c r="D531" s="12" t="s">
        <v>2895</v>
      </c>
      <c r="E531" s="12" t="s">
        <v>2896</v>
      </c>
      <c r="F531" s="13" t="s">
        <v>26</v>
      </c>
      <c r="G531" s="12" t="s">
        <v>40</v>
      </c>
      <c r="H531" s="12" t="s">
        <v>928</v>
      </c>
      <c r="I531" s="12" t="s">
        <v>929</v>
      </c>
      <c r="J531" s="13" t="s">
        <v>946</v>
      </c>
      <c r="K531" s="13" t="s">
        <v>659</v>
      </c>
      <c r="L531" s="12"/>
      <c r="M531" s="14">
        <v>1153588.2</v>
      </c>
      <c r="N531" s="14">
        <v>1146302.18</v>
      </c>
      <c r="O531" s="14">
        <v>974356.85</v>
      </c>
      <c r="P531" s="15">
        <f>Tabela473[[#This Row],[Fundo Total Aprovado | Total Approved Fund
'[€ - EUR']]]/Tabela473[[#This Row],[Elegivel financiado Custo Total da Operação | Total Eligible Expenditure Allocated to the Operation
'[€ - EUR']]]</f>
        <v>0.84999999738288912</v>
      </c>
      <c r="Q531" s="12" t="s">
        <v>32</v>
      </c>
      <c r="R531" s="12" t="s">
        <v>96</v>
      </c>
      <c r="S531" s="12" t="s">
        <v>930</v>
      </c>
    </row>
    <row r="532" spans="1:19" s="16" customFormat="1" ht="315" x14ac:dyDescent="0.25">
      <c r="A532" s="12" t="s">
        <v>2897</v>
      </c>
      <c r="B532" s="12" t="s">
        <v>2898</v>
      </c>
      <c r="C532" s="13" t="s">
        <v>2899</v>
      </c>
      <c r="D532" s="12" t="s">
        <v>2900</v>
      </c>
      <c r="E532" s="12" t="s">
        <v>2901</v>
      </c>
      <c r="F532" s="13" t="s">
        <v>1063</v>
      </c>
      <c r="G532" s="12" t="s">
        <v>1064</v>
      </c>
      <c r="H532" s="12" t="s">
        <v>1065</v>
      </c>
      <c r="I532" s="12" t="s">
        <v>1771</v>
      </c>
      <c r="J532" s="13" t="s">
        <v>905</v>
      </c>
      <c r="K532" s="13" t="s">
        <v>899</v>
      </c>
      <c r="L532" s="12"/>
      <c r="M532" s="14">
        <v>546340</v>
      </c>
      <c r="N532" s="14">
        <v>546340</v>
      </c>
      <c r="O532" s="14">
        <v>491706.03</v>
      </c>
      <c r="P532" s="15">
        <f>Tabela473[[#This Row],[Fundo Total Aprovado | Total Approved Fund
'[€ - EUR']]]/Tabela473[[#This Row],[Elegivel financiado Custo Total da Operação | Total Eligible Expenditure Allocated to the Operation
'[€ - EUR']]]</f>
        <v>0.90000005491086144</v>
      </c>
      <c r="Q532" s="12" t="s">
        <v>32</v>
      </c>
      <c r="R532" s="12" t="s">
        <v>167</v>
      </c>
      <c r="S532" s="12" t="s">
        <v>1069</v>
      </c>
    </row>
    <row r="533" spans="1:19" s="16" customFormat="1" ht="150" x14ac:dyDescent="0.25">
      <c r="A533" s="12" t="s">
        <v>2902</v>
      </c>
      <c r="B533" s="12" t="s">
        <v>2903</v>
      </c>
      <c r="C533" s="13" t="s">
        <v>2904</v>
      </c>
      <c r="D533" s="12" t="s">
        <v>2905</v>
      </c>
      <c r="E533" s="12" t="s">
        <v>2906</v>
      </c>
      <c r="F533" s="13" t="s">
        <v>1063</v>
      </c>
      <c r="G533" s="12" t="s">
        <v>1064</v>
      </c>
      <c r="H533" s="12" t="s">
        <v>1065</v>
      </c>
      <c r="I533" s="12" t="s">
        <v>1771</v>
      </c>
      <c r="J533" s="13" t="s">
        <v>485</v>
      </c>
      <c r="K533" s="13" t="s">
        <v>486</v>
      </c>
      <c r="L533" s="12"/>
      <c r="M533" s="14">
        <v>818446.88</v>
      </c>
      <c r="N533" s="14">
        <v>818446.88</v>
      </c>
      <c r="O533" s="14">
        <v>736602.32</v>
      </c>
      <c r="P533" s="15">
        <f>Tabela473[[#This Row],[Fundo Total Aprovado | Total Approved Fund
'[€ - EUR']]]/Tabela473[[#This Row],[Elegivel financiado Custo Total da Operação | Total Eligible Expenditure Allocated to the Operation
'[€ - EUR']]]</f>
        <v>0.90000015639377839</v>
      </c>
      <c r="Q533" s="12" t="s">
        <v>32</v>
      </c>
      <c r="R533" s="12" t="s">
        <v>45</v>
      </c>
      <c r="S533" s="12" t="s">
        <v>1069</v>
      </c>
    </row>
    <row r="534" spans="1:19" s="16" customFormat="1" ht="180" x14ac:dyDescent="0.25">
      <c r="A534" s="12" t="s">
        <v>2907</v>
      </c>
      <c r="B534" s="12" t="s">
        <v>104</v>
      </c>
      <c r="C534" s="13" t="s">
        <v>105</v>
      </c>
      <c r="D534" s="12" t="s">
        <v>2908</v>
      </c>
      <c r="E534" s="12" t="s">
        <v>2909</v>
      </c>
      <c r="F534" s="13" t="s">
        <v>26</v>
      </c>
      <c r="G534" s="12" t="s">
        <v>40</v>
      </c>
      <c r="H534" s="12" t="s">
        <v>928</v>
      </c>
      <c r="I534" s="12" t="s">
        <v>929</v>
      </c>
      <c r="J534" s="13" t="s">
        <v>1043</v>
      </c>
      <c r="K534" s="13" t="s">
        <v>659</v>
      </c>
      <c r="L534" s="12"/>
      <c r="M534" s="14">
        <v>1129380.55</v>
      </c>
      <c r="N534" s="14">
        <v>712040.1</v>
      </c>
      <c r="O534" s="14">
        <v>605234.09</v>
      </c>
      <c r="P534" s="15">
        <f>Tabela473[[#This Row],[Fundo Total Aprovado | Total Approved Fund
'[€ - EUR']]]/Tabela473[[#This Row],[Elegivel financiado Custo Total da Operação | Total Eligible Expenditure Allocated to the Operation
'[€ - EUR']]]</f>
        <v>0.85000000702207645</v>
      </c>
      <c r="Q534" s="12" t="s">
        <v>32</v>
      </c>
      <c r="R534" s="12" t="s">
        <v>96</v>
      </c>
      <c r="S534" s="12" t="s">
        <v>930</v>
      </c>
    </row>
    <row r="535" spans="1:19" s="16" customFormat="1" ht="409.5" x14ac:dyDescent="0.25">
      <c r="A535" s="12" t="s">
        <v>2910</v>
      </c>
      <c r="B535" s="12" t="s">
        <v>364</v>
      </c>
      <c r="C535" s="13" t="s">
        <v>365</v>
      </c>
      <c r="D535" s="12" t="s">
        <v>2911</v>
      </c>
      <c r="E535" s="12" t="s">
        <v>2912</v>
      </c>
      <c r="F535" s="13" t="s">
        <v>26</v>
      </c>
      <c r="G535" s="12" t="s">
        <v>1111</v>
      </c>
      <c r="H535" s="12" t="s">
        <v>2888</v>
      </c>
      <c r="I535" s="12" t="s">
        <v>2889</v>
      </c>
      <c r="J535" s="13" t="s">
        <v>2913</v>
      </c>
      <c r="K535" s="13" t="s">
        <v>486</v>
      </c>
      <c r="L535" s="12"/>
      <c r="M535" s="14">
        <v>1423161.06</v>
      </c>
      <c r="N535" s="14">
        <v>1062025.48</v>
      </c>
      <c r="O535" s="14">
        <v>738761.86</v>
      </c>
      <c r="P535" s="15">
        <f>Tabela473[[#This Row],[Fundo Total Aprovado | Total Approved Fund
'[€ - EUR']]]/Tabela473[[#This Row],[Elegivel financiado Custo Total da Operação | Total Eligible Expenditure Allocated to the Operation
'[€ - EUR']]]</f>
        <v>0.6956159469921569</v>
      </c>
      <c r="Q535" s="12" t="s">
        <v>32</v>
      </c>
      <c r="R535" s="12" t="s">
        <v>167</v>
      </c>
      <c r="S535" s="12" t="s">
        <v>1114</v>
      </c>
    </row>
    <row r="536" spans="1:19" s="16" customFormat="1" ht="195" x14ac:dyDescent="0.25">
      <c r="A536" s="12" t="s">
        <v>2914</v>
      </c>
      <c r="B536" s="12" t="s">
        <v>2915</v>
      </c>
      <c r="C536" s="13" t="s">
        <v>2916</v>
      </c>
      <c r="D536" s="12" t="s">
        <v>2917</v>
      </c>
      <c r="E536" s="12" t="s">
        <v>2918</v>
      </c>
      <c r="F536" s="13" t="s">
        <v>26</v>
      </c>
      <c r="G536" s="12" t="s">
        <v>40</v>
      </c>
      <c r="H536" s="12" t="s">
        <v>928</v>
      </c>
      <c r="I536" s="12" t="s">
        <v>929</v>
      </c>
      <c r="J536" s="13" t="s">
        <v>2913</v>
      </c>
      <c r="K536" s="13" t="s">
        <v>2919</v>
      </c>
      <c r="L536" s="12"/>
      <c r="M536" s="14">
        <v>697368.18</v>
      </c>
      <c r="N536" s="14">
        <v>627873.89</v>
      </c>
      <c r="O536" s="14">
        <v>533692.81000000006</v>
      </c>
      <c r="P536" s="15">
        <f>Tabela473[[#This Row],[Fundo Total Aprovado | Total Approved Fund
'[€ - EUR']]]/Tabela473[[#This Row],[Elegivel financiado Custo Total da Operação | Total Eligible Expenditure Allocated to the Operation
'[€ - EUR']]]</f>
        <v>0.85000000557436783</v>
      </c>
      <c r="Q536" s="12" t="s">
        <v>32</v>
      </c>
      <c r="R536" s="12" t="s">
        <v>45</v>
      </c>
      <c r="S536" s="12" t="s">
        <v>930</v>
      </c>
    </row>
    <row r="537" spans="1:19" s="16" customFormat="1" ht="180" x14ac:dyDescent="0.25">
      <c r="A537" s="12" t="s">
        <v>2920</v>
      </c>
      <c r="B537" s="12" t="s">
        <v>2299</v>
      </c>
      <c r="C537" s="13" t="s">
        <v>2300</v>
      </c>
      <c r="D537" s="12" t="s">
        <v>2921</v>
      </c>
      <c r="E537" s="12" t="s">
        <v>2922</v>
      </c>
      <c r="F537" s="13" t="s">
        <v>26</v>
      </c>
      <c r="G537" s="12" t="s">
        <v>40</v>
      </c>
      <c r="H537" s="12" t="s">
        <v>928</v>
      </c>
      <c r="I537" s="12" t="s">
        <v>929</v>
      </c>
      <c r="J537" s="13" t="s">
        <v>898</v>
      </c>
      <c r="K537" s="13" t="s">
        <v>1228</v>
      </c>
      <c r="L537" s="12"/>
      <c r="M537" s="14">
        <v>1692480.68</v>
      </c>
      <c r="N537" s="14">
        <v>1536842.29</v>
      </c>
      <c r="O537" s="14">
        <v>1306315.95</v>
      </c>
      <c r="P537" s="15">
        <f>Tabela473[[#This Row],[Fundo Total Aprovado | Total Approved Fund
'[€ - EUR']]]/Tabela473[[#This Row],[Elegivel financiado Custo Total da Operação | Total Eligible Expenditure Allocated to the Operation
'[€ - EUR']]]</f>
        <v>0.85000000227739692</v>
      </c>
      <c r="Q537" s="12" t="s">
        <v>32</v>
      </c>
      <c r="R537" s="12" t="s">
        <v>45</v>
      </c>
      <c r="S537" s="12" t="s">
        <v>930</v>
      </c>
    </row>
    <row r="538" spans="1:19" s="16" customFormat="1" ht="409.5" x14ac:dyDescent="0.25">
      <c r="A538" s="12" t="s">
        <v>2923</v>
      </c>
      <c r="B538" s="12" t="s">
        <v>1071</v>
      </c>
      <c r="C538" s="13" t="s">
        <v>1072</v>
      </c>
      <c r="D538" s="12" t="s">
        <v>2924</v>
      </c>
      <c r="E538" s="12" t="s">
        <v>2925</v>
      </c>
      <c r="F538" s="13" t="s">
        <v>26</v>
      </c>
      <c r="G538" s="12" t="s">
        <v>1111</v>
      </c>
      <c r="H538" s="12" t="s">
        <v>2926</v>
      </c>
      <c r="I538" s="12" t="s">
        <v>2927</v>
      </c>
      <c r="J538" s="13" t="s">
        <v>71</v>
      </c>
      <c r="K538" s="13" t="s">
        <v>144</v>
      </c>
      <c r="L538" s="12"/>
      <c r="M538" s="14">
        <v>801102.02</v>
      </c>
      <c r="N538" s="14">
        <v>801102.02</v>
      </c>
      <c r="O538" s="14">
        <v>642800.43999999994</v>
      </c>
      <c r="P538" s="15">
        <f>Tabela473[[#This Row],[Fundo Total Aprovado | Total Approved Fund
'[€ - EUR']]]/Tabela473[[#This Row],[Elegivel financiado Custo Total da Operação | Total Eligible Expenditure Allocated to the Operation
'[€ - EUR']]]</f>
        <v>0.80239523051009154</v>
      </c>
      <c r="Q538" s="12" t="s">
        <v>32</v>
      </c>
      <c r="R538" s="12" t="s">
        <v>88</v>
      </c>
      <c r="S538" s="12" t="s">
        <v>1114</v>
      </c>
    </row>
    <row r="539" spans="1:19" s="16" customFormat="1" ht="165" x14ac:dyDescent="0.25">
      <c r="A539" s="12" t="s">
        <v>2928</v>
      </c>
      <c r="B539" s="12" t="s">
        <v>2929</v>
      </c>
      <c r="C539" s="13" t="s">
        <v>2930</v>
      </c>
      <c r="D539" s="12" t="s">
        <v>2931</v>
      </c>
      <c r="E539" s="12" t="s">
        <v>2932</v>
      </c>
      <c r="F539" s="13" t="s">
        <v>26</v>
      </c>
      <c r="G539" s="12" t="s">
        <v>40</v>
      </c>
      <c r="H539" s="12" t="s">
        <v>928</v>
      </c>
      <c r="I539" s="12" t="s">
        <v>929</v>
      </c>
      <c r="J539" s="13" t="s">
        <v>71</v>
      </c>
      <c r="K539" s="13" t="s">
        <v>72</v>
      </c>
      <c r="L539" s="12"/>
      <c r="M539" s="14">
        <v>373677.54</v>
      </c>
      <c r="N539" s="14">
        <v>361531.5</v>
      </c>
      <c r="O539" s="14">
        <v>307301.78000000003</v>
      </c>
      <c r="P539" s="15">
        <f>Tabela473[[#This Row],[Fundo Total Aprovado | Total Approved Fund
'[€ - EUR']]]/Tabela473[[#This Row],[Elegivel financiado Custo Total da Operação | Total Eligible Expenditure Allocated to the Operation
'[€ - EUR']]]</f>
        <v>0.85000001383005364</v>
      </c>
      <c r="Q539" s="12" t="s">
        <v>32</v>
      </c>
      <c r="R539" s="12" t="s">
        <v>45</v>
      </c>
      <c r="S539" s="12" t="s">
        <v>930</v>
      </c>
    </row>
    <row r="540" spans="1:19" s="16" customFormat="1" ht="409.5" x14ac:dyDescent="0.25">
      <c r="A540" s="12" t="s">
        <v>2933</v>
      </c>
      <c r="B540" s="12" t="s">
        <v>2934</v>
      </c>
      <c r="C540" s="13" t="s">
        <v>2935</v>
      </c>
      <c r="D540" s="12" t="s">
        <v>2936</v>
      </c>
      <c r="E540" s="12" t="s">
        <v>2937</v>
      </c>
      <c r="F540" s="13" t="s">
        <v>26</v>
      </c>
      <c r="G540" s="12" t="s">
        <v>1111</v>
      </c>
      <c r="H540" s="12" t="s">
        <v>2938</v>
      </c>
      <c r="I540" s="12" t="s">
        <v>2939</v>
      </c>
      <c r="J540" s="13" t="s">
        <v>2940</v>
      </c>
      <c r="K540" s="13" t="s">
        <v>516</v>
      </c>
      <c r="L540" s="12"/>
      <c r="M540" s="14">
        <v>2654677.41</v>
      </c>
      <c r="N540" s="14">
        <v>2358678.21</v>
      </c>
      <c r="O540" s="14">
        <v>1651074.75</v>
      </c>
      <c r="P540" s="15">
        <f>Tabela473[[#This Row],[Fundo Total Aprovado | Total Approved Fund
'[€ - EUR']]]/Tabela473[[#This Row],[Elegivel financiado Custo Total da Operação | Total Eligible Expenditure Allocated to the Operation
'[€ - EUR']]]</f>
        <v>0.70000000127189876</v>
      </c>
      <c r="Q540" s="12" t="s">
        <v>32</v>
      </c>
      <c r="R540" s="12" t="s">
        <v>33</v>
      </c>
      <c r="S540" s="12" t="s">
        <v>1114</v>
      </c>
    </row>
    <row r="541" spans="1:19" s="16" customFormat="1" ht="150" x14ac:dyDescent="0.25">
      <c r="A541" s="12" t="s">
        <v>2941</v>
      </c>
      <c r="B541" s="12" t="s">
        <v>2942</v>
      </c>
      <c r="C541" s="13" t="s">
        <v>2943</v>
      </c>
      <c r="D541" s="12" t="s">
        <v>2944</v>
      </c>
      <c r="E541" s="12" t="s">
        <v>2945</v>
      </c>
      <c r="F541" s="13" t="s">
        <v>1063</v>
      </c>
      <c r="G541" s="12" t="s">
        <v>1064</v>
      </c>
      <c r="H541" s="12" t="s">
        <v>2946</v>
      </c>
      <c r="I541" s="12" t="s">
        <v>2947</v>
      </c>
      <c r="J541" s="13" t="s">
        <v>2948</v>
      </c>
      <c r="K541" s="13" t="s">
        <v>1347</v>
      </c>
      <c r="L541" s="12"/>
      <c r="M541" s="14">
        <v>4202646.87</v>
      </c>
      <c r="N541" s="14">
        <v>4202646.87</v>
      </c>
      <c r="O541" s="14">
        <v>3572249.84</v>
      </c>
      <c r="P541" s="15">
        <f>Tabela473[[#This Row],[Fundo Total Aprovado | Total Approved Fund
'[€ - EUR']]]/Tabela473[[#This Row],[Elegivel financiado Custo Total da Operação | Total Eligible Expenditure Allocated to the Operation
'[€ - EUR']]]</f>
        <v>0.85000000011897259</v>
      </c>
      <c r="Q541" s="12" t="s">
        <v>32</v>
      </c>
      <c r="R541" s="12" t="s">
        <v>96</v>
      </c>
      <c r="S541" s="12" t="s">
        <v>1069</v>
      </c>
    </row>
    <row r="542" spans="1:19" s="16" customFormat="1" ht="409.5" x14ac:dyDescent="0.25">
      <c r="A542" s="12" t="s">
        <v>2949</v>
      </c>
      <c r="B542" s="12" t="s">
        <v>2950</v>
      </c>
      <c r="C542" s="13" t="s">
        <v>2951</v>
      </c>
      <c r="D542" s="12" t="s">
        <v>2952</v>
      </c>
      <c r="E542" s="12" t="s">
        <v>2953</v>
      </c>
      <c r="F542" s="13" t="s">
        <v>26</v>
      </c>
      <c r="G542" s="12" t="s">
        <v>1111</v>
      </c>
      <c r="H542" s="12" t="s">
        <v>2888</v>
      </c>
      <c r="I542" s="12" t="s">
        <v>2889</v>
      </c>
      <c r="J542" s="13" t="s">
        <v>898</v>
      </c>
      <c r="K542" s="13" t="s">
        <v>1160</v>
      </c>
      <c r="L542" s="12"/>
      <c r="M542" s="14">
        <v>1270478.06</v>
      </c>
      <c r="N542" s="14">
        <v>1210000.26</v>
      </c>
      <c r="O542" s="14">
        <v>913759.15</v>
      </c>
      <c r="P542" s="15">
        <f>Tabela473[[#This Row],[Fundo Total Aprovado | Total Approved Fund
'[€ - EUR']]]/Tabela473[[#This Row],[Elegivel financiado Custo Total da Operação | Total Eligible Expenditure Allocated to the Operation
'[€ - EUR']]]</f>
        <v>0.75517268897115775</v>
      </c>
      <c r="Q542" s="12" t="s">
        <v>32</v>
      </c>
      <c r="R542" s="12" t="s">
        <v>33</v>
      </c>
      <c r="S542" s="12" t="s">
        <v>1114</v>
      </c>
    </row>
    <row r="543" spans="1:19" s="16" customFormat="1" ht="180" x14ac:dyDescent="0.25">
      <c r="A543" s="12" t="s">
        <v>2954</v>
      </c>
      <c r="B543" s="12" t="s">
        <v>2955</v>
      </c>
      <c r="C543" s="13" t="s">
        <v>2956</v>
      </c>
      <c r="D543" s="12" t="s">
        <v>2957</v>
      </c>
      <c r="E543" s="12" t="s">
        <v>2958</v>
      </c>
      <c r="F543" s="13" t="s">
        <v>26</v>
      </c>
      <c r="G543" s="12" t="s">
        <v>40</v>
      </c>
      <c r="H543" s="12" t="s">
        <v>928</v>
      </c>
      <c r="I543" s="12" t="s">
        <v>929</v>
      </c>
      <c r="J543" s="13" t="s">
        <v>946</v>
      </c>
      <c r="K543" s="13" t="s">
        <v>659</v>
      </c>
      <c r="L543" s="12"/>
      <c r="M543" s="14">
        <v>957491.49</v>
      </c>
      <c r="N543" s="14">
        <v>673302.48</v>
      </c>
      <c r="O543" s="14">
        <v>572307.1</v>
      </c>
      <c r="P543" s="15">
        <f>Tabela473[[#This Row],[Fundo Total Aprovado | Total Approved Fund
'[€ - EUR']]]/Tabela473[[#This Row],[Elegivel financiado Custo Total da Operação | Total Eligible Expenditure Allocated to the Operation
'[€ - EUR']]]</f>
        <v>0.84999998811826738</v>
      </c>
      <c r="Q543" s="12" t="s">
        <v>32</v>
      </c>
      <c r="R543" s="12" t="s">
        <v>45</v>
      </c>
      <c r="S543" s="12" t="s">
        <v>930</v>
      </c>
    </row>
    <row r="544" spans="1:19" s="16" customFormat="1" ht="120" x14ac:dyDescent="0.25">
      <c r="A544" s="12" t="s">
        <v>2959</v>
      </c>
      <c r="B544" s="12" t="s">
        <v>2960</v>
      </c>
      <c r="C544" s="13" t="s">
        <v>2961</v>
      </c>
      <c r="D544" s="12" t="s">
        <v>2962</v>
      </c>
      <c r="E544" s="12" t="s">
        <v>2963</v>
      </c>
      <c r="F544" s="13" t="s">
        <v>26</v>
      </c>
      <c r="G544" s="12" t="s">
        <v>40</v>
      </c>
      <c r="H544" s="12" t="s">
        <v>928</v>
      </c>
      <c r="I544" s="12" t="s">
        <v>929</v>
      </c>
      <c r="J544" s="13" t="s">
        <v>1264</v>
      </c>
      <c r="K544" s="13" t="s">
        <v>2964</v>
      </c>
      <c r="L544" s="12"/>
      <c r="M544" s="14">
        <v>457031.06</v>
      </c>
      <c r="N544" s="14">
        <v>357560.01</v>
      </c>
      <c r="O544" s="14">
        <v>303926.01</v>
      </c>
      <c r="P544" s="15">
        <f>Tabela473[[#This Row],[Fundo Total Aprovado | Total Approved Fund
'[€ - EUR']]]/Tabela473[[#This Row],[Elegivel financiado Custo Total da Operação | Total Eligible Expenditure Allocated to the Operation
'[€ - EUR']]]</f>
        <v>0.85000000419510002</v>
      </c>
      <c r="Q544" s="12" t="s">
        <v>32</v>
      </c>
      <c r="R544" s="12" t="s">
        <v>45</v>
      </c>
      <c r="S544" s="12" t="s">
        <v>930</v>
      </c>
    </row>
    <row r="545" spans="1:19" s="16" customFormat="1" ht="409.5" x14ac:dyDescent="0.25">
      <c r="A545" s="12" t="s">
        <v>2965</v>
      </c>
      <c r="B545" s="12" t="s">
        <v>2966</v>
      </c>
      <c r="C545" s="13" t="s">
        <v>2967</v>
      </c>
      <c r="D545" s="12" t="s">
        <v>2968</v>
      </c>
      <c r="E545" s="12" t="s">
        <v>2969</v>
      </c>
      <c r="F545" s="13" t="s">
        <v>26</v>
      </c>
      <c r="G545" s="12" t="s">
        <v>1111</v>
      </c>
      <c r="H545" s="12" t="s">
        <v>28</v>
      </c>
      <c r="I545" s="12" t="s">
        <v>2970</v>
      </c>
      <c r="J545" s="13" t="s">
        <v>946</v>
      </c>
      <c r="K545" s="13" t="s">
        <v>2971</v>
      </c>
      <c r="L545" s="12"/>
      <c r="M545" s="14">
        <v>7145348.0800000001</v>
      </c>
      <c r="N545" s="14">
        <v>7073717.0800000001</v>
      </c>
      <c r="O545" s="14">
        <v>5225888.99</v>
      </c>
      <c r="P545" s="15">
        <f>Tabela473[[#This Row],[Fundo Total Aprovado | Total Approved Fund
'[€ - EUR']]]/Tabela473[[#This Row],[Elegivel financiado Custo Total da Operação | Total Eligible Expenditure Allocated to the Operation
'[€ - EUR']]]</f>
        <v>0.73877551659162488</v>
      </c>
      <c r="Q545" s="12" t="s">
        <v>32</v>
      </c>
      <c r="R545" s="12" t="s">
        <v>45</v>
      </c>
      <c r="S545" s="12" t="s">
        <v>2972</v>
      </c>
    </row>
    <row r="546" spans="1:19" s="16" customFormat="1" ht="409.5" x14ac:dyDescent="0.25">
      <c r="A546" s="12" t="s">
        <v>2973</v>
      </c>
      <c r="B546" s="12" t="s">
        <v>2974</v>
      </c>
      <c r="C546" s="13" t="s">
        <v>2975</v>
      </c>
      <c r="D546" s="12" t="s">
        <v>2976</v>
      </c>
      <c r="E546" s="12" t="s">
        <v>2977</v>
      </c>
      <c r="F546" s="13" t="s">
        <v>26</v>
      </c>
      <c r="G546" s="12" t="s">
        <v>1111</v>
      </c>
      <c r="H546" s="12" t="s">
        <v>28</v>
      </c>
      <c r="I546" s="12" t="s">
        <v>2970</v>
      </c>
      <c r="J546" s="13" t="s">
        <v>71</v>
      </c>
      <c r="K546" s="13" t="s">
        <v>144</v>
      </c>
      <c r="L546" s="12"/>
      <c r="M546" s="14">
        <v>7818120.3099999996</v>
      </c>
      <c r="N546" s="14">
        <v>7615187.6299999999</v>
      </c>
      <c r="O546" s="14">
        <v>3882131.92</v>
      </c>
      <c r="P546" s="15">
        <f>Tabela473[[#This Row],[Fundo Total Aprovado | Total Approved Fund
'[€ - EUR']]]/Tabela473[[#This Row],[Elegivel financiado Custo Total da Operação | Total Eligible Expenditure Allocated to the Operation
'[€ - EUR']]]</f>
        <v>0.50978808515582175</v>
      </c>
      <c r="Q546" s="12" t="s">
        <v>32</v>
      </c>
      <c r="R546" s="12" t="s">
        <v>1835</v>
      </c>
      <c r="S546" s="12" t="s">
        <v>2972</v>
      </c>
    </row>
    <row r="547" spans="1:19" s="16" customFormat="1" ht="409.5" x14ac:dyDescent="0.25">
      <c r="A547" s="12" t="s">
        <v>2978</v>
      </c>
      <c r="B547" s="12" t="s">
        <v>263</v>
      </c>
      <c r="C547" s="13" t="s">
        <v>264</v>
      </c>
      <c r="D547" s="12" t="s">
        <v>2979</v>
      </c>
      <c r="E547" s="12" t="s">
        <v>2980</v>
      </c>
      <c r="F547" s="13" t="s">
        <v>26</v>
      </c>
      <c r="G547" s="12" t="s">
        <v>27</v>
      </c>
      <c r="H547" s="12" t="s">
        <v>28</v>
      </c>
      <c r="I547" s="12" t="s">
        <v>2981</v>
      </c>
      <c r="J547" s="13" t="s">
        <v>71</v>
      </c>
      <c r="K547" s="13" t="s">
        <v>144</v>
      </c>
      <c r="L547" s="12"/>
      <c r="M547" s="14">
        <v>12234403.57</v>
      </c>
      <c r="N547" s="14">
        <v>12071679.970000001</v>
      </c>
      <c r="O547" s="14">
        <v>9388885.7400000002</v>
      </c>
      <c r="P547" s="15">
        <f>Tabela473[[#This Row],[Fundo Total Aprovado | Total Approved Fund
'[€ - EUR']]]/Tabela473[[#This Row],[Elegivel financiado Custo Total da Operação | Total Eligible Expenditure Allocated to the Operation
'[€ - EUR']]]</f>
        <v>0.77776131933027048</v>
      </c>
      <c r="Q547" s="12" t="s">
        <v>32</v>
      </c>
      <c r="R547" s="12" t="s">
        <v>88</v>
      </c>
      <c r="S547" s="12" t="s">
        <v>34</v>
      </c>
    </row>
    <row r="548" spans="1:19" s="16" customFormat="1" ht="409.5" x14ac:dyDescent="0.25">
      <c r="A548" s="12" t="s">
        <v>2982</v>
      </c>
      <c r="B548" s="12" t="s">
        <v>2983</v>
      </c>
      <c r="C548" s="13" t="s">
        <v>2984</v>
      </c>
      <c r="D548" s="12" t="s">
        <v>2985</v>
      </c>
      <c r="E548" s="12" t="s">
        <v>2986</v>
      </c>
      <c r="F548" s="13" t="s">
        <v>26</v>
      </c>
      <c r="G548" s="12" t="s">
        <v>1111</v>
      </c>
      <c r="H548" s="12" t="s">
        <v>28</v>
      </c>
      <c r="I548" s="12" t="s">
        <v>2970</v>
      </c>
      <c r="J548" s="13" t="s">
        <v>30</v>
      </c>
      <c r="K548" s="13" t="s">
        <v>31</v>
      </c>
      <c r="L548" s="12"/>
      <c r="M548" s="14">
        <v>6652654.4800000004</v>
      </c>
      <c r="N548" s="14">
        <v>6630970.3499999996</v>
      </c>
      <c r="O548" s="14">
        <v>4839346.22</v>
      </c>
      <c r="P548" s="15">
        <f>Tabela473[[#This Row],[Fundo Total Aprovado | Total Approved Fund
'[€ - EUR']]]/Tabela473[[#This Row],[Elegivel financiado Custo Total da Operação | Total Eligible Expenditure Allocated to the Operation
'[€ - EUR']]]</f>
        <v>0.72980966051220542</v>
      </c>
      <c r="Q548" s="12" t="s">
        <v>32</v>
      </c>
      <c r="R548" s="12" t="s">
        <v>81</v>
      </c>
      <c r="S548" s="12" t="s">
        <v>2987</v>
      </c>
    </row>
    <row r="549" spans="1:19" s="16" customFormat="1" ht="409.5" x14ac:dyDescent="0.25">
      <c r="A549" s="12" t="s">
        <v>2988</v>
      </c>
      <c r="B549" s="12" t="s">
        <v>2989</v>
      </c>
      <c r="C549" s="13" t="s">
        <v>2990</v>
      </c>
      <c r="D549" s="12" t="s">
        <v>2991</v>
      </c>
      <c r="E549" s="12" t="s">
        <v>2992</v>
      </c>
      <c r="F549" s="13" t="s">
        <v>26</v>
      </c>
      <c r="G549" s="12" t="s">
        <v>1111</v>
      </c>
      <c r="H549" s="12" t="s">
        <v>28</v>
      </c>
      <c r="I549" s="12" t="s">
        <v>2970</v>
      </c>
      <c r="J549" s="13" t="s">
        <v>898</v>
      </c>
      <c r="K549" s="13" t="s">
        <v>1160</v>
      </c>
      <c r="L549" s="12"/>
      <c r="M549" s="14">
        <v>17591123.129999999</v>
      </c>
      <c r="N549" s="14">
        <v>17350562.280000001</v>
      </c>
      <c r="O549" s="14">
        <v>10956618.09</v>
      </c>
      <c r="P549" s="15">
        <f>Tabela473[[#This Row],[Fundo Total Aprovado | Total Approved Fund
'[€ - EUR']]]/Tabela473[[#This Row],[Elegivel financiado Custo Total da Operação | Total Eligible Expenditure Allocated to the Operation
'[€ - EUR']]]</f>
        <v>0.63148490021154513</v>
      </c>
      <c r="Q549" s="12" t="s">
        <v>32</v>
      </c>
      <c r="R549" s="12" t="s">
        <v>88</v>
      </c>
      <c r="S549" s="12" t="s">
        <v>2972</v>
      </c>
    </row>
    <row r="550" spans="1:19" s="16" customFormat="1" ht="360" x14ac:dyDescent="0.25">
      <c r="A550" s="12" t="s">
        <v>2993</v>
      </c>
      <c r="B550" s="12" t="s">
        <v>2994</v>
      </c>
      <c r="C550" s="13" t="s">
        <v>2995</v>
      </c>
      <c r="D550" s="12" t="s">
        <v>2996</v>
      </c>
      <c r="E550" s="12" t="s">
        <v>2997</v>
      </c>
      <c r="F550" s="13" t="s">
        <v>26</v>
      </c>
      <c r="G550" s="12" t="s">
        <v>27</v>
      </c>
      <c r="H550" s="12" t="s">
        <v>28</v>
      </c>
      <c r="I550" s="12" t="s">
        <v>2981</v>
      </c>
      <c r="J550" s="13" t="s">
        <v>71</v>
      </c>
      <c r="K550" s="13" t="s">
        <v>144</v>
      </c>
      <c r="L550" s="12"/>
      <c r="M550" s="14">
        <v>6568749.0499999998</v>
      </c>
      <c r="N550" s="14">
        <v>6541244.9699999997</v>
      </c>
      <c r="O550" s="14">
        <v>3584156.69</v>
      </c>
      <c r="P550" s="15">
        <f>Tabela473[[#This Row],[Fundo Total Aprovado | Total Approved Fund
'[€ - EUR']]]/Tabela473[[#This Row],[Elegivel financiado Custo Total da Operação | Total Eligible Expenditure Allocated to the Operation
'[€ - EUR']]]</f>
        <v>0.5479318855107792</v>
      </c>
      <c r="Q550" s="12" t="s">
        <v>32</v>
      </c>
      <c r="R550" s="12" t="s">
        <v>96</v>
      </c>
      <c r="S550" s="12" t="s">
        <v>102</v>
      </c>
    </row>
    <row r="551" spans="1:19" s="16" customFormat="1" ht="409.5" x14ac:dyDescent="0.25">
      <c r="A551" s="12" t="s">
        <v>2998</v>
      </c>
      <c r="B551" s="12" t="s">
        <v>2999</v>
      </c>
      <c r="C551" s="13" t="s">
        <v>3000</v>
      </c>
      <c r="D551" s="12" t="s">
        <v>3001</v>
      </c>
      <c r="E551" s="12" t="s">
        <v>3002</v>
      </c>
      <c r="F551" s="13" t="s">
        <v>26</v>
      </c>
      <c r="G551" s="12" t="s">
        <v>1111</v>
      </c>
      <c r="H551" s="12" t="s">
        <v>2938</v>
      </c>
      <c r="I551" s="12" t="s">
        <v>2939</v>
      </c>
      <c r="J551" s="13" t="s">
        <v>179</v>
      </c>
      <c r="K551" s="13" t="s">
        <v>416</v>
      </c>
      <c r="L551" s="12"/>
      <c r="M551" s="14">
        <v>3163903.27</v>
      </c>
      <c r="N551" s="14">
        <v>3022915.48</v>
      </c>
      <c r="O551" s="14">
        <v>2116040.84</v>
      </c>
      <c r="P551" s="15">
        <f>Tabela473[[#This Row],[Fundo Total Aprovado | Total Approved Fund
'[€ - EUR']]]/Tabela473[[#This Row],[Elegivel financiado Custo Total da Operação | Total Eligible Expenditure Allocated to the Operation
'[€ - EUR']]]</f>
        <v>0.70000000132322582</v>
      </c>
      <c r="Q551" s="12" t="s">
        <v>32</v>
      </c>
      <c r="R551" s="12" t="s">
        <v>167</v>
      </c>
      <c r="S551" s="12" t="s">
        <v>1191</v>
      </c>
    </row>
    <row r="552" spans="1:19" s="16" customFormat="1" ht="409.5" x14ac:dyDescent="0.25">
      <c r="A552" s="12" t="s">
        <v>3003</v>
      </c>
      <c r="B552" s="12" t="s">
        <v>3004</v>
      </c>
      <c r="C552" s="13" t="s">
        <v>3005</v>
      </c>
      <c r="D552" s="12" t="s">
        <v>3006</v>
      </c>
      <c r="E552" s="12" t="s">
        <v>3007</v>
      </c>
      <c r="F552" s="13" t="s">
        <v>26</v>
      </c>
      <c r="G552" s="12" t="s">
        <v>1111</v>
      </c>
      <c r="H552" s="12" t="s">
        <v>2926</v>
      </c>
      <c r="I552" s="12" t="s">
        <v>2927</v>
      </c>
      <c r="J552" s="13" t="s">
        <v>30</v>
      </c>
      <c r="K552" s="13" t="s">
        <v>31</v>
      </c>
      <c r="L552" s="12"/>
      <c r="M552" s="14">
        <v>1493115.36</v>
      </c>
      <c r="N552" s="14">
        <v>1493115.36</v>
      </c>
      <c r="O552" s="14">
        <v>1104829.32</v>
      </c>
      <c r="P552" s="15">
        <f>Tabela473[[#This Row],[Fundo Total Aprovado | Total Approved Fund
'[€ - EUR']]]/Tabela473[[#This Row],[Elegivel financiado Custo Total da Operação | Total Eligible Expenditure Allocated to the Operation
'[€ - EUR']]]</f>
        <v>0.73994906863726861</v>
      </c>
      <c r="Q552" s="12" t="s">
        <v>32</v>
      </c>
      <c r="R552" s="12" t="s">
        <v>88</v>
      </c>
      <c r="S552" s="12" t="s">
        <v>2972</v>
      </c>
    </row>
    <row r="553" spans="1:19" s="16" customFormat="1" ht="195" x14ac:dyDescent="0.25">
      <c r="A553" s="12" t="s">
        <v>3008</v>
      </c>
      <c r="B553" s="12" t="s">
        <v>2894</v>
      </c>
      <c r="C553" s="13" t="s">
        <v>284</v>
      </c>
      <c r="D553" s="12" t="s">
        <v>3009</v>
      </c>
      <c r="E553" s="12" t="s">
        <v>3010</v>
      </c>
      <c r="F553" s="13" t="s">
        <v>26</v>
      </c>
      <c r="G553" s="12" t="s">
        <v>40</v>
      </c>
      <c r="H553" s="12" t="s">
        <v>41</v>
      </c>
      <c r="I553" s="12" t="s">
        <v>880</v>
      </c>
      <c r="J553" s="13" t="s">
        <v>1779</v>
      </c>
      <c r="K553" s="13" t="s">
        <v>220</v>
      </c>
      <c r="L553" s="12"/>
      <c r="M553" s="14">
        <v>2089252.06</v>
      </c>
      <c r="N553" s="14">
        <v>2089252.06</v>
      </c>
      <c r="O553" s="14">
        <v>1044626.03</v>
      </c>
      <c r="P553" s="15">
        <f>Tabela473[[#This Row],[Fundo Total Aprovado | Total Approved Fund
'[€ - EUR']]]/Tabela473[[#This Row],[Elegivel financiado Custo Total da Operação | Total Eligible Expenditure Allocated to the Operation
'[€ - EUR']]]</f>
        <v>0.5</v>
      </c>
      <c r="Q553" s="12" t="s">
        <v>32</v>
      </c>
      <c r="R553" s="12" t="s">
        <v>88</v>
      </c>
      <c r="S553" s="12" t="s">
        <v>46</v>
      </c>
    </row>
    <row r="554" spans="1:19" s="16" customFormat="1" ht="409.5" x14ac:dyDescent="0.25">
      <c r="A554" s="12" t="s">
        <v>3011</v>
      </c>
      <c r="B554" s="12" t="s">
        <v>3012</v>
      </c>
      <c r="C554" s="13" t="s">
        <v>3013</v>
      </c>
      <c r="D554" s="12" t="s">
        <v>3014</v>
      </c>
      <c r="E554" s="12" t="s">
        <v>3015</v>
      </c>
      <c r="F554" s="13" t="s">
        <v>26</v>
      </c>
      <c r="G554" s="12" t="s">
        <v>1111</v>
      </c>
      <c r="H554" s="12" t="s">
        <v>28</v>
      </c>
      <c r="I554" s="12" t="s">
        <v>2970</v>
      </c>
      <c r="J554" s="13" t="s">
        <v>898</v>
      </c>
      <c r="K554" s="13" t="s">
        <v>1160</v>
      </c>
      <c r="L554" s="12"/>
      <c r="M554" s="14">
        <v>7150478.5700000003</v>
      </c>
      <c r="N554" s="14">
        <v>7047845.0499999998</v>
      </c>
      <c r="O554" s="14">
        <v>5249489.8099999996</v>
      </c>
      <c r="P554" s="15">
        <f>Tabela473[[#This Row],[Fundo Total Aprovado | Total Approved Fund
'[€ - EUR']]]/Tabela473[[#This Row],[Elegivel financiado Custo Total da Operação | Total Eligible Expenditure Allocated to the Operation
'[€ - EUR']]]</f>
        <v>0.74483615527273828</v>
      </c>
      <c r="Q554" s="12" t="s">
        <v>32</v>
      </c>
      <c r="R554" s="12" t="s">
        <v>1835</v>
      </c>
      <c r="S554" s="12" t="s">
        <v>1114</v>
      </c>
    </row>
    <row r="555" spans="1:19" s="16" customFormat="1" ht="165" x14ac:dyDescent="0.25">
      <c r="A555" s="12" t="s">
        <v>3016</v>
      </c>
      <c r="B555" s="12" t="s">
        <v>3017</v>
      </c>
      <c r="C555" s="13" t="s">
        <v>3018</v>
      </c>
      <c r="D555" s="12" t="s">
        <v>3019</v>
      </c>
      <c r="E555" s="12" t="s">
        <v>3020</v>
      </c>
      <c r="F555" s="13" t="s">
        <v>26</v>
      </c>
      <c r="G555" s="12" t="s">
        <v>40</v>
      </c>
      <c r="H555" s="12" t="s">
        <v>471</v>
      </c>
      <c r="I555" s="12" t="s">
        <v>472</v>
      </c>
      <c r="J555" s="13" t="s">
        <v>3021</v>
      </c>
      <c r="K555" s="13" t="s">
        <v>3022</v>
      </c>
      <c r="L555" s="12"/>
      <c r="M555" s="14">
        <v>243605</v>
      </c>
      <c r="N555" s="14">
        <v>243404</v>
      </c>
      <c r="O555" s="14">
        <v>97361.600000000006</v>
      </c>
      <c r="P555" s="15">
        <f>Tabela473[[#This Row],[Fundo Total Aprovado | Total Approved Fund
'[€ - EUR']]]/Tabela473[[#This Row],[Elegivel financiado Custo Total da Operação | Total Eligible Expenditure Allocated to the Operation
'[€ - EUR']]]</f>
        <v>0.4</v>
      </c>
      <c r="Q555" s="12" t="s">
        <v>32</v>
      </c>
      <c r="R555" s="12" t="s">
        <v>33</v>
      </c>
      <c r="S555" s="12" t="s">
        <v>46</v>
      </c>
    </row>
    <row r="556" spans="1:19" s="16" customFormat="1" ht="409.5" x14ac:dyDescent="0.25">
      <c r="A556" s="12" t="s">
        <v>3023</v>
      </c>
      <c r="B556" s="12" t="s">
        <v>263</v>
      </c>
      <c r="C556" s="13" t="s">
        <v>264</v>
      </c>
      <c r="D556" s="12" t="s">
        <v>3024</v>
      </c>
      <c r="E556" s="12" t="s">
        <v>3025</v>
      </c>
      <c r="F556" s="13" t="s">
        <v>26</v>
      </c>
      <c r="G556" s="12" t="s">
        <v>1111</v>
      </c>
      <c r="H556" s="12" t="s">
        <v>2888</v>
      </c>
      <c r="I556" s="12" t="s">
        <v>2889</v>
      </c>
      <c r="J556" s="13" t="s">
        <v>3026</v>
      </c>
      <c r="K556" s="13" t="s">
        <v>3027</v>
      </c>
      <c r="L556" s="12"/>
      <c r="M556" s="14">
        <v>2030194.39</v>
      </c>
      <c r="N556" s="14">
        <v>2008904.07</v>
      </c>
      <c r="O556" s="14">
        <v>1607044.18</v>
      </c>
      <c r="P556" s="15">
        <f>Tabela473[[#This Row],[Fundo Total Aprovado | Total Approved Fund
'[€ - EUR']]]/Tabela473[[#This Row],[Elegivel financiado Custo Total da Operação | Total Eligible Expenditure Allocated to the Operation
'[€ - EUR']]]</f>
        <v>0.79996063724436572</v>
      </c>
      <c r="Q556" s="12" t="s">
        <v>32</v>
      </c>
      <c r="R556" s="12" t="s">
        <v>45</v>
      </c>
      <c r="S556" s="12" t="s">
        <v>2972</v>
      </c>
    </row>
    <row r="557" spans="1:19" s="16" customFormat="1" ht="409.5" x14ac:dyDescent="0.25">
      <c r="A557" s="12" t="s">
        <v>3028</v>
      </c>
      <c r="B557" s="12" t="s">
        <v>3029</v>
      </c>
      <c r="C557" s="13" t="s">
        <v>3030</v>
      </c>
      <c r="D557" s="12" t="s">
        <v>3031</v>
      </c>
      <c r="E557" s="12" t="s">
        <v>3032</v>
      </c>
      <c r="F557" s="13" t="s">
        <v>26</v>
      </c>
      <c r="G557" s="12" t="s">
        <v>1111</v>
      </c>
      <c r="H557" s="12" t="s">
        <v>2926</v>
      </c>
      <c r="I557" s="12" t="s">
        <v>3033</v>
      </c>
      <c r="J557" s="13" t="s">
        <v>219</v>
      </c>
      <c r="K557" s="13" t="s">
        <v>3034</v>
      </c>
      <c r="L557" s="12"/>
      <c r="M557" s="14">
        <v>1006765.24</v>
      </c>
      <c r="N557" s="14">
        <v>1006765.24</v>
      </c>
      <c r="O557" s="14">
        <v>786420</v>
      </c>
      <c r="P557" s="15">
        <f>Tabela473[[#This Row],[Fundo Total Aprovado | Total Approved Fund
'[€ - EUR']]]/Tabela473[[#This Row],[Elegivel financiado Custo Total da Operação | Total Eligible Expenditure Allocated to the Operation
'[€ - EUR']]]</f>
        <v>0.78113543133451846</v>
      </c>
      <c r="Q557" s="12" t="s">
        <v>32</v>
      </c>
      <c r="R557" s="12" t="s">
        <v>88</v>
      </c>
      <c r="S557" s="12" t="s">
        <v>1114</v>
      </c>
    </row>
    <row r="558" spans="1:19" s="16" customFormat="1" ht="165" x14ac:dyDescent="0.25">
      <c r="A558" s="12" t="s">
        <v>3035</v>
      </c>
      <c r="B558" s="12" t="s">
        <v>389</v>
      </c>
      <c r="C558" s="13" t="s">
        <v>390</v>
      </c>
      <c r="D558" s="12" t="s">
        <v>3036</v>
      </c>
      <c r="E558" s="12" t="s">
        <v>3037</v>
      </c>
      <c r="F558" s="13" t="s">
        <v>26</v>
      </c>
      <c r="G558" s="12" t="s">
        <v>40</v>
      </c>
      <c r="H558" s="12" t="s">
        <v>41</v>
      </c>
      <c r="I558" s="12" t="s">
        <v>880</v>
      </c>
      <c r="J558" s="13" t="s">
        <v>898</v>
      </c>
      <c r="K558" s="13" t="s">
        <v>1228</v>
      </c>
      <c r="L558" s="12"/>
      <c r="M558" s="14">
        <v>778072.64</v>
      </c>
      <c r="N558" s="14">
        <v>778072.64</v>
      </c>
      <c r="O558" s="14">
        <v>389036.33</v>
      </c>
      <c r="P558" s="15">
        <f>Tabela473[[#This Row],[Fundo Total Aprovado | Total Approved Fund
'[€ - EUR']]]/Tabela473[[#This Row],[Elegivel financiado Custo Total da Operação | Total Eligible Expenditure Allocated to the Operation
'[€ - EUR']]]</f>
        <v>0.50000001285227047</v>
      </c>
      <c r="Q558" s="12" t="s">
        <v>32</v>
      </c>
      <c r="R558" s="12" t="s">
        <v>81</v>
      </c>
      <c r="S558" s="12" t="s">
        <v>46</v>
      </c>
    </row>
    <row r="559" spans="1:19" s="16" customFormat="1" ht="210" x14ac:dyDescent="0.25">
      <c r="A559" s="12" t="s">
        <v>3038</v>
      </c>
      <c r="B559" s="12" t="s">
        <v>3039</v>
      </c>
      <c r="C559" s="13" t="s">
        <v>3040</v>
      </c>
      <c r="D559" s="12" t="s">
        <v>3041</v>
      </c>
      <c r="E559" s="12" t="s">
        <v>3042</v>
      </c>
      <c r="F559" s="13" t="s">
        <v>26</v>
      </c>
      <c r="G559" s="12" t="s">
        <v>1111</v>
      </c>
      <c r="H559" s="12" t="s">
        <v>28</v>
      </c>
      <c r="I559" s="12" t="s">
        <v>2970</v>
      </c>
      <c r="J559" s="13" t="s">
        <v>165</v>
      </c>
      <c r="K559" s="13" t="s">
        <v>3043</v>
      </c>
      <c r="L559" s="12"/>
      <c r="M559" s="14">
        <v>6104852.1200000001</v>
      </c>
      <c r="N559" s="14">
        <v>4927113.1900000004</v>
      </c>
      <c r="O559" s="14">
        <v>3306071.04</v>
      </c>
      <c r="P559" s="15">
        <f>Tabela473[[#This Row],[Fundo Total Aprovado | Total Approved Fund
'[€ - EUR']]]/Tabela473[[#This Row],[Elegivel financiado Custo Total da Operação | Total Eligible Expenditure Allocated to the Operation
'[€ - EUR']]]</f>
        <v>0.67099555307760239</v>
      </c>
      <c r="Q559" s="12" t="s">
        <v>32</v>
      </c>
      <c r="R559" s="12" t="s">
        <v>88</v>
      </c>
      <c r="S559" s="12" t="s">
        <v>1114</v>
      </c>
    </row>
    <row r="560" spans="1:19" s="16" customFormat="1" ht="255" x14ac:dyDescent="0.25">
      <c r="A560" s="12" t="s">
        <v>3044</v>
      </c>
      <c r="B560" s="12" t="s">
        <v>3045</v>
      </c>
      <c r="C560" s="13" t="s">
        <v>3046</v>
      </c>
      <c r="D560" s="12" t="s">
        <v>3047</v>
      </c>
      <c r="E560" s="12" t="s">
        <v>3048</v>
      </c>
      <c r="F560" s="13" t="s">
        <v>26</v>
      </c>
      <c r="G560" s="12" t="s">
        <v>1111</v>
      </c>
      <c r="H560" s="12" t="s">
        <v>28</v>
      </c>
      <c r="I560" s="12" t="s">
        <v>2970</v>
      </c>
      <c r="J560" s="13" t="s">
        <v>71</v>
      </c>
      <c r="K560" s="13" t="s">
        <v>144</v>
      </c>
      <c r="L560" s="12"/>
      <c r="M560" s="14">
        <v>13173630.060000001</v>
      </c>
      <c r="N560" s="14">
        <v>13078107.82</v>
      </c>
      <c r="O560" s="14">
        <v>7601009.4699999997</v>
      </c>
      <c r="P560" s="15">
        <f>Tabela473[[#This Row],[Fundo Total Aprovado | Total Approved Fund
'[€ - EUR']]]/Tabela473[[#This Row],[Elegivel financiado Custo Total da Operação | Total Eligible Expenditure Allocated to the Operation
'[€ - EUR']]]</f>
        <v>0.58120100970386401</v>
      </c>
      <c r="Q560" s="12" t="s">
        <v>32</v>
      </c>
      <c r="R560" s="12" t="s">
        <v>88</v>
      </c>
      <c r="S560" s="12" t="s">
        <v>1114</v>
      </c>
    </row>
    <row r="561" spans="1:19" s="16" customFormat="1" ht="180" x14ac:dyDescent="0.25">
      <c r="A561" s="12" t="s">
        <v>3049</v>
      </c>
      <c r="B561" s="12" t="s">
        <v>3050</v>
      </c>
      <c r="C561" s="13" t="s">
        <v>3051</v>
      </c>
      <c r="D561" s="12" t="s">
        <v>3052</v>
      </c>
      <c r="E561" s="12" t="s">
        <v>3053</v>
      </c>
      <c r="F561" s="13" t="s">
        <v>26</v>
      </c>
      <c r="G561" s="12" t="s">
        <v>27</v>
      </c>
      <c r="H561" s="12" t="s">
        <v>28</v>
      </c>
      <c r="I561" s="12" t="s">
        <v>2981</v>
      </c>
      <c r="J561" s="13" t="s">
        <v>71</v>
      </c>
      <c r="K561" s="13" t="s">
        <v>144</v>
      </c>
      <c r="L561" s="12"/>
      <c r="M561" s="14">
        <v>9763389.5700000003</v>
      </c>
      <c r="N561" s="14">
        <v>9506584.5099999998</v>
      </c>
      <c r="O561" s="14">
        <v>6653468.8099999996</v>
      </c>
      <c r="P561" s="15">
        <f>Tabela473[[#This Row],[Fundo Total Aprovado | Total Approved Fund
'[€ - EUR']]]/Tabela473[[#This Row],[Elegivel financiado Custo Total da Operação | Total Eligible Expenditure Allocated to the Operation
'[€ - EUR']]]</f>
        <v>0.6998800466141335</v>
      </c>
      <c r="Q561" s="12" t="s">
        <v>32</v>
      </c>
      <c r="R561" s="12" t="s">
        <v>88</v>
      </c>
      <c r="S561" s="12" t="s">
        <v>34</v>
      </c>
    </row>
    <row r="562" spans="1:19" s="16" customFormat="1" ht="409.5" x14ac:dyDescent="0.25">
      <c r="A562" s="12" t="s">
        <v>3054</v>
      </c>
      <c r="B562" s="12" t="s">
        <v>3055</v>
      </c>
      <c r="C562" s="13" t="s">
        <v>3056</v>
      </c>
      <c r="D562" s="12" t="s">
        <v>3057</v>
      </c>
      <c r="E562" s="12" t="s">
        <v>3058</v>
      </c>
      <c r="F562" s="13" t="s">
        <v>26</v>
      </c>
      <c r="G562" s="12" t="s">
        <v>1111</v>
      </c>
      <c r="H562" s="12" t="s">
        <v>28</v>
      </c>
      <c r="I562" s="12" t="s">
        <v>2970</v>
      </c>
      <c r="J562" s="13" t="s">
        <v>946</v>
      </c>
      <c r="K562" s="13" t="s">
        <v>2971</v>
      </c>
      <c r="L562" s="12"/>
      <c r="M562" s="14">
        <v>7774998.9800000004</v>
      </c>
      <c r="N562" s="14">
        <v>7540839.1299999999</v>
      </c>
      <c r="O562" s="14">
        <v>5366188.72</v>
      </c>
      <c r="P562" s="15">
        <f>Tabela473[[#This Row],[Fundo Total Aprovado | Total Approved Fund
'[€ - EUR']]]/Tabela473[[#This Row],[Elegivel financiado Custo Total da Operação | Total Eligible Expenditure Allocated to the Operation
'[€ - EUR']]]</f>
        <v>0.71161692054289982</v>
      </c>
      <c r="Q562" s="12" t="s">
        <v>32</v>
      </c>
      <c r="R562" s="12" t="s">
        <v>88</v>
      </c>
      <c r="S562" s="12" t="s">
        <v>1114</v>
      </c>
    </row>
    <row r="563" spans="1:19" s="16" customFormat="1" ht="409.5" x14ac:dyDescent="0.25">
      <c r="A563" s="12" t="s">
        <v>3059</v>
      </c>
      <c r="B563" s="12" t="s">
        <v>3060</v>
      </c>
      <c r="C563" s="13" t="s">
        <v>3061</v>
      </c>
      <c r="D563" s="12" t="s">
        <v>3062</v>
      </c>
      <c r="E563" s="12" t="s">
        <v>3063</v>
      </c>
      <c r="F563" s="13" t="s">
        <v>26</v>
      </c>
      <c r="G563" s="12" t="s">
        <v>1111</v>
      </c>
      <c r="H563" s="12" t="s">
        <v>2926</v>
      </c>
      <c r="I563" s="12" t="s">
        <v>3033</v>
      </c>
      <c r="J563" s="13" t="s">
        <v>30</v>
      </c>
      <c r="K563" s="13" t="s">
        <v>31</v>
      </c>
      <c r="L563" s="12"/>
      <c r="M563" s="14">
        <v>995051.07</v>
      </c>
      <c r="N563" s="14">
        <v>995051.07</v>
      </c>
      <c r="O563" s="14">
        <v>640594.36</v>
      </c>
      <c r="P563" s="15">
        <f>Tabela473[[#This Row],[Fundo Total Aprovado | Total Approved Fund
'[€ - EUR']]]/Tabela473[[#This Row],[Elegivel financiado Custo Total da Operação | Total Eligible Expenditure Allocated to the Operation
'[€ - EUR']]]</f>
        <v>0.64378038405606663</v>
      </c>
      <c r="Q563" s="12" t="s">
        <v>32</v>
      </c>
      <c r="R563" s="12" t="s">
        <v>167</v>
      </c>
      <c r="S563" s="12" t="s">
        <v>1114</v>
      </c>
    </row>
    <row r="564" spans="1:19" s="16" customFormat="1" ht="409.5" x14ac:dyDescent="0.25">
      <c r="A564" s="12" t="s">
        <v>3064</v>
      </c>
      <c r="B564" s="12" t="s">
        <v>3065</v>
      </c>
      <c r="C564" s="13" t="s">
        <v>3066</v>
      </c>
      <c r="D564" s="12" t="s">
        <v>3067</v>
      </c>
      <c r="E564" s="12" t="s">
        <v>3068</v>
      </c>
      <c r="F564" s="13" t="s">
        <v>26</v>
      </c>
      <c r="G564" s="12" t="s">
        <v>27</v>
      </c>
      <c r="H564" s="12" t="s">
        <v>28</v>
      </c>
      <c r="I564" s="12" t="s">
        <v>2981</v>
      </c>
      <c r="J564" s="13" t="s">
        <v>946</v>
      </c>
      <c r="K564" s="13" t="s">
        <v>2971</v>
      </c>
      <c r="L564" s="12"/>
      <c r="M564" s="14">
        <v>11631365.050000001</v>
      </c>
      <c r="N564" s="14">
        <v>11513128</v>
      </c>
      <c r="O564" s="14">
        <v>8145873.4800000004</v>
      </c>
      <c r="P564" s="15">
        <f>Tabela473[[#This Row],[Fundo Total Aprovado | Total Approved Fund
'[€ - EUR']]]/Tabela473[[#This Row],[Elegivel financiado Custo Total da Operação | Total Eligible Expenditure Allocated to the Operation
'[€ - EUR']]]</f>
        <v>0.7075291336985049</v>
      </c>
      <c r="Q564" s="12" t="s">
        <v>32</v>
      </c>
      <c r="R564" s="12" t="s">
        <v>3069</v>
      </c>
      <c r="S564" s="12" t="s">
        <v>34</v>
      </c>
    </row>
    <row r="565" spans="1:19" s="16" customFormat="1" ht="409.5" x14ac:dyDescent="0.25">
      <c r="A565" s="12" t="s">
        <v>3070</v>
      </c>
      <c r="B565" s="12" t="s">
        <v>3071</v>
      </c>
      <c r="C565" s="13" t="s">
        <v>3072</v>
      </c>
      <c r="D565" s="12" t="s">
        <v>3073</v>
      </c>
      <c r="E565" s="12" t="s">
        <v>3074</v>
      </c>
      <c r="F565" s="13" t="s">
        <v>26</v>
      </c>
      <c r="G565" s="12" t="s">
        <v>1111</v>
      </c>
      <c r="H565" s="12" t="s">
        <v>2888</v>
      </c>
      <c r="I565" s="12" t="s">
        <v>2889</v>
      </c>
      <c r="J565" s="13" t="s">
        <v>946</v>
      </c>
      <c r="K565" s="13" t="s">
        <v>2971</v>
      </c>
      <c r="L565" s="12"/>
      <c r="M565" s="14">
        <v>726438.62</v>
      </c>
      <c r="N565" s="14">
        <v>705106.97</v>
      </c>
      <c r="O565" s="14">
        <v>550313.13</v>
      </c>
      <c r="P565" s="15">
        <f>Tabela473[[#This Row],[Fundo Total Aprovado | Total Approved Fund
'[€ - EUR']]]/Tabela473[[#This Row],[Elegivel financiado Custo Total da Operação | Total Eligible Expenditure Allocated to the Operation
'[€ - EUR']]]</f>
        <v>0.78046757926673171</v>
      </c>
      <c r="Q565" s="12" t="s">
        <v>32</v>
      </c>
      <c r="R565" s="12" t="s">
        <v>2823</v>
      </c>
      <c r="S565" s="12" t="s">
        <v>1114</v>
      </c>
    </row>
    <row r="566" spans="1:19" s="16" customFormat="1" ht="409.5" x14ac:dyDescent="0.25">
      <c r="A566" s="12" t="s">
        <v>3075</v>
      </c>
      <c r="B566" s="12" t="s">
        <v>3076</v>
      </c>
      <c r="C566" s="13" t="s">
        <v>3077</v>
      </c>
      <c r="D566" s="12" t="s">
        <v>3078</v>
      </c>
      <c r="E566" s="12" t="s">
        <v>3079</v>
      </c>
      <c r="F566" s="13" t="s">
        <v>26</v>
      </c>
      <c r="G566" s="12" t="s">
        <v>1111</v>
      </c>
      <c r="H566" s="12" t="s">
        <v>28</v>
      </c>
      <c r="I566" s="12" t="s">
        <v>2970</v>
      </c>
      <c r="J566" s="13" t="s">
        <v>165</v>
      </c>
      <c r="K566" s="13" t="s">
        <v>3043</v>
      </c>
      <c r="L566" s="12"/>
      <c r="M566" s="14">
        <v>15079519.359999999</v>
      </c>
      <c r="N566" s="14">
        <v>13181695.23</v>
      </c>
      <c r="O566" s="14">
        <v>9371381.5199999996</v>
      </c>
      <c r="P566" s="15">
        <f>Tabela473[[#This Row],[Fundo Total Aprovado | Total Approved Fund
'[€ - EUR']]]/Tabela473[[#This Row],[Elegivel financiado Custo Total da Operação | Total Eligible Expenditure Allocated to the Operation
'[€ - EUR']]]</f>
        <v>0.7109390223703419</v>
      </c>
      <c r="Q566" s="12" t="s">
        <v>32</v>
      </c>
      <c r="R566" s="12" t="s">
        <v>81</v>
      </c>
      <c r="S566" s="12" t="s">
        <v>2987</v>
      </c>
    </row>
    <row r="567" spans="1:19" s="16" customFormat="1" ht="180" x14ac:dyDescent="0.25">
      <c r="A567" s="12" t="s">
        <v>3080</v>
      </c>
      <c r="B567" s="12" t="s">
        <v>3081</v>
      </c>
      <c r="C567" s="13" t="s">
        <v>3082</v>
      </c>
      <c r="D567" s="12" t="s">
        <v>3083</v>
      </c>
      <c r="E567" s="12" t="s">
        <v>3084</v>
      </c>
      <c r="F567" s="13" t="s">
        <v>26</v>
      </c>
      <c r="G567" s="12" t="s">
        <v>40</v>
      </c>
      <c r="H567" s="12" t="s">
        <v>928</v>
      </c>
      <c r="I567" s="12" t="s">
        <v>929</v>
      </c>
      <c r="J567" s="13" t="s">
        <v>946</v>
      </c>
      <c r="K567" s="13" t="s">
        <v>659</v>
      </c>
      <c r="L567" s="12"/>
      <c r="M567" s="14">
        <v>798882.5</v>
      </c>
      <c r="N567" s="14">
        <v>672092.42</v>
      </c>
      <c r="O567" s="14">
        <v>571278.56000000006</v>
      </c>
      <c r="P567" s="15">
        <f>Tabela473[[#This Row],[Fundo Total Aprovado | Total Approved Fund
'[€ - EUR']]]/Tabela473[[#This Row],[Elegivel financiado Custo Total da Operação | Total Eligible Expenditure Allocated to the Operation
'[€ - EUR']]]</f>
        <v>0.85000000446367185</v>
      </c>
      <c r="Q567" s="12" t="s">
        <v>32</v>
      </c>
      <c r="R567" s="12" t="s">
        <v>242</v>
      </c>
      <c r="S567" s="12" t="s">
        <v>930</v>
      </c>
    </row>
    <row r="568" spans="1:19" s="16" customFormat="1" ht="409.5" x14ac:dyDescent="0.25">
      <c r="A568" s="12" t="s">
        <v>3085</v>
      </c>
      <c r="B568" s="12" t="s">
        <v>3086</v>
      </c>
      <c r="C568" s="13" t="s">
        <v>3087</v>
      </c>
      <c r="D568" s="12" t="s">
        <v>3088</v>
      </c>
      <c r="E568" s="12" t="s">
        <v>3089</v>
      </c>
      <c r="F568" s="13" t="s">
        <v>26</v>
      </c>
      <c r="G568" s="12" t="s">
        <v>1111</v>
      </c>
      <c r="H568" s="12" t="s">
        <v>28</v>
      </c>
      <c r="I568" s="12" t="s">
        <v>2970</v>
      </c>
      <c r="J568" s="13" t="s">
        <v>946</v>
      </c>
      <c r="K568" s="13" t="s">
        <v>2971</v>
      </c>
      <c r="L568" s="12"/>
      <c r="M568" s="14">
        <v>8798443.6500000004</v>
      </c>
      <c r="N568" s="14">
        <v>8418429.6500000004</v>
      </c>
      <c r="O568" s="14">
        <v>5647485.1699999999</v>
      </c>
      <c r="P568" s="15">
        <f>Tabela473[[#This Row],[Fundo Total Aprovado | Total Approved Fund
'[€ - EUR']]]/Tabela473[[#This Row],[Elegivel financiado Custo Total da Operação | Total Eligible Expenditure Allocated to the Operation
'[€ - EUR']]]</f>
        <v>0.67084781898723833</v>
      </c>
      <c r="Q568" s="12" t="s">
        <v>32</v>
      </c>
      <c r="R568" s="12" t="s">
        <v>88</v>
      </c>
      <c r="S568" s="12" t="s">
        <v>2972</v>
      </c>
    </row>
    <row r="569" spans="1:19" s="16" customFormat="1" ht="409.5" x14ac:dyDescent="0.25">
      <c r="A569" s="12" t="s">
        <v>3090</v>
      </c>
      <c r="B569" s="12" t="s">
        <v>3086</v>
      </c>
      <c r="C569" s="13" t="s">
        <v>3087</v>
      </c>
      <c r="D569" s="12" t="s">
        <v>3091</v>
      </c>
      <c r="E569" s="12" t="s">
        <v>3092</v>
      </c>
      <c r="F569" s="13" t="s">
        <v>26</v>
      </c>
      <c r="G569" s="12" t="s">
        <v>1111</v>
      </c>
      <c r="H569" s="12" t="s">
        <v>28</v>
      </c>
      <c r="I569" s="12" t="s">
        <v>2970</v>
      </c>
      <c r="J569" s="13" t="s">
        <v>165</v>
      </c>
      <c r="K569" s="13" t="s">
        <v>3043</v>
      </c>
      <c r="L569" s="12"/>
      <c r="M569" s="14">
        <v>7591078.2199999997</v>
      </c>
      <c r="N569" s="14">
        <v>7573202.3799999999</v>
      </c>
      <c r="O569" s="14">
        <v>4847183.79</v>
      </c>
      <c r="P569" s="15">
        <f>Tabela473[[#This Row],[Fundo Total Aprovado | Total Approved Fund
'[€ - EUR']]]/Tabela473[[#This Row],[Elegivel financiado Custo Total da Operação | Total Eligible Expenditure Allocated to the Operation
'[€ - EUR']]]</f>
        <v>0.6400441381047578</v>
      </c>
      <c r="Q569" s="12" t="s">
        <v>32</v>
      </c>
      <c r="R569" s="12" t="s">
        <v>88</v>
      </c>
      <c r="S569" s="12" t="s">
        <v>2972</v>
      </c>
    </row>
    <row r="570" spans="1:19" s="16" customFormat="1" ht="150" x14ac:dyDescent="0.25">
      <c r="A570" s="12" t="s">
        <v>3093</v>
      </c>
      <c r="B570" s="12" t="s">
        <v>36</v>
      </c>
      <c r="C570" s="13" t="s">
        <v>37</v>
      </c>
      <c r="D570" s="12" t="s">
        <v>3094</v>
      </c>
      <c r="E570" s="12" t="s">
        <v>3095</v>
      </c>
      <c r="F570" s="13" t="s">
        <v>26</v>
      </c>
      <c r="G570" s="12" t="s">
        <v>40</v>
      </c>
      <c r="H570" s="12" t="s">
        <v>41</v>
      </c>
      <c r="I570" s="12" t="s">
        <v>880</v>
      </c>
      <c r="J570" s="13" t="s">
        <v>151</v>
      </c>
      <c r="K570" s="13" t="s">
        <v>486</v>
      </c>
      <c r="L570" s="12"/>
      <c r="M570" s="14">
        <v>24816494.18</v>
      </c>
      <c r="N570" s="14">
        <v>24816494.18</v>
      </c>
      <c r="O570" s="14">
        <v>12408247.09</v>
      </c>
      <c r="P570" s="15">
        <f>Tabela473[[#This Row],[Fundo Total Aprovado | Total Approved Fund
'[€ - EUR']]]/Tabela473[[#This Row],[Elegivel financiado Custo Total da Operação | Total Eligible Expenditure Allocated to the Operation
'[€ - EUR']]]</f>
        <v>0.5</v>
      </c>
      <c r="Q570" s="12" t="s">
        <v>32</v>
      </c>
      <c r="R570" s="12" t="s">
        <v>45</v>
      </c>
      <c r="S570" s="12" t="s">
        <v>46</v>
      </c>
    </row>
    <row r="571" spans="1:19" s="16" customFormat="1" ht="409.5" x14ac:dyDescent="0.25">
      <c r="A571" s="12" t="s">
        <v>3096</v>
      </c>
      <c r="B571" s="12" t="s">
        <v>3097</v>
      </c>
      <c r="C571" s="13" t="s">
        <v>3098</v>
      </c>
      <c r="D571" s="12" t="s">
        <v>3099</v>
      </c>
      <c r="E571" s="12" t="s">
        <v>3100</v>
      </c>
      <c r="F571" s="13" t="s">
        <v>26</v>
      </c>
      <c r="G571" s="12" t="s">
        <v>1111</v>
      </c>
      <c r="H571" s="12" t="s">
        <v>28</v>
      </c>
      <c r="I571" s="12" t="s">
        <v>2970</v>
      </c>
      <c r="J571" s="13" t="s">
        <v>946</v>
      </c>
      <c r="K571" s="13" t="s">
        <v>2971</v>
      </c>
      <c r="L571" s="12"/>
      <c r="M571" s="14">
        <v>10896391.01</v>
      </c>
      <c r="N571" s="14">
        <v>10058713.49</v>
      </c>
      <c r="O571" s="14">
        <v>6088952.1399999997</v>
      </c>
      <c r="P571" s="15">
        <f>Tabela473[[#This Row],[Fundo Total Aprovado | Total Approved Fund
'[€ - EUR']]]/Tabela473[[#This Row],[Elegivel financiado Custo Total da Operação | Total Eligible Expenditure Allocated to the Operation
'[€ - EUR']]]</f>
        <v>0.60534104545809064</v>
      </c>
      <c r="Q571" s="12" t="s">
        <v>32</v>
      </c>
      <c r="R571" s="12" t="s">
        <v>45</v>
      </c>
      <c r="S571" s="12" t="s">
        <v>2972</v>
      </c>
    </row>
    <row r="572" spans="1:19" s="16" customFormat="1" ht="180" x14ac:dyDescent="0.25">
      <c r="A572" s="12" t="s">
        <v>3101</v>
      </c>
      <c r="B572" s="12" t="s">
        <v>3102</v>
      </c>
      <c r="C572" s="13" t="s">
        <v>3103</v>
      </c>
      <c r="D572" s="12" t="s">
        <v>3104</v>
      </c>
      <c r="E572" s="12" t="s">
        <v>3105</v>
      </c>
      <c r="F572" s="13" t="s">
        <v>26</v>
      </c>
      <c r="G572" s="12" t="s">
        <v>40</v>
      </c>
      <c r="H572" s="12" t="s">
        <v>928</v>
      </c>
      <c r="I572" s="12" t="s">
        <v>929</v>
      </c>
      <c r="J572" s="13" t="s">
        <v>1890</v>
      </c>
      <c r="K572" s="13" t="s">
        <v>3106</v>
      </c>
      <c r="L572" s="12"/>
      <c r="M572" s="14">
        <v>964323.23</v>
      </c>
      <c r="N572" s="14">
        <v>901284.18</v>
      </c>
      <c r="O572" s="14">
        <v>766091.55</v>
      </c>
      <c r="P572" s="15">
        <f>Tabela473[[#This Row],[Fundo Total Aprovado | Total Approved Fund
'[€ - EUR']]]/Tabela473[[#This Row],[Elegivel financiado Custo Total da Operação | Total Eligible Expenditure Allocated to the Operation
'[€ - EUR']]]</f>
        <v>0.84999999667141612</v>
      </c>
      <c r="Q572" s="12" t="s">
        <v>32</v>
      </c>
      <c r="R572" s="12" t="s">
        <v>96</v>
      </c>
      <c r="S572" s="12" t="s">
        <v>930</v>
      </c>
    </row>
    <row r="573" spans="1:19" s="16" customFormat="1" ht="409.5" x14ac:dyDescent="0.25">
      <c r="A573" s="12" t="s">
        <v>3107</v>
      </c>
      <c r="B573" s="12" t="s">
        <v>3108</v>
      </c>
      <c r="C573" s="13" t="s">
        <v>3109</v>
      </c>
      <c r="D573" s="12" t="s">
        <v>3110</v>
      </c>
      <c r="E573" s="12" t="s">
        <v>3111</v>
      </c>
      <c r="F573" s="13" t="s">
        <v>26</v>
      </c>
      <c r="G573" s="12" t="s">
        <v>1111</v>
      </c>
      <c r="H573" s="12" t="s">
        <v>28</v>
      </c>
      <c r="I573" s="12" t="s">
        <v>2970</v>
      </c>
      <c r="J573" s="13" t="s">
        <v>946</v>
      </c>
      <c r="K573" s="13" t="s">
        <v>2971</v>
      </c>
      <c r="L573" s="12"/>
      <c r="M573" s="14">
        <v>23969602.66</v>
      </c>
      <c r="N573" s="14">
        <v>23679213.129999999</v>
      </c>
      <c r="O573" s="14">
        <v>13477785.720000001</v>
      </c>
      <c r="P573" s="15">
        <f>Tabela473[[#This Row],[Fundo Total Aprovado | Total Approved Fund
'[€ - EUR']]]/Tabela473[[#This Row],[Elegivel financiado Custo Total da Operação | Total Eligible Expenditure Allocated to the Operation
'[€ - EUR']]]</f>
        <v>0.56918216183985171</v>
      </c>
      <c r="Q573" s="12" t="s">
        <v>32</v>
      </c>
      <c r="R573" s="12" t="s">
        <v>81</v>
      </c>
      <c r="S573" s="12" t="s">
        <v>2972</v>
      </c>
    </row>
    <row r="574" spans="1:19" s="16" customFormat="1" ht="105" x14ac:dyDescent="0.25">
      <c r="A574" s="12" t="s">
        <v>3112</v>
      </c>
      <c r="B574" s="12" t="s">
        <v>3113</v>
      </c>
      <c r="C574" s="13" t="s">
        <v>3114</v>
      </c>
      <c r="D574" s="12" t="s">
        <v>3115</v>
      </c>
      <c r="E574" s="12" t="s">
        <v>3116</v>
      </c>
      <c r="F574" s="13" t="s">
        <v>26</v>
      </c>
      <c r="G574" s="12" t="s">
        <v>40</v>
      </c>
      <c r="H574" s="12" t="s">
        <v>69</v>
      </c>
      <c r="I574" s="12" t="s">
        <v>502</v>
      </c>
      <c r="J574" s="13" t="s">
        <v>3117</v>
      </c>
      <c r="K574" s="13" t="s">
        <v>187</v>
      </c>
      <c r="L574" s="12"/>
      <c r="M574" s="14">
        <v>3714332.4</v>
      </c>
      <c r="N574" s="14">
        <v>3309746.32</v>
      </c>
      <c r="O574" s="14">
        <v>1323898.53</v>
      </c>
      <c r="P574" s="15">
        <f>Tabela473[[#This Row],[Fundo Total Aprovado | Total Approved Fund
'[€ - EUR']]]/Tabela473[[#This Row],[Elegivel financiado Custo Total da Operação | Total Eligible Expenditure Allocated to the Operation
'[€ - EUR']]]</f>
        <v>0.40000000060427593</v>
      </c>
      <c r="Q574" s="12" t="s">
        <v>32</v>
      </c>
      <c r="R574" s="12" t="s">
        <v>33</v>
      </c>
      <c r="S574" s="12" t="s">
        <v>46</v>
      </c>
    </row>
    <row r="575" spans="1:19" s="16" customFormat="1" ht="409.5" x14ac:dyDescent="0.25">
      <c r="A575" s="12" t="s">
        <v>3118</v>
      </c>
      <c r="B575" s="12" t="s">
        <v>3119</v>
      </c>
      <c r="C575" s="13" t="s">
        <v>3120</v>
      </c>
      <c r="D575" s="12" t="s">
        <v>3121</v>
      </c>
      <c r="E575" s="12" t="s">
        <v>3122</v>
      </c>
      <c r="F575" s="13" t="s">
        <v>26</v>
      </c>
      <c r="G575" s="12" t="s">
        <v>1111</v>
      </c>
      <c r="H575" s="12" t="s">
        <v>28</v>
      </c>
      <c r="I575" s="12" t="s">
        <v>2970</v>
      </c>
      <c r="J575" s="13" t="s">
        <v>946</v>
      </c>
      <c r="K575" s="13" t="s">
        <v>2971</v>
      </c>
      <c r="L575" s="12"/>
      <c r="M575" s="14">
        <v>10217023.34</v>
      </c>
      <c r="N575" s="14">
        <v>9867371.9100000001</v>
      </c>
      <c r="O575" s="14">
        <v>7089365.6699999999</v>
      </c>
      <c r="P575" s="15">
        <f>Tabela473[[#This Row],[Fundo Total Aprovado | Total Approved Fund
'[€ - EUR']]]/Tabela473[[#This Row],[Elegivel financiado Custo Total da Operação | Total Eligible Expenditure Allocated to the Operation
'[€ - EUR']]]</f>
        <v>0.71846543686220499</v>
      </c>
      <c r="Q575" s="12" t="s">
        <v>32</v>
      </c>
      <c r="R575" s="12" t="s">
        <v>226</v>
      </c>
      <c r="S575" s="12" t="s">
        <v>1114</v>
      </c>
    </row>
    <row r="576" spans="1:19" s="16" customFormat="1" ht="180" x14ac:dyDescent="0.25">
      <c r="A576" s="12" t="s">
        <v>3123</v>
      </c>
      <c r="B576" s="12" t="s">
        <v>83</v>
      </c>
      <c r="C576" s="13" t="s">
        <v>84</v>
      </c>
      <c r="D576" s="12" t="s">
        <v>3124</v>
      </c>
      <c r="E576" s="12" t="s">
        <v>3125</v>
      </c>
      <c r="F576" s="13" t="s">
        <v>26</v>
      </c>
      <c r="G576" s="12" t="s">
        <v>40</v>
      </c>
      <c r="H576" s="12" t="s">
        <v>928</v>
      </c>
      <c r="I576" s="12" t="s">
        <v>929</v>
      </c>
      <c r="J576" s="13" t="s">
        <v>485</v>
      </c>
      <c r="K576" s="13" t="s">
        <v>1502</v>
      </c>
      <c r="L576" s="12"/>
      <c r="M576" s="14">
        <v>557780.21</v>
      </c>
      <c r="N576" s="14">
        <v>451077.71</v>
      </c>
      <c r="O576" s="14">
        <v>383416.05</v>
      </c>
      <c r="P576" s="15">
        <f>Tabela473[[#This Row],[Fundo Total Aprovado | Total Approved Fund
'[€ - EUR']]]/Tabela473[[#This Row],[Elegivel financiado Custo Total da Operação | Total Eligible Expenditure Allocated to the Operation
'[€ - EUR']]]</f>
        <v>0.84999999224080469</v>
      </c>
      <c r="Q576" s="12" t="s">
        <v>32</v>
      </c>
      <c r="R576" s="12" t="s">
        <v>45</v>
      </c>
      <c r="S576" s="12" t="s">
        <v>930</v>
      </c>
    </row>
    <row r="577" spans="1:19" s="16" customFormat="1" ht="90" x14ac:dyDescent="0.25">
      <c r="A577" s="12" t="s">
        <v>3126</v>
      </c>
      <c r="B577" s="12" t="s">
        <v>3127</v>
      </c>
      <c r="C577" s="13" t="s">
        <v>3128</v>
      </c>
      <c r="D577" s="12" t="s">
        <v>3129</v>
      </c>
      <c r="E577" s="12" t="s">
        <v>3130</v>
      </c>
      <c r="F577" s="13" t="s">
        <v>26</v>
      </c>
      <c r="G577" s="12" t="s">
        <v>40</v>
      </c>
      <c r="H577" s="12" t="s">
        <v>69</v>
      </c>
      <c r="I577" s="12" t="s">
        <v>502</v>
      </c>
      <c r="J577" s="13" t="s">
        <v>3131</v>
      </c>
      <c r="K577" s="13" t="s">
        <v>3132</v>
      </c>
      <c r="L577" s="12"/>
      <c r="M577" s="14">
        <v>5110272.08</v>
      </c>
      <c r="N577" s="14">
        <v>5024511.38</v>
      </c>
      <c r="O577" s="14">
        <v>2009804.55</v>
      </c>
      <c r="P577" s="15">
        <f>Tabela473[[#This Row],[Fundo Total Aprovado | Total Approved Fund
'[€ - EUR']]]/Tabela473[[#This Row],[Elegivel financiado Custo Total da Operação | Total Eligible Expenditure Allocated to the Operation
'[€ - EUR']]]</f>
        <v>0.39999999960195137</v>
      </c>
      <c r="Q577" s="12" t="s">
        <v>32</v>
      </c>
      <c r="R577" s="12" t="s">
        <v>309</v>
      </c>
      <c r="S577" s="12" t="s">
        <v>46</v>
      </c>
    </row>
    <row r="578" spans="1:19" s="16" customFormat="1" ht="225" x14ac:dyDescent="0.25">
      <c r="A578" s="12" t="s">
        <v>3133</v>
      </c>
      <c r="B578" s="12" t="s">
        <v>115</v>
      </c>
      <c r="C578" s="13" t="s">
        <v>116</v>
      </c>
      <c r="D578" s="12" t="s">
        <v>3134</v>
      </c>
      <c r="E578" s="12" t="s">
        <v>3135</v>
      </c>
      <c r="F578" s="13" t="s">
        <v>26</v>
      </c>
      <c r="G578" s="12" t="s">
        <v>40</v>
      </c>
      <c r="H578" s="12" t="s">
        <v>41</v>
      </c>
      <c r="I578" s="12" t="s">
        <v>880</v>
      </c>
      <c r="J578" s="13" t="s">
        <v>3136</v>
      </c>
      <c r="K578" s="13" t="s">
        <v>3137</v>
      </c>
      <c r="L578" s="12"/>
      <c r="M578" s="14">
        <v>9922212.8200000003</v>
      </c>
      <c r="N578" s="14">
        <v>9922212.8200000003</v>
      </c>
      <c r="O578" s="14">
        <v>4961106.41</v>
      </c>
      <c r="P578" s="15">
        <f>Tabela473[[#This Row],[Fundo Total Aprovado | Total Approved Fund
'[€ - EUR']]]/Tabela473[[#This Row],[Elegivel financiado Custo Total da Operação | Total Eligible Expenditure Allocated to the Operation
'[€ - EUR']]]</f>
        <v>0.5</v>
      </c>
      <c r="Q578" s="12" t="s">
        <v>32</v>
      </c>
      <c r="R578" s="12" t="s">
        <v>45</v>
      </c>
      <c r="S578" s="12" t="s">
        <v>46</v>
      </c>
    </row>
    <row r="579" spans="1:19" s="16" customFormat="1" ht="409.5" x14ac:dyDescent="0.25">
      <c r="A579" s="12" t="s">
        <v>3138</v>
      </c>
      <c r="B579" s="12" t="s">
        <v>3139</v>
      </c>
      <c r="C579" s="13" t="s">
        <v>3140</v>
      </c>
      <c r="D579" s="12" t="s">
        <v>3141</v>
      </c>
      <c r="E579" s="12" t="s">
        <v>3142</v>
      </c>
      <c r="F579" s="13" t="s">
        <v>26</v>
      </c>
      <c r="G579" s="12" t="s">
        <v>1111</v>
      </c>
      <c r="H579" s="12" t="s">
        <v>28</v>
      </c>
      <c r="I579" s="12" t="s">
        <v>2970</v>
      </c>
      <c r="J579" s="13" t="s">
        <v>165</v>
      </c>
      <c r="K579" s="13" t="s">
        <v>3043</v>
      </c>
      <c r="L579" s="12"/>
      <c r="M579" s="14">
        <v>5468183.6799999997</v>
      </c>
      <c r="N579" s="14">
        <v>5260372.51</v>
      </c>
      <c r="O579" s="14">
        <v>3866512.56</v>
      </c>
      <c r="P579" s="15">
        <f>Tabela473[[#This Row],[Fundo Total Aprovado | Total Approved Fund
'[€ - EUR']]]/Tabela473[[#This Row],[Elegivel financiado Custo Total da Operação | Total Eligible Expenditure Allocated to the Operation
'[€ - EUR']]]</f>
        <v>0.73502637933905568</v>
      </c>
      <c r="Q579" s="12" t="s">
        <v>32</v>
      </c>
      <c r="R579" s="12" t="s">
        <v>45</v>
      </c>
      <c r="S579" s="12" t="s">
        <v>1114</v>
      </c>
    </row>
    <row r="580" spans="1:19" s="16" customFormat="1" ht="225" x14ac:dyDescent="0.25">
      <c r="A580" s="12" t="s">
        <v>3143</v>
      </c>
      <c r="B580" s="12" t="s">
        <v>389</v>
      </c>
      <c r="C580" s="13" t="s">
        <v>390</v>
      </c>
      <c r="D580" s="12" t="s">
        <v>3144</v>
      </c>
      <c r="E580" s="12" t="s">
        <v>3145</v>
      </c>
      <c r="F580" s="13" t="s">
        <v>1063</v>
      </c>
      <c r="G580" s="12" t="s">
        <v>1064</v>
      </c>
      <c r="H580" s="12" t="s">
        <v>1065</v>
      </c>
      <c r="I580" s="12" t="s">
        <v>1771</v>
      </c>
      <c r="J580" s="13" t="s">
        <v>1779</v>
      </c>
      <c r="K580" s="13" t="s">
        <v>1780</v>
      </c>
      <c r="L580" s="12"/>
      <c r="M580" s="14">
        <v>246779.99</v>
      </c>
      <c r="N580" s="14">
        <v>246779.99</v>
      </c>
      <c r="O580" s="14">
        <v>222101.99</v>
      </c>
      <c r="P580" s="15">
        <f>Tabela473[[#This Row],[Fundo Total Aprovado | Total Approved Fund
'[€ - EUR']]]/Tabela473[[#This Row],[Elegivel financiado Custo Total da Operação | Total Eligible Expenditure Allocated to the Operation
'[€ - EUR']]]</f>
        <v>0.89999999594780755</v>
      </c>
      <c r="Q580" s="12" t="s">
        <v>32</v>
      </c>
      <c r="R580" s="12" t="s">
        <v>1835</v>
      </c>
      <c r="S580" s="12" t="s">
        <v>1069</v>
      </c>
    </row>
    <row r="581" spans="1:19" s="16" customFormat="1" ht="135" x14ac:dyDescent="0.25">
      <c r="A581" s="12" t="s">
        <v>3146</v>
      </c>
      <c r="B581" s="12" t="s">
        <v>3147</v>
      </c>
      <c r="C581" s="13" t="s">
        <v>3148</v>
      </c>
      <c r="D581" s="12" t="s">
        <v>3149</v>
      </c>
      <c r="E581" s="12" t="s">
        <v>3150</v>
      </c>
      <c r="F581" s="13" t="s">
        <v>1063</v>
      </c>
      <c r="G581" s="12" t="s">
        <v>1064</v>
      </c>
      <c r="H581" s="12" t="s">
        <v>1065</v>
      </c>
      <c r="I581" s="12" t="s">
        <v>1771</v>
      </c>
      <c r="J581" s="13" t="s">
        <v>946</v>
      </c>
      <c r="K581" s="13" t="s">
        <v>659</v>
      </c>
      <c r="L581" s="12"/>
      <c r="M581" s="14">
        <v>705834.38</v>
      </c>
      <c r="N581" s="14">
        <v>705834.38</v>
      </c>
      <c r="O581" s="14">
        <v>635251.04</v>
      </c>
      <c r="P581" s="15">
        <f>Tabela473[[#This Row],[Fundo Total Aprovado | Total Approved Fund
'[€ - EUR']]]/Tabela473[[#This Row],[Elegivel financiado Custo Total da Operação | Total Eligible Expenditure Allocated to the Operation
'[€ - EUR']]]</f>
        <v>0.90000013884276941</v>
      </c>
      <c r="Q581" s="12" t="s">
        <v>32</v>
      </c>
      <c r="R581" s="12" t="s">
        <v>88</v>
      </c>
      <c r="S581" s="12" t="s">
        <v>1069</v>
      </c>
    </row>
    <row r="582" spans="1:19" s="16" customFormat="1" ht="60" x14ac:dyDescent="0.25">
      <c r="A582" s="12" t="s">
        <v>3151</v>
      </c>
      <c r="B582" s="12" t="s">
        <v>3152</v>
      </c>
      <c r="C582" s="13" t="s">
        <v>3153</v>
      </c>
      <c r="D582" s="12" t="s">
        <v>3154</v>
      </c>
      <c r="E582" s="12" t="s">
        <v>3155</v>
      </c>
      <c r="F582" s="13" t="s">
        <v>26</v>
      </c>
      <c r="G582" s="12" t="s">
        <v>40</v>
      </c>
      <c r="H582" s="12" t="s">
        <v>69</v>
      </c>
      <c r="I582" s="12" t="s">
        <v>522</v>
      </c>
      <c r="J582" s="13" t="s">
        <v>3156</v>
      </c>
      <c r="K582" s="13" t="s">
        <v>524</v>
      </c>
      <c r="L582" s="12"/>
      <c r="M582" s="14">
        <v>3952570</v>
      </c>
      <c r="N582" s="14">
        <v>3937570</v>
      </c>
      <c r="O582" s="14">
        <v>1575028</v>
      </c>
      <c r="P582" s="15">
        <f>Tabela473[[#This Row],[Fundo Total Aprovado | Total Approved Fund
'[€ - EUR']]]/Tabela473[[#This Row],[Elegivel financiado Custo Total da Operação | Total Eligible Expenditure Allocated to the Operation
'[€ - EUR']]]</f>
        <v>0.4</v>
      </c>
      <c r="Q582" s="12" t="s">
        <v>32</v>
      </c>
      <c r="R582" s="12" t="s">
        <v>33</v>
      </c>
      <c r="S582" s="12" t="s">
        <v>46</v>
      </c>
    </row>
    <row r="583" spans="1:19" s="16" customFormat="1" ht="165" x14ac:dyDescent="0.25">
      <c r="A583" s="12" t="s">
        <v>3157</v>
      </c>
      <c r="B583" s="12" t="s">
        <v>2472</v>
      </c>
      <c r="C583" s="13" t="s">
        <v>2473</v>
      </c>
      <c r="D583" s="12" t="s">
        <v>2202</v>
      </c>
      <c r="E583" s="12" t="s">
        <v>3158</v>
      </c>
      <c r="F583" s="13" t="s">
        <v>1063</v>
      </c>
      <c r="G583" s="12" t="s">
        <v>1064</v>
      </c>
      <c r="H583" s="12" t="s">
        <v>1065</v>
      </c>
      <c r="I583" s="12" t="s">
        <v>1771</v>
      </c>
      <c r="J583" s="13" t="s">
        <v>2408</v>
      </c>
      <c r="K583" s="13" t="s">
        <v>3159</v>
      </c>
      <c r="L583" s="12"/>
      <c r="M583" s="14">
        <v>963258.74</v>
      </c>
      <c r="N583" s="14">
        <v>963258.74</v>
      </c>
      <c r="O583" s="14">
        <v>866932.89</v>
      </c>
      <c r="P583" s="15">
        <f>Tabela473[[#This Row],[Fundo Total Aprovado | Total Approved Fund
'[€ - EUR']]]/Tabela473[[#This Row],[Elegivel financiado Custo Total da Operação | Total Eligible Expenditure Allocated to the Operation
'[€ - EUR']]]</f>
        <v>0.90000002491542408</v>
      </c>
      <c r="Q583" s="12" t="s">
        <v>32</v>
      </c>
      <c r="R583" s="12" t="s">
        <v>33</v>
      </c>
      <c r="S583" s="12" t="s">
        <v>1069</v>
      </c>
    </row>
    <row r="584" spans="1:19" s="16" customFormat="1" ht="165" x14ac:dyDescent="0.25">
      <c r="A584" s="12" t="s">
        <v>3160</v>
      </c>
      <c r="B584" s="12" t="s">
        <v>389</v>
      </c>
      <c r="C584" s="13" t="s">
        <v>390</v>
      </c>
      <c r="D584" s="12" t="s">
        <v>3161</v>
      </c>
      <c r="E584" s="12" t="s">
        <v>3162</v>
      </c>
      <c r="F584" s="13" t="s">
        <v>1063</v>
      </c>
      <c r="G584" s="12" t="s">
        <v>1064</v>
      </c>
      <c r="H584" s="12" t="s">
        <v>1065</v>
      </c>
      <c r="I584" s="12" t="s">
        <v>1771</v>
      </c>
      <c r="J584" s="13" t="s">
        <v>1779</v>
      </c>
      <c r="K584" s="13" t="s">
        <v>1780</v>
      </c>
      <c r="L584" s="12"/>
      <c r="M584" s="14">
        <v>527309.99</v>
      </c>
      <c r="N584" s="14">
        <v>527309.99</v>
      </c>
      <c r="O584" s="14">
        <v>474578.99</v>
      </c>
      <c r="P584" s="15">
        <f>Tabela473[[#This Row],[Fundo Total Aprovado | Total Approved Fund
'[€ - EUR']]]/Tabela473[[#This Row],[Elegivel financiado Custo Total da Operação | Total Eligible Expenditure Allocated to the Operation
'[€ - EUR']]]</f>
        <v>0.89999999810358233</v>
      </c>
      <c r="Q584" s="12" t="s">
        <v>32</v>
      </c>
      <c r="R584" s="12" t="s">
        <v>81</v>
      </c>
      <c r="S584" s="12" t="s">
        <v>1069</v>
      </c>
    </row>
    <row r="585" spans="1:19" s="16" customFormat="1" ht="75" x14ac:dyDescent="0.25">
      <c r="A585" s="12" t="s">
        <v>3163</v>
      </c>
      <c r="B585" s="12" t="s">
        <v>3164</v>
      </c>
      <c r="C585" s="13" t="s">
        <v>3165</v>
      </c>
      <c r="D585" s="12" t="s">
        <v>3166</v>
      </c>
      <c r="E585" s="12" t="s">
        <v>3167</v>
      </c>
      <c r="F585" s="13" t="s">
        <v>26</v>
      </c>
      <c r="G585" s="12" t="s">
        <v>40</v>
      </c>
      <c r="H585" s="12" t="s">
        <v>471</v>
      </c>
      <c r="I585" s="12" t="s">
        <v>472</v>
      </c>
      <c r="J585" s="13" t="s">
        <v>2913</v>
      </c>
      <c r="K585" s="13" t="s">
        <v>3168</v>
      </c>
      <c r="L585" s="12"/>
      <c r="M585" s="14">
        <v>789240.31999999995</v>
      </c>
      <c r="N585" s="14">
        <v>779497.5</v>
      </c>
      <c r="O585" s="14">
        <v>300000</v>
      </c>
      <c r="P585" s="15">
        <f>Tabela473[[#This Row],[Fundo Total Aprovado | Total Approved Fund
'[€ - EUR']]]/Tabela473[[#This Row],[Elegivel financiado Custo Total da Operação | Total Eligible Expenditure Allocated to the Operation
'[€ - EUR']]]</f>
        <v>0.38486332541156321</v>
      </c>
      <c r="Q585" s="12" t="s">
        <v>32</v>
      </c>
      <c r="R585" s="12" t="s">
        <v>167</v>
      </c>
      <c r="S585" s="12" t="s">
        <v>46</v>
      </c>
    </row>
    <row r="586" spans="1:19" s="16" customFormat="1" ht="90" x14ac:dyDescent="0.25">
      <c r="A586" s="12" t="s">
        <v>3169</v>
      </c>
      <c r="B586" s="12" t="s">
        <v>3170</v>
      </c>
      <c r="C586" s="13" t="s">
        <v>3171</v>
      </c>
      <c r="D586" s="12" t="s">
        <v>3172</v>
      </c>
      <c r="E586" s="12" t="s">
        <v>3173</v>
      </c>
      <c r="F586" s="13" t="s">
        <v>26</v>
      </c>
      <c r="G586" s="12" t="s">
        <v>40</v>
      </c>
      <c r="H586" s="12" t="s">
        <v>69</v>
      </c>
      <c r="I586" s="12" t="s">
        <v>522</v>
      </c>
      <c r="J586" s="13" t="s">
        <v>1214</v>
      </c>
      <c r="K586" s="13" t="s">
        <v>3174</v>
      </c>
      <c r="L586" s="12"/>
      <c r="M586" s="14">
        <v>3907337.75</v>
      </c>
      <c r="N586" s="14">
        <v>3907337.75</v>
      </c>
      <c r="O586" s="14">
        <v>1172201.33</v>
      </c>
      <c r="P586" s="15">
        <f>Tabela473[[#This Row],[Fundo Total Aprovado | Total Approved Fund
'[€ - EUR']]]/Tabela473[[#This Row],[Elegivel financiado Custo Total da Operação | Total Eligible Expenditure Allocated to the Operation
'[€ - EUR']]]</f>
        <v>0.30000000127964366</v>
      </c>
      <c r="Q586" s="12" t="s">
        <v>32</v>
      </c>
      <c r="R586" s="12" t="s">
        <v>33</v>
      </c>
      <c r="S586" s="12" t="s">
        <v>46</v>
      </c>
    </row>
    <row r="587" spans="1:19" s="16" customFormat="1" ht="285" x14ac:dyDescent="0.25">
      <c r="A587" s="12" t="s">
        <v>3175</v>
      </c>
      <c r="B587" s="12" t="s">
        <v>3176</v>
      </c>
      <c r="C587" s="13" t="s">
        <v>3177</v>
      </c>
      <c r="D587" s="12" t="s">
        <v>3178</v>
      </c>
      <c r="E587" s="12" t="s">
        <v>3179</v>
      </c>
      <c r="F587" s="13" t="s">
        <v>26</v>
      </c>
      <c r="G587" s="12" t="s">
        <v>1111</v>
      </c>
      <c r="H587" s="12" t="s">
        <v>2888</v>
      </c>
      <c r="I587" s="12" t="s">
        <v>2889</v>
      </c>
      <c r="J587" s="13" t="s">
        <v>1779</v>
      </c>
      <c r="K587" s="13" t="s">
        <v>3180</v>
      </c>
      <c r="L587" s="12"/>
      <c r="M587" s="14">
        <v>1202812.77</v>
      </c>
      <c r="N587" s="14">
        <v>1120948.95</v>
      </c>
      <c r="O587" s="14">
        <v>923332.34</v>
      </c>
      <c r="P587" s="15">
        <f>Tabela473[[#This Row],[Fundo Total Aprovado | Total Approved Fund
'[€ - EUR']]]/Tabela473[[#This Row],[Elegivel financiado Custo Total da Operação | Total Eligible Expenditure Allocated to the Operation
'[€ - EUR']]]</f>
        <v>0.82370596805501273</v>
      </c>
      <c r="Q587" s="12" t="s">
        <v>32</v>
      </c>
      <c r="R587" s="12" t="s">
        <v>33</v>
      </c>
      <c r="S587" s="12" t="s">
        <v>1114</v>
      </c>
    </row>
    <row r="588" spans="1:19" s="16" customFormat="1" ht="360" x14ac:dyDescent="0.25">
      <c r="A588" s="12" t="s">
        <v>3181</v>
      </c>
      <c r="B588" s="12" t="s">
        <v>3182</v>
      </c>
      <c r="C588" s="13" t="s">
        <v>3183</v>
      </c>
      <c r="D588" s="12" t="s">
        <v>3184</v>
      </c>
      <c r="E588" s="12" t="s">
        <v>3185</v>
      </c>
      <c r="F588" s="13" t="s">
        <v>26</v>
      </c>
      <c r="G588" s="12" t="s">
        <v>1111</v>
      </c>
      <c r="H588" s="12" t="s">
        <v>2926</v>
      </c>
      <c r="I588" s="12" t="s">
        <v>3186</v>
      </c>
      <c r="J588" s="13" t="s">
        <v>71</v>
      </c>
      <c r="K588" s="13" t="s">
        <v>144</v>
      </c>
      <c r="L588" s="12"/>
      <c r="M588" s="14">
        <v>1307770.05</v>
      </c>
      <c r="N588" s="14">
        <v>1307770.05</v>
      </c>
      <c r="O588" s="14">
        <v>1028975.93</v>
      </c>
      <c r="P588" s="15">
        <f>Tabela473[[#This Row],[Fundo Total Aprovado | Total Approved Fund
'[€ - EUR']]]/Tabela473[[#This Row],[Elegivel financiado Custo Total da Operação | Total Eligible Expenditure Allocated to the Operation
'[€ - EUR']]]</f>
        <v>0.78681717018982045</v>
      </c>
      <c r="Q588" s="12" t="s">
        <v>32</v>
      </c>
      <c r="R588" s="12" t="s">
        <v>45</v>
      </c>
      <c r="S588" s="12" t="s">
        <v>1114</v>
      </c>
    </row>
    <row r="589" spans="1:19" s="16" customFormat="1" ht="409.5" x14ac:dyDescent="0.25">
      <c r="A589" s="12" t="s">
        <v>3187</v>
      </c>
      <c r="B589" s="12" t="s">
        <v>3188</v>
      </c>
      <c r="C589" s="13" t="s">
        <v>3189</v>
      </c>
      <c r="D589" s="12" t="s">
        <v>3190</v>
      </c>
      <c r="E589" s="12" t="s">
        <v>3191</v>
      </c>
      <c r="F589" s="13" t="s">
        <v>26</v>
      </c>
      <c r="G589" s="12" t="s">
        <v>1111</v>
      </c>
      <c r="H589" s="12" t="s">
        <v>2926</v>
      </c>
      <c r="I589" s="12" t="s">
        <v>3186</v>
      </c>
      <c r="J589" s="13" t="s">
        <v>946</v>
      </c>
      <c r="K589" s="13" t="s">
        <v>2971</v>
      </c>
      <c r="L589" s="12"/>
      <c r="M589" s="14">
        <v>1838810.49</v>
      </c>
      <c r="N589" s="14">
        <v>1838810.49</v>
      </c>
      <c r="O589" s="14">
        <v>1117201.05</v>
      </c>
      <c r="P589" s="15">
        <f>Tabela473[[#This Row],[Fundo Total Aprovado | Total Approved Fund
'[€ - EUR']]]/Tabela473[[#This Row],[Elegivel financiado Custo Total da Operação | Total Eligible Expenditure Allocated to the Operation
'[€ - EUR']]]</f>
        <v>0.60756725941888667</v>
      </c>
      <c r="Q589" s="12" t="s">
        <v>32</v>
      </c>
      <c r="R589" s="12" t="s">
        <v>33</v>
      </c>
      <c r="S589" s="12" t="s">
        <v>1114</v>
      </c>
    </row>
    <row r="590" spans="1:19" s="16" customFormat="1" ht="75" x14ac:dyDescent="0.25">
      <c r="A590" s="12" t="s">
        <v>3192</v>
      </c>
      <c r="B590" s="12" t="s">
        <v>3193</v>
      </c>
      <c r="C590" s="13" t="s">
        <v>3194</v>
      </c>
      <c r="D590" s="12" t="s">
        <v>3195</v>
      </c>
      <c r="E590" s="12" t="s">
        <v>3196</v>
      </c>
      <c r="F590" s="13" t="s">
        <v>26</v>
      </c>
      <c r="G590" s="12" t="s">
        <v>40</v>
      </c>
      <c r="H590" s="12" t="s">
        <v>69</v>
      </c>
      <c r="I590" s="12" t="s">
        <v>522</v>
      </c>
      <c r="J590" s="13" t="s">
        <v>3197</v>
      </c>
      <c r="K590" s="13" t="s">
        <v>3198</v>
      </c>
      <c r="L590" s="12"/>
      <c r="M590" s="14">
        <v>3797500</v>
      </c>
      <c r="N590" s="14">
        <v>3759000</v>
      </c>
      <c r="O590" s="14">
        <v>1315650</v>
      </c>
      <c r="P590" s="15">
        <f>Tabela473[[#This Row],[Fundo Total Aprovado | Total Approved Fund
'[€ - EUR']]]/Tabela473[[#This Row],[Elegivel financiado Custo Total da Operação | Total Eligible Expenditure Allocated to the Operation
'[€ - EUR']]]</f>
        <v>0.35</v>
      </c>
      <c r="Q590" s="12" t="s">
        <v>32</v>
      </c>
      <c r="R590" s="12" t="s">
        <v>33</v>
      </c>
      <c r="S590" s="12" t="s">
        <v>46</v>
      </c>
    </row>
    <row r="591" spans="1:19" s="16" customFormat="1" ht="90" x14ac:dyDescent="0.25">
      <c r="A591" s="12" t="s">
        <v>3199</v>
      </c>
      <c r="B591" s="12" t="s">
        <v>3200</v>
      </c>
      <c r="C591" s="13" t="s">
        <v>3201</v>
      </c>
      <c r="D591" s="12" t="s">
        <v>3202</v>
      </c>
      <c r="E591" s="12" t="s">
        <v>3203</v>
      </c>
      <c r="F591" s="13" t="s">
        <v>26</v>
      </c>
      <c r="G591" s="12" t="s">
        <v>40</v>
      </c>
      <c r="H591" s="12" t="s">
        <v>69</v>
      </c>
      <c r="I591" s="12" t="s">
        <v>522</v>
      </c>
      <c r="J591" s="13" t="s">
        <v>3204</v>
      </c>
      <c r="K591" s="13" t="s">
        <v>1568</v>
      </c>
      <c r="L591" s="12"/>
      <c r="M591" s="14">
        <v>3276797.21</v>
      </c>
      <c r="N591" s="14">
        <v>2525637.7000000002</v>
      </c>
      <c r="O591" s="14">
        <v>1010255.08</v>
      </c>
      <c r="P591" s="15">
        <f>Tabela473[[#This Row],[Fundo Total Aprovado | Total Approved Fund
'[€ - EUR']]]/Tabela473[[#This Row],[Elegivel financiado Custo Total da Operação | Total Eligible Expenditure Allocated to the Operation
'[€ - EUR']]]</f>
        <v>0.39999999999999997</v>
      </c>
      <c r="Q591" s="12" t="s">
        <v>32</v>
      </c>
      <c r="R591" s="12" t="s">
        <v>33</v>
      </c>
      <c r="S591" s="12" t="s">
        <v>46</v>
      </c>
    </row>
    <row r="592" spans="1:19" s="16" customFormat="1" ht="409.5" x14ac:dyDescent="0.25">
      <c r="A592" s="12" t="s">
        <v>3205</v>
      </c>
      <c r="B592" s="12" t="s">
        <v>3206</v>
      </c>
      <c r="C592" s="13" t="s">
        <v>3207</v>
      </c>
      <c r="D592" s="12" t="s">
        <v>3208</v>
      </c>
      <c r="E592" s="12" t="s">
        <v>3209</v>
      </c>
      <c r="F592" s="13" t="s">
        <v>26</v>
      </c>
      <c r="G592" s="12" t="s">
        <v>1111</v>
      </c>
      <c r="H592" s="12" t="s">
        <v>2926</v>
      </c>
      <c r="I592" s="12" t="s">
        <v>3186</v>
      </c>
      <c r="J592" s="13" t="s">
        <v>179</v>
      </c>
      <c r="K592" s="13" t="s">
        <v>180</v>
      </c>
      <c r="L592" s="12"/>
      <c r="M592" s="14">
        <v>2092144.5</v>
      </c>
      <c r="N592" s="14">
        <v>2092144.5</v>
      </c>
      <c r="O592" s="14">
        <v>1627854.77</v>
      </c>
      <c r="P592" s="15">
        <f>Tabela473[[#This Row],[Fundo Total Aprovado | Total Approved Fund
'[€ - EUR']]]/Tabela473[[#This Row],[Elegivel financiado Custo Total da Operação | Total Eligible Expenditure Allocated to the Operation
'[€ - EUR']]]</f>
        <v>0.77807951123834895</v>
      </c>
      <c r="Q592" s="12" t="s">
        <v>32</v>
      </c>
      <c r="R592" s="12" t="s">
        <v>167</v>
      </c>
      <c r="S592" s="12" t="s">
        <v>1114</v>
      </c>
    </row>
    <row r="593" spans="1:19" s="16" customFormat="1" ht="270" x14ac:dyDescent="0.25">
      <c r="A593" s="12" t="s">
        <v>3210</v>
      </c>
      <c r="B593" s="12" t="s">
        <v>3211</v>
      </c>
      <c r="C593" s="13" t="s">
        <v>3212</v>
      </c>
      <c r="D593" s="12" t="s">
        <v>3213</v>
      </c>
      <c r="E593" s="12" t="s">
        <v>3214</v>
      </c>
      <c r="F593" s="13" t="s">
        <v>26</v>
      </c>
      <c r="G593" s="12" t="s">
        <v>1111</v>
      </c>
      <c r="H593" s="12" t="s">
        <v>2926</v>
      </c>
      <c r="I593" s="12" t="s">
        <v>3186</v>
      </c>
      <c r="J593" s="13" t="s">
        <v>2913</v>
      </c>
      <c r="K593" s="13" t="s">
        <v>516</v>
      </c>
      <c r="L593" s="12"/>
      <c r="M593" s="14">
        <v>802403.76</v>
      </c>
      <c r="N593" s="14">
        <v>802403.76</v>
      </c>
      <c r="O593" s="14">
        <v>561081.17000000004</v>
      </c>
      <c r="P593" s="15">
        <f>Tabela473[[#This Row],[Fundo Total Aprovado | Total Approved Fund
'[€ - EUR']]]/Tabela473[[#This Row],[Elegivel financiado Custo Total da Operação | Total Eligible Expenditure Allocated to the Operation
'[€ - EUR']]]</f>
        <v>0.69925042474875743</v>
      </c>
      <c r="Q593" s="12" t="s">
        <v>32</v>
      </c>
      <c r="R593" s="12" t="s">
        <v>33</v>
      </c>
      <c r="S593" s="12" t="s">
        <v>1114</v>
      </c>
    </row>
    <row r="594" spans="1:19" s="16" customFormat="1" ht="105" x14ac:dyDescent="0.25">
      <c r="A594" s="12" t="s">
        <v>3215</v>
      </c>
      <c r="B594" s="12" t="s">
        <v>3216</v>
      </c>
      <c r="C594" s="13" t="s">
        <v>3217</v>
      </c>
      <c r="D594" s="12" t="s">
        <v>3218</v>
      </c>
      <c r="E594" s="12" t="s">
        <v>3219</v>
      </c>
      <c r="F594" s="13" t="s">
        <v>26</v>
      </c>
      <c r="G594" s="12" t="s">
        <v>1111</v>
      </c>
      <c r="H594" s="12" t="s">
        <v>2926</v>
      </c>
      <c r="I594" s="12" t="s">
        <v>3186</v>
      </c>
      <c r="J594" s="13" t="s">
        <v>3220</v>
      </c>
      <c r="K594" s="13" t="s">
        <v>3221</v>
      </c>
      <c r="L594" s="12"/>
      <c r="M594" s="14">
        <v>1882359.04</v>
      </c>
      <c r="N594" s="14">
        <v>1882359.04</v>
      </c>
      <c r="O594" s="14">
        <v>1414920.39</v>
      </c>
      <c r="P594" s="15">
        <f>Tabela473[[#This Row],[Fundo Total Aprovado | Total Approved Fund
'[€ - EUR']]]/Tabela473[[#This Row],[Elegivel financiado Custo Total da Operação | Total Eligible Expenditure Allocated to the Operation
'[€ - EUR']]]</f>
        <v>0.75167402176366938</v>
      </c>
      <c r="Q594" s="12" t="s">
        <v>32</v>
      </c>
      <c r="R594" s="12" t="s">
        <v>33</v>
      </c>
      <c r="S594" s="12" t="s">
        <v>2972</v>
      </c>
    </row>
    <row r="595" spans="1:19" s="16" customFormat="1" ht="75" x14ac:dyDescent="0.25">
      <c r="A595" s="12" t="s">
        <v>3222</v>
      </c>
      <c r="B595" s="12" t="s">
        <v>3223</v>
      </c>
      <c r="C595" s="13" t="s">
        <v>3224</v>
      </c>
      <c r="D595" s="12" t="s">
        <v>3225</v>
      </c>
      <c r="E595" s="12" t="s">
        <v>3226</v>
      </c>
      <c r="F595" s="13" t="s">
        <v>26</v>
      </c>
      <c r="G595" s="12" t="s">
        <v>40</v>
      </c>
      <c r="H595" s="12" t="s">
        <v>471</v>
      </c>
      <c r="I595" s="12" t="s">
        <v>472</v>
      </c>
      <c r="J595" s="13" t="s">
        <v>3227</v>
      </c>
      <c r="K595" s="13" t="s">
        <v>3228</v>
      </c>
      <c r="L595" s="12"/>
      <c r="M595" s="14">
        <v>395506.28</v>
      </c>
      <c r="N595" s="14">
        <v>317965</v>
      </c>
      <c r="O595" s="14">
        <v>127186</v>
      </c>
      <c r="P595" s="15">
        <f>Tabela473[[#This Row],[Fundo Total Aprovado | Total Approved Fund
'[€ - EUR']]]/Tabela473[[#This Row],[Elegivel financiado Custo Total da Operação | Total Eligible Expenditure Allocated to the Operation
'[€ - EUR']]]</f>
        <v>0.4</v>
      </c>
      <c r="Q595" s="12" t="s">
        <v>32</v>
      </c>
      <c r="R595" s="12" t="s">
        <v>33</v>
      </c>
      <c r="S595" s="12" t="s">
        <v>46</v>
      </c>
    </row>
    <row r="596" spans="1:19" s="16" customFormat="1" ht="409.5" x14ac:dyDescent="0.25">
      <c r="A596" s="12" t="s">
        <v>3229</v>
      </c>
      <c r="B596" s="12" t="s">
        <v>3230</v>
      </c>
      <c r="C596" s="13" t="s">
        <v>3231</v>
      </c>
      <c r="D596" s="12" t="s">
        <v>3232</v>
      </c>
      <c r="E596" s="12" t="s">
        <v>3233</v>
      </c>
      <c r="F596" s="13" t="s">
        <v>26</v>
      </c>
      <c r="G596" s="12" t="s">
        <v>1111</v>
      </c>
      <c r="H596" s="12" t="s">
        <v>1125</v>
      </c>
      <c r="I596" s="12" t="s">
        <v>1126</v>
      </c>
      <c r="J596" s="13" t="s">
        <v>3234</v>
      </c>
      <c r="K596" s="13" t="s">
        <v>3235</v>
      </c>
      <c r="L596" s="12"/>
      <c r="M596" s="14">
        <v>125429.92</v>
      </c>
      <c r="N596" s="14">
        <v>125429.92</v>
      </c>
      <c r="O596" s="14">
        <v>106615.43</v>
      </c>
      <c r="P596" s="15">
        <f>Tabela473[[#This Row],[Fundo Total Aprovado | Total Approved Fund
'[€ - EUR']]]/Tabela473[[#This Row],[Elegivel financiado Custo Total da Operação | Total Eligible Expenditure Allocated to the Operation
'[€ - EUR']]]</f>
        <v>0.84999998405484112</v>
      </c>
      <c r="Q596" s="12" t="s">
        <v>32</v>
      </c>
      <c r="R596" s="12" t="s">
        <v>167</v>
      </c>
      <c r="S596" s="12" t="s">
        <v>1128</v>
      </c>
    </row>
    <row r="597" spans="1:19" s="16" customFormat="1" ht="165" x14ac:dyDescent="0.25">
      <c r="A597" s="12" t="s">
        <v>3236</v>
      </c>
      <c r="B597" s="12" t="s">
        <v>3237</v>
      </c>
      <c r="C597" s="13" t="s">
        <v>3238</v>
      </c>
      <c r="D597" s="12" t="s">
        <v>3239</v>
      </c>
      <c r="E597" s="12" t="s">
        <v>3240</v>
      </c>
      <c r="F597" s="13" t="s">
        <v>26</v>
      </c>
      <c r="G597" s="12" t="s">
        <v>1111</v>
      </c>
      <c r="H597" s="12" t="s">
        <v>2888</v>
      </c>
      <c r="I597" s="12" t="s">
        <v>2889</v>
      </c>
      <c r="J597" s="13" t="s">
        <v>3241</v>
      </c>
      <c r="K597" s="13" t="s">
        <v>416</v>
      </c>
      <c r="L597" s="12"/>
      <c r="M597" s="14">
        <v>1072829.06</v>
      </c>
      <c r="N597" s="14">
        <v>908341.02</v>
      </c>
      <c r="O597" s="14">
        <v>626615.84</v>
      </c>
      <c r="P597" s="15">
        <f>Tabela473[[#This Row],[Fundo Total Aprovado | Total Approved Fund
'[€ - EUR']]]/Tabela473[[#This Row],[Elegivel financiado Custo Total da Operação | Total Eligible Expenditure Allocated to the Operation
'[€ - EUR']]]</f>
        <v>0.68984646317084741</v>
      </c>
      <c r="Q597" s="12" t="s">
        <v>32</v>
      </c>
      <c r="R597" s="12" t="s">
        <v>167</v>
      </c>
      <c r="S597" s="12" t="s">
        <v>1114</v>
      </c>
    </row>
    <row r="598" spans="1:19" s="16" customFormat="1" ht="405" x14ac:dyDescent="0.25">
      <c r="A598" s="12" t="s">
        <v>3242</v>
      </c>
      <c r="B598" s="12" t="s">
        <v>3243</v>
      </c>
      <c r="C598" s="13" t="s">
        <v>3244</v>
      </c>
      <c r="D598" s="12" t="s">
        <v>3245</v>
      </c>
      <c r="E598" s="12" t="s">
        <v>3246</v>
      </c>
      <c r="F598" s="13" t="s">
        <v>26</v>
      </c>
      <c r="G598" s="12" t="s">
        <v>27</v>
      </c>
      <c r="H598" s="12" t="s">
        <v>28</v>
      </c>
      <c r="I598" s="12" t="s">
        <v>2981</v>
      </c>
      <c r="J598" s="13" t="s">
        <v>3247</v>
      </c>
      <c r="K598" s="13" t="s">
        <v>416</v>
      </c>
      <c r="L598" s="12"/>
      <c r="M598" s="14">
        <v>8106801.0599999996</v>
      </c>
      <c r="N598" s="14">
        <v>7748481.9699999997</v>
      </c>
      <c r="O598" s="14">
        <v>4224870.08</v>
      </c>
      <c r="P598" s="15">
        <f>Tabela473[[#This Row],[Fundo Total Aprovado | Total Approved Fund
'[€ - EUR']]]/Tabela473[[#This Row],[Elegivel financiado Custo Total da Operação | Total Eligible Expenditure Allocated to the Operation
'[€ - EUR']]]</f>
        <v>0.54525132746743687</v>
      </c>
      <c r="Q598" s="12" t="s">
        <v>32</v>
      </c>
      <c r="R598" s="12" t="s">
        <v>88</v>
      </c>
      <c r="S598" s="12" t="s">
        <v>102</v>
      </c>
    </row>
    <row r="599" spans="1:19" s="16" customFormat="1" ht="75" x14ac:dyDescent="0.25">
      <c r="A599" s="12" t="s">
        <v>3248</v>
      </c>
      <c r="B599" s="12" t="s">
        <v>3249</v>
      </c>
      <c r="C599" s="13" t="s">
        <v>3250</v>
      </c>
      <c r="D599" s="12" t="s">
        <v>3251</v>
      </c>
      <c r="E599" s="12" t="s">
        <v>3252</v>
      </c>
      <c r="F599" s="13" t="s">
        <v>26</v>
      </c>
      <c r="G599" s="12" t="s">
        <v>40</v>
      </c>
      <c r="H599" s="12" t="s">
        <v>69</v>
      </c>
      <c r="I599" s="12" t="s">
        <v>502</v>
      </c>
      <c r="J599" s="13" t="s">
        <v>3253</v>
      </c>
      <c r="K599" s="13" t="s">
        <v>3254</v>
      </c>
      <c r="L599" s="12"/>
      <c r="M599" s="14">
        <v>4977574.58</v>
      </c>
      <c r="N599" s="14">
        <v>4945574.58</v>
      </c>
      <c r="O599" s="14">
        <v>1978229.83</v>
      </c>
      <c r="P599" s="15">
        <f>Tabela473[[#This Row],[Fundo Total Aprovado | Total Approved Fund
'[€ - EUR']]]/Tabela473[[#This Row],[Elegivel financiado Custo Total da Operação | Total Eligible Expenditure Allocated to the Operation
'[€ - EUR']]]</f>
        <v>0.39999999959559807</v>
      </c>
      <c r="Q599" s="12" t="s">
        <v>32</v>
      </c>
      <c r="R599" s="12" t="s">
        <v>167</v>
      </c>
      <c r="S599" s="12" t="s">
        <v>46</v>
      </c>
    </row>
    <row r="600" spans="1:19" s="16" customFormat="1" ht="90" x14ac:dyDescent="0.25">
      <c r="A600" s="12" t="s">
        <v>3255</v>
      </c>
      <c r="B600" s="12" t="s">
        <v>3256</v>
      </c>
      <c r="C600" s="13" t="s">
        <v>3257</v>
      </c>
      <c r="D600" s="12" t="s">
        <v>3258</v>
      </c>
      <c r="E600" s="12" t="s">
        <v>3259</v>
      </c>
      <c r="F600" s="13" t="s">
        <v>26</v>
      </c>
      <c r="G600" s="12" t="s">
        <v>40</v>
      </c>
      <c r="H600" s="12" t="s">
        <v>69</v>
      </c>
      <c r="I600" s="12" t="s">
        <v>522</v>
      </c>
      <c r="J600" s="13" t="s">
        <v>3260</v>
      </c>
      <c r="K600" s="13" t="s">
        <v>3261</v>
      </c>
      <c r="L600" s="12"/>
      <c r="M600" s="14">
        <v>11662761.359999999</v>
      </c>
      <c r="N600" s="14">
        <v>11572761.359999999</v>
      </c>
      <c r="O600" s="14">
        <v>4629104.54</v>
      </c>
      <c r="P600" s="15">
        <f>Tabela473[[#This Row],[Fundo Total Aprovado | Total Approved Fund
'[€ - EUR']]]/Tabela473[[#This Row],[Elegivel financiado Custo Total da Operação | Total Eligible Expenditure Allocated to the Operation
'[€ - EUR']]]</f>
        <v>0.39999999965436084</v>
      </c>
      <c r="Q600" s="12" t="s">
        <v>32</v>
      </c>
      <c r="R600" s="12" t="s">
        <v>33</v>
      </c>
      <c r="S600" s="12" t="s">
        <v>46</v>
      </c>
    </row>
    <row r="601" spans="1:19" s="16" customFormat="1" ht="409.5" x14ac:dyDescent="0.25">
      <c r="A601" s="12" t="s">
        <v>3262</v>
      </c>
      <c r="B601" s="12" t="s">
        <v>3263</v>
      </c>
      <c r="C601" s="13" t="s">
        <v>3264</v>
      </c>
      <c r="D601" s="12" t="s">
        <v>3265</v>
      </c>
      <c r="E601" s="12" t="s">
        <v>3266</v>
      </c>
      <c r="F601" s="13" t="s">
        <v>26</v>
      </c>
      <c r="G601" s="12" t="s">
        <v>1111</v>
      </c>
      <c r="H601" s="12" t="s">
        <v>1391</v>
      </c>
      <c r="I601" s="12" t="s">
        <v>1392</v>
      </c>
      <c r="J601" s="13" t="s">
        <v>2575</v>
      </c>
      <c r="K601" s="13" t="s">
        <v>479</v>
      </c>
      <c r="L601" s="12"/>
      <c r="M601" s="14">
        <v>274865</v>
      </c>
      <c r="N601" s="14">
        <v>274865</v>
      </c>
      <c r="O601" s="14">
        <v>233635.25</v>
      </c>
      <c r="P601" s="15">
        <f>Tabela473[[#This Row],[Fundo Total Aprovado | Total Approved Fund
'[€ - EUR']]]/Tabela473[[#This Row],[Elegivel financiado Custo Total da Operação | Total Eligible Expenditure Allocated to the Operation
'[€ - EUR']]]</f>
        <v>0.85</v>
      </c>
      <c r="Q601" s="12" t="s">
        <v>32</v>
      </c>
      <c r="R601" s="12" t="s">
        <v>33</v>
      </c>
      <c r="S601" s="12" t="s">
        <v>1128</v>
      </c>
    </row>
    <row r="602" spans="1:19" s="16" customFormat="1" ht="105" x14ac:dyDescent="0.25">
      <c r="A602" s="12" t="s">
        <v>3267</v>
      </c>
      <c r="B602" s="12" t="s">
        <v>3268</v>
      </c>
      <c r="C602" s="13" t="s">
        <v>3269</v>
      </c>
      <c r="D602" s="12" t="s">
        <v>3270</v>
      </c>
      <c r="E602" s="12" t="s">
        <v>3271</v>
      </c>
      <c r="F602" s="13" t="s">
        <v>26</v>
      </c>
      <c r="G602" s="12" t="s">
        <v>1111</v>
      </c>
      <c r="H602" s="12" t="s">
        <v>1112</v>
      </c>
      <c r="I602" s="12" t="s">
        <v>1113</v>
      </c>
      <c r="J602" s="13" t="s">
        <v>3247</v>
      </c>
      <c r="K602" s="13" t="s">
        <v>923</v>
      </c>
      <c r="L602" s="12"/>
      <c r="M602" s="14">
        <v>176708</v>
      </c>
      <c r="N602" s="14">
        <v>176708</v>
      </c>
      <c r="O602" s="14">
        <v>88354</v>
      </c>
      <c r="P602" s="15">
        <f>Tabela473[[#This Row],[Fundo Total Aprovado | Total Approved Fund
'[€ - EUR']]]/Tabela473[[#This Row],[Elegivel financiado Custo Total da Operação | Total Eligible Expenditure Allocated to the Operation
'[€ - EUR']]]</f>
        <v>0.5</v>
      </c>
      <c r="Q602" s="12" t="s">
        <v>32</v>
      </c>
      <c r="R602" s="12" t="s">
        <v>88</v>
      </c>
      <c r="S602" s="12" t="s">
        <v>1114</v>
      </c>
    </row>
    <row r="603" spans="1:19" s="16" customFormat="1" ht="165" x14ac:dyDescent="0.25">
      <c r="A603" s="12" t="s">
        <v>3272</v>
      </c>
      <c r="B603" s="12" t="s">
        <v>3273</v>
      </c>
      <c r="C603" s="13" t="s">
        <v>3274</v>
      </c>
      <c r="D603" s="12" t="s">
        <v>3275</v>
      </c>
      <c r="E603" s="12" t="s">
        <v>3276</v>
      </c>
      <c r="F603" s="13" t="s">
        <v>26</v>
      </c>
      <c r="G603" s="12" t="s">
        <v>40</v>
      </c>
      <c r="H603" s="12" t="s">
        <v>928</v>
      </c>
      <c r="I603" s="12" t="s">
        <v>3277</v>
      </c>
      <c r="J603" s="13" t="s">
        <v>3278</v>
      </c>
      <c r="K603" s="13" t="s">
        <v>253</v>
      </c>
      <c r="L603" s="12"/>
      <c r="M603" s="14">
        <v>4117182.43</v>
      </c>
      <c r="N603" s="14">
        <v>4091823.5</v>
      </c>
      <c r="O603" s="14">
        <v>3478050</v>
      </c>
      <c r="P603" s="15">
        <f>Tabela473[[#This Row],[Fundo Total Aprovado | Total Approved Fund
'[€ - EUR']]]/Tabela473[[#This Row],[Elegivel financiado Custo Total da Operação | Total Eligible Expenditure Allocated to the Operation
'[€ - EUR']]]</f>
        <v>0.85000000610974547</v>
      </c>
      <c r="Q603" s="12" t="s">
        <v>32</v>
      </c>
      <c r="R603" s="12" t="s">
        <v>96</v>
      </c>
      <c r="S603" s="12" t="s">
        <v>930</v>
      </c>
    </row>
    <row r="604" spans="1:19" s="16" customFormat="1" ht="409.5" x14ac:dyDescent="0.25">
      <c r="A604" s="12" t="s">
        <v>3279</v>
      </c>
      <c r="B604" s="12" t="s">
        <v>3280</v>
      </c>
      <c r="C604" s="13" t="s">
        <v>3281</v>
      </c>
      <c r="D604" s="12" t="s">
        <v>3282</v>
      </c>
      <c r="E604" s="12" t="s">
        <v>3283</v>
      </c>
      <c r="F604" s="13" t="s">
        <v>26</v>
      </c>
      <c r="G604" s="12" t="s">
        <v>1111</v>
      </c>
      <c r="H604" s="12" t="s">
        <v>3284</v>
      </c>
      <c r="I604" s="12" t="s">
        <v>3285</v>
      </c>
      <c r="J604" s="13" t="s">
        <v>2913</v>
      </c>
      <c r="K604" s="13" t="s">
        <v>3286</v>
      </c>
      <c r="L604" s="12"/>
      <c r="M604" s="14">
        <v>25000</v>
      </c>
      <c r="N604" s="14">
        <v>25000</v>
      </c>
      <c r="O604" s="14">
        <v>25000</v>
      </c>
      <c r="P604" s="15">
        <f>Tabela473[[#This Row],[Fundo Total Aprovado | Total Approved Fund
'[€ - EUR']]]/Tabela473[[#This Row],[Elegivel financiado Custo Total da Operação | Total Eligible Expenditure Allocated to the Operation
'[€ - EUR']]]</f>
        <v>1</v>
      </c>
      <c r="Q604" s="12" t="s">
        <v>32</v>
      </c>
      <c r="R604" s="12" t="s">
        <v>167</v>
      </c>
      <c r="S604" s="12" t="s">
        <v>1191</v>
      </c>
    </row>
    <row r="605" spans="1:19" s="16" customFormat="1" ht="285" x14ac:dyDescent="0.25">
      <c r="A605" s="12" t="s">
        <v>3287</v>
      </c>
      <c r="B605" s="12" t="s">
        <v>3288</v>
      </c>
      <c r="C605" s="13" t="s">
        <v>3289</v>
      </c>
      <c r="D605" s="12" t="s">
        <v>3290</v>
      </c>
      <c r="E605" s="12" t="s">
        <v>3291</v>
      </c>
      <c r="F605" s="13" t="s">
        <v>26</v>
      </c>
      <c r="G605" s="12" t="s">
        <v>1111</v>
      </c>
      <c r="H605" s="12" t="s">
        <v>3284</v>
      </c>
      <c r="I605" s="12" t="s">
        <v>3285</v>
      </c>
      <c r="J605" s="13" t="s">
        <v>2913</v>
      </c>
      <c r="K605" s="13" t="s">
        <v>3286</v>
      </c>
      <c r="L605" s="12"/>
      <c r="M605" s="14">
        <v>25000</v>
      </c>
      <c r="N605" s="14">
        <v>25000</v>
      </c>
      <c r="O605" s="14">
        <v>25000</v>
      </c>
      <c r="P605" s="15">
        <f>Tabela473[[#This Row],[Fundo Total Aprovado | Total Approved Fund
'[€ - EUR']]]/Tabela473[[#This Row],[Elegivel financiado Custo Total da Operação | Total Eligible Expenditure Allocated to the Operation
'[€ - EUR']]]</f>
        <v>1</v>
      </c>
      <c r="Q605" s="12" t="s">
        <v>32</v>
      </c>
      <c r="R605" s="12" t="s">
        <v>167</v>
      </c>
      <c r="S605" s="12" t="s">
        <v>1114</v>
      </c>
    </row>
    <row r="606" spans="1:19" s="16" customFormat="1" ht="240" x14ac:dyDescent="0.25">
      <c r="A606" s="12" t="s">
        <v>3292</v>
      </c>
      <c r="B606" s="12" t="s">
        <v>3293</v>
      </c>
      <c r="C606" s="13" t="s">
        <v>3294</v>
      </c>
      <c r="D606" s="12" t="s">
        <v>3295</v>
      </c>
      <c r="E606" s="12" t="s">
        <v>3296</v>
      </c>
      <c r="F606" s="13" t="s">
        <v>26</v>
      </c>
      <c r="G606" s="12" t="s">
        <v>1111</v>
      </c>
      <c r="H606" s="12" t="s">
        <v>3284</v>
      </c>
      <c r="I606" s="12" t="s">
        <v>3285</v>
      </c>
      <c r="J606" s="13" t="s">
        <v>887</v>
      </c>
      <c r="K606" s="13" t="s">
        <v>3297</v>
      </c>
      <c r="L606" s="12"/>
      <c r="M606" s="14">
        <v>9937.43</v>
      </c>
      <c r="N606" s="14">
        <v>9937.43</v>
      </c>
      <c r="O606" s="14">
        <v>9937.43</v>
      </c>
      <c r="P606" s="15">
        <f>Tabela473[[#This Row],[Fundo Total Aprovado | Total Approved Fund
'[€ - EUR']]]/Tabela473[[#This Row],[Elegivel financiado Custo Total da Operação | Total Eligible Expenditure Allocated to the Operation
'[€ - EUR']]]</f>
        <v>1</v>
      </c>
      <c r="Q606" s="12" t="s">
        <v>32</v>
      </c>
      <c r="R606" s="12" t="s">
        <v>33</v>
      </c>
      <c r="S606" s="12" t="s">
        <v>1114</v>
      </c>
    </row>
    <row r="607" spans="1:19" s="16" customFormat="1" ht="120" x14ac:dyDescent="0.25">
      <c r="A607" s="12" t="s">
        <v>3298</v>
      </c>
      <c r="B607" s="12" t="s">
        <v>3299</v>
      </c>
      <c r="C607" s="13" t="s">
        <v>3300</v>
      </c>
      <c r="D607" s="12" t="s">
        <v>3301</v>
      </c>
      <c r="E607" s="12" t="s">
        <v>3302</v>
      </c>
      <c r="F607" s="13" t="s">
        <v>26</v>
      </c>
      <c r="G607" s="12" t="s">
        <v>1111</v>
      </c>
      <c r="H607" s="12" t="s">
        <v>1112</v>
      </c>
      <c r="I607" s="12" t="s">
        <v>1113</v>
      </c>
      <c r="J607" s="13" t="s">
        <v>946</v>
      </c>
      <c r="K607" s="13" t="s">
        <v>659</v>
      </c>
      <c r="L607" s="12"/>
      <c r="M607" s="14">
        <v>135276</v>
      </c>
      <c r="N607" s="14">
        <v>133060</v>
      </c>
      <c r="O607" s="14">
        <v>66530</v>
      </c>
      <c r="P607" s="15">
        <f>Tabela473[[#This Row],[Fundo Total Aprovado | Total Approved Fund
'[€ - EUR']]]/Tabela473[[#This Row],[Elegivel financiado Custo Total da Operação | Total Eligible Expenditure Allocated to the Operation
'[€ - EUR']]]</f>
        <v>0.5</v>
      </c>
      <c r="Q607" s="12" t="s">
        <v>32</v>
      </c>
      <c r="R607" s="12" t="s">
        <v>33</v>
      </c>
      <c r="S607" s="12" t="s">
        <v>1191</v>
      </c>
    </row>
    <row r="608" spans="1:19" s="16" customFormat="1" ht="409.5" x14ac:dyDescent="0.25">
      <c r="A608" s="12" t="s">
        <v>3303</v>
      </c>
      <c r="B608" s="12" t="s">
        <v>311</v>
      </c>
      <c r="C608" s="13" t="s">
        <v>312</v>
      </c>
      <c r="D608" s="12" t="s">
        <v>3304</v>
      </c>
      <c r="E608" s="12" t="s">
        <v>3305</v>
      </c>
      <c r="F608" s="13" t="s">
        <v>26</v>
      </c>
      <c r="G608" s="12" t="s">
        <v>1111</v>
      </c>
      <c r="H608" s="12" t="s">
        <v>3284</v>
      </c>
      <c r="I608" s="12" t="s">
        <v>3285</v>
      </c>
      <c r="J608" s="13" t="s">
        <v>3247</v>
      </c>
      <c r="K608" s="13" t="s">
        <v>1656</v>
      </c>
      <c r="L608" s="12"/>
      <c r="M608" s="14">
        <v>25000</v>
      </c>
      <c r="N608" s="14">
        <v>25000</v>
      </c>
      <c r="O608" s="14">
        <v>25000</v>
      </c>
      <c r="P608" s="15">
        <f>Tabela473[[#This Row],[Fundo Total Aprovado | Total Approved Fund
'[€ - EUR']]]/Tabela473[[#This Row],[Elegivel financiado Custo Total da Operação | Total Eligible Expenditure Allocated to the Operation
'[€ - EUR']]]</f>
        <v>1</v>
      </c>
      <c r="Q608" s="12" t="s">
        <v>32</v>
      </c>
      <c r="R608" s="12" t="s">
        <v>33</v>
      </c>
      <c r="S608" s="12" t="s">
        <v>1191</v>
      </c>
    </row>
    <row r="609" spans="1:19" s="16" customFormat="1" ht="180" x14ac:dyDescent="0.25">
      <c r="A609" s="12" t="s">
        <v>3306</v>
      </c>
      <c r="B609" s="12" t="s">
        <v>2942</v>
      </c>
      <c r="C609" s="13" t="s">
        <v>2943</v>
      </c>
      <c r="D609" s="12" t="s">
        <v>3307</v>
      </c>
      <c r="E609" s="12" t="s">
        <v>3308</v>
      </c>
      <c r="F609" s="13" t="s">
        <v>26</v>
      </c>
      <c r="G609" s="12" t="s">
        <v>40</v>
      </c>
      <c r="H609" s="12" t="s">
        <v>928</v>
      </c>
      <c r="I609" s="12" t="s">
        <v>3309</v>
      </c>
      <c r="J609" s="13" t="s">
        <v>3278</v>
      </c>
      <c r="K609" s="13" t="s">
        <v>253</v>
      </c>
      <c r="L609" s="12"/>
      <c r="M609" s="14">
        <v>4928030.38</v>
      </c>
      <c r="N609" s="14">
        <v>4692533.38</v>
      </c>
      <c r="O609" s="14">
        <v>3988653.37</v>
      </c>
      <c r="P609" s="15">
        <f>Tabela473[[#This Row],[Fundo Total Aprovado | Total Approved Fund
'[€ - EUR']]]/Tabela473[[#This Row],[Elegivel financiado Custo Total da Operação | Total Eligible Expenditure Allocated to the Operation
'[€ - EUR']]]</f>
        <v>0.84999999936068649</v>
      </c>
      <c r="Q609" s="12" t="s">
        <v>32</v>
      </c>
      <c r="R609" s="12" t="s">
        <v>96</v>
      </c>
      <c r="S609" s="12" t="s">
        <v>930</v>
      </c>
    </row>
    <row r="610" spans="1:19" s="16" customFormat="1" ht="409.5" x14ac:dyDescent="0.25">
      <c r="A610" s="12" t="s">
        <v>3310</v>
      </c>
      <c r="B610" s="12" t="s">
        <v>1431</v>
      </c>
      <c r="C610" s="13" t="s">
        <v>1432</v>
      </c>
      <c r="D610" s="12" t="s">
        <v>3311</v>
      </c>
      <c r="E610" s="12" t="s">
        <v>3312</v>
      </c>
      <c r="F610" s="13" t="s">
        <v>26</v>
      </c>
      <c r="G610" s="12" t="s">
        <v>1111</v>
      </c>
      <c r="H610" s="12" t="s">
        <v>1391</v>
      </c>
      <c r="I610" s="12" t="s">
        <v>1392</v>
      </c>
      <c r="J610" s="13" t="s">
        <v>3247</v>
      </c>
      <c r="K610" s="13" t="s">
        <v>416</v>
      </c>
      <c r="L610" s="12"/>
      <c r="M610" s="14">
        <v>124511.05</v>
      </c>
      <c r="N610" s="14">
        <v>124511.05</v>
      </c>
      <c r="O610" s="14">
        <v>105834.39</v>
      </c>
      <c r="P610" s="15">
        <f>Tabela473[[#This Row],[Fundo Total Aprovado | Total Approved Fund
'[€ - EUR']]]/Tabela473[[#This Row],[Elegivel financiado Custo Total da Operação | Total Eligible Expenditure Allocated to the Operation
'[€ - EUR']]]</f>
        <v>0.84999997992146081</v>
      </c>
      <c r="Q610" s="12" t="s">
        <v>32</v>
      </c>
      <c r="R610" s="12" t="s">
        <v>167</v>
      </c>
      <c r="S610" s="12" t="s">
        <v>1114</v>
      </c>
    </row>
    <row r="611" spans="1:19" s="16" customFormat="1" ht="409.5" x14ac:dyDescent="0.25">
      <c r="A611" s="12" t="s">
        <v>3313</v>
      </c>
      <c r="B611" s="12" t="s">
        <v>3314</v>
      </c>
      <c r="C611" s="13" t="s">
        <v>3315</v>
      </c>
      <c r="D611" s="12" t="s">
        <v>3316</v>
      </c>
      <c r="E611" s="12" t="s">
        <v>3317</v>
      </c>
      <c r="F611" s="13" t="s">
        <v>26</v>
      </c>
      <c r="G611" s="12" t="s">
        <v>1111</v>
      </c>
      <c r="H611" s="12" t="s">
        <v>3284</v>
      </c>
      <c r="I611" s="12" t="s">
        <v>3285</v>
      </c>
      <c r="J611" s="13" t="s">
        <v>393</v>
      </c>
      <c r="K611" s="13" t="s">
        <v>3318</v>
      </c>
      <c r="L611" s="12"/>
      <c r="M611" s="14">
        <v>25000</v>
      </c>
      <c r="N611" s="14">
        <v>25000</v>
      </c>
      <c r="O611" s="14">
        <v>25000</v>
      </c>
      <c r="P611" s="15">
        <f>Tabela473[[#This Row],[Fundo Total Aprovado | Total Approved Fund
'[€ - EUR']]]/Tabela473[[#This Row],[Elegivel financiado Custo Total da Operação | Total Eligible Expenditure Allocated to the Operation
'[€ - EUR']]]</f>
        <v>1</v>
      </c>
      <c r="Q611" s="12" t="s">
        <v>32</v>
      </c>
      <c r="R611" s="12" t="s">
        <v>33</v>
      </c>
      <c r="S611" s="12" t="s">
        <v>1114</v>
      </c>
    </row>
    <row r="612" spans="1:19" s="16" customFormat="1" ht="195" x14ac:dyDescent="0.25">
      <c r="A612" s="12" t="s">
        <v>3319</v>
      </c>
      <c r="B612" s="12" t="s">
        <v>122</v>
      </c>
      <c r="C612" s="13" t="s">
        <v>123</v>
      </c>
      <c r="D612" s="12" t="s">
        <v>3320</v>
      </c>
      <c r="E612" s="12" t="s">
        <v>3321</v>
      </c>
      <c r="F612" s="13" t="s">
        <v>26</v>
      </c>
      <c r="G612" s="12" t="s">
        <v>40</v>
      </c>
      <c r="H612" s="12" t="s">
        <v>41</v>
      </c>
      <c r="I612" s="12" t="s">
        <v>880</v>
      </c>
      <c r="J612" s="13" t="s">
        <v>3247</v>
      </c>
      <c r="K612" s="13" t="s">
        <v>923</v>
      </c>
      <c r="L612" s="12"/>
      <c r="M612" s="14">
        <v>7451027.3799999999</v>
      </c>
      <c r="N612" s="14">
        <v>7451027.3799999999</v>
      </c>
      <c r="O612" s="14">
        <v>3725513.69</v>
      </c>
      <c r="P612" s="15">
        <f>Tabela473[[#This Row],[Fundo Total Aprovado | Total Approved Fund
'[€ - EUR']]]/Tabela473[[#This Row],[Elegivel financiado Custo Total da Operação | Total Eligible Expenditure Allocated to the Operation
'[€ - EUR']]]</f>
        <v>0.5</v>
      </c>
      <c r="Q612" s="12" t="s">
        <v>32</v>
      </c>
      <c r="R612" s="12" t="s">
        <v>226</v>
      </c>
      <c r="S612" s="12" t="s">
        <v>46</v>
      </c>
    </row>
    <row r="613" spans="1:19" s="16" customFormat="1" ht="390" x14ac:dyDescent="0.25">
      <c r="A613" s="12" t="s">
        <v>3322</v>
      </c>
      <c r="B613" s="12" t="s">
        <v>3323</v>
      </c>
      <c r="C613" s="13" t="s">
        <v>3324</v>
      </c>
      <c r="D613" s="12" t="s">
        <v>3325</v>
      </c>
      <c r="E613" s="12" t="s">
        <v>3326</v>
      </c>
      <c r="F613" s="13" t="s">
        <v>26</v>
      </c>
      <c r="G613" s="12" t="s">
        <v>1111</v>
      </c>
      <c r="H613" s="12" t="s">
        <v>2888</v>
      </c>
      <c r="I613" s="12" t="s">
        <v>2889</v>
      </c>
      <c r="J613" s="13" t="s">
        <v>2913</v>
      </c>
      <c r="K613" s="13" t="s">
        <v>516</v>
      </c>
      <c r="L613" s="12"/>
      <c r="M613" s="14">
        <v>706476.07</v>
      </c>
      <c r="N613" s="14">
        <v>706476.07</v>
      </c>
      <c r="O613" s="14">
        <v>558535.64</v>
      </c>
      <c r="P613" s="15">
        <f>Tabela473[[#This Row],[Fundo Total Aprovado | Total Approved Fund
'[€ - EUR']]]/Tabela473[[#This Row],[Elegivel financiado Custo Total da Operação | Total Eligible Expenditure Allocated to the Operation
'[€ - EUR']]]</f>
        <v>0.79059385550030037</v>
      </c>
      <c r="Q613" s="12" t="s">
        <v>32</v>
      </c>
      <c r="R613" s="12" t="s">
        <v>88</v>
      </c>
      <c r="S613" s="12" t="s">
        <v>1114</v>
      </c>
    </row>
    <row r="614" spans="1:19" s="16" customFormat="1" ht="180" x14ac:dyDescent="0.25">
      <c r="A614" s="12" t="s">
        <v>3327</v>
      </c>
      <c r="B614" s="12" t="s">
        <v>2248</v>
      </c>
      <c r="C614" s="13" t="s">
        <v>2249</v>
      </c>
      <c r="D614" s="12" t="s">
        <v>3328</v>
      </c>
      <c r="E614" s="12" t="s">
        <v>3329</v>
      </c>
      <c r="F614" s="13" t="s">
        <v>1063</v>
      </c>
      <c r="G614" s="12" t="s">
        <v>1064</v>
      </c>
      <c r="H614" s="12" t="s">
        <v>1065</v>
      </c>
      <c r="I614" s="12" t="s">
        <v>1066</v>
      </c>
      <c r="J614" s="13" t="s">
        <v>2841</v>
      </c>
      <c r="K614" s="13" t="s">
        <v>1842</v>
      </c>
      <c r="L614" s="12"/>
      <c r="M614" s="14">
        <v>669900</v>
      </c>
      <c r="N614" s="14">
        <v>669900</v>
      </c>
      <c r="O614" s="14">
        <v>455801.51</v>
      </c>
      <c r="P614" s="15">
        <f>Tabela473[[#This Row],[Fundo Total Aprovado | Total Approved Fund
'[€ - EUR']]]/Tabela473[[#This Row],[Elegivel financiado Custo Total da Operação | Total Eligible Expenditure Allocated to the Operation
'[€ - EUR']]]</f>
        <v>0.68040231377817584</v>
      </c>
      <c r="Q614" s="12" t="s">
        <v>32</v>
      </c>
      <c r="R614" s="12" t="s">
        <v>33</v>
      </c>
      <c r="S614" s="12" t="s">
        <v>1069</v>
      </c>
    </row>
    <row r="615" spans="1:19" s="16" customFormat="1" ht="409.5" x14ac:dyDescent="0.25">
      <c r="A615" s="12" t="s">
        <v>3330</v>
      </c>
      <c r="B615" s="12" t="s">
        <v>3331</v>
      </c>
      <c r="C615" s="13" t="s">
        <v>3332</v>
      </c>
      <c r="D615" s="12" t="s">
        <v>3333</v>
      </c>
      <c r="E615" s="12" t="s">
        <v>3334</v>
      </c>
      <c r="F615" s="13" t="s">
        <v>26</v>
      </c>
      <c r="G615" s="12" t="s">
        <v>1111</v>
      </c>
      <c r="H615" s="12" t="s">
        <v>2926</v>
      </c>
      <c r="I615" s="12" t="s">
        <v>3186</v>
      </c>
      <c r="J615" s="13" t="s">
        <v>71</v>
      </c>
      <c r="K615" s="13" t="s">
        <v>144</v>
      </c>
      <c r="L615" s="12"/>
      <c r="M615" s="14">
        <v>1558923.25</v>
      </c>
      <c r="N615" s="14">
        <v>1558923.25</v>
      </c>
      <c r="O615" s="14">
        <v>1258006.92</v>
      </c>
      <c r="P615" s="15">
        <f>Tabela473[[#This Row],[Fundo Total Aprovado | Total Approved Fund
'[€ - EUR']]]/Tabela473[[#This Row],[Elegivel financiado Custo Total da Operação | Total Eligible Expenditure Allocated to the Operation
'[€ - EUR']]]</f>
        <v>0.80697168382086792</v>
      </c>
      <c r="Q615" s="12" t="s">
        <v>32</v>
      </c>
      <c r="R615" s="12" t="s">
        <v>33</v>
      </c>
      <c r="S615" s="12" t="s">
        <v>1114</v>
      </c>
    </row>
    <row r="616" spans="1:19" s="16" customFormat="1" ht="409.5" x14ac:dyDescent="0.25">
      <c r="A616" s="12" t="s">
        <v>3335</v>
      </c>
      <c r="B616" s="12" t="s">
        <v>3336</v>
      </c>
      <c r="C616" s="13" t="s">
        <v>3337</v>
      </c>
      <c r="D616" s="12" t="s">
        <v>3338</v>
      </c>
      <c r="E616" s="12" t="s">
        <v>3339</v>
      </c>
      <c r="F616" s="13" t="s">
        <v>26</v>
      </c>
      <c r="G616" s="12" t="s">
        <v>1111</v>
      </c>
      <c r="H616" s="12" t="s">
        <v>2926</v>
      </c>
      <c r="I616" s="12" t="s">
        <v>3186</v>
      </c>
      <c r="J616" s="13" t="s">
        <v>71</v>
      </c>
      <c r="K616" s="13" t="s">
        <v>144</v>
      </c>
      <c r="L616" s="12"/>
      <c r="M616" s="14">
        <v>1761906.8</v>
      </c>
      <c r="N616" s="14">
        <v>1761906.8</v>
      </c>
      <c r="O616" s="14">
        <v>1398851.83</v>
      </c>
      <c r="P616" s="15">
        <f>Tabela473[[#This Row],[Fundo Total Aprovado | Total Approved Fund
'[€ - EUR']]]/Tabela473[[#This Row],[Elegivel financiado Custo Total da Operação | Total Eligible Expenditure Allocated to the Operation
'[€ - EUR']]]</f>
        <v>0.79394201214275351</v>
      </c>
      <c r="Q616" s="12" t="s">
        <v>32</v>
      </c>
      <c r="R616" s="12" t="s">
        <v>88</v>
      </c>
      <c r="S616" s="12" t="s">
        <v>1114</v>
      </c>
    </row>
    <row r="617" spans="1:19" s="16" customFormat="1" ht="409.5" x14ac:dyDescent="0.25">
      <c r="A617" s="12" t="s">
        <v>3340</v>
      </c>
      <c r="B617" s="12" t="s">
        <v>3341</v>
      </c>
      <c r="C617" s="13" t="s">
        <v>3342</v>
      </c>
      <c r="D617" s="12" t="s">
        <v>3343</v>
      </c>
      <c r="E617" s="12" t="s">
        <v>3344</v>
      </c>
      <c r="F617" s="13" t="s">
        <v>26</v>
      </c>
      <c r="G617" s="12" t="s">
        <v>1111</v>
      </c>
      <c r="H617" s="12" t="s">
        <v>2926</v>
      </c>
      <c r="I617" s="12" t="s">
        <v>3186</v>
      </c>
      <c r="J617" s="13" t="s">
        <v>946</v>
      </c>
      <c r="K617" s="13" t="s">
        <v>2971</v>
      </c>
      <c r="L617" s="12"/>
      <c r="M617" s="14">
        <v>2014013.81</v>
      </c>
      <c r="N617" s="14">
        <v>2014013.81</v>
      </c>
      <c r="O617" s="14">
        <v>1302874.3400000001</v>
      </c>
      <c r="P617" s="15">
        <f>Tabela473[[#This Row],[Fundo Total Aprovado | Total Approved Fund
'[€ - EUR']]]/Tabela473[[#This Row],[Elegivel financiado Custo Total da Operação | Total Eligible Expenditure Allocated to the Operation
'[€ - EUR']]]</f>
        <v>0.64690437251768396</v>
      </c>
      <c r="Q617" s="12" t="s">
        <v>32</v>
      </c>
      <c r="R617" s="12" t="s">
        <v>88</v>
      </c>
      <c r="S617" s="12" t="s">
        <v>1114</v>
      </c>
    </row>
    <row r="618" spans="1:19" s="16" customFormat="1" ht="225" x14ac:dyDescent="0.25">
      <c r="A618" s="12" t="s">
        <v>3345</v>
      </c>
      <c r="B618" s="12" t="s">
        <v>3346</v>
      </c>
      <c r="C618" s="13" t="s">
        <v>3347</v>
      </c>
      <c r="D618" s="12" t="s">
        <v>3348</v>
      </c>
      <c r="E618" s="12" t="s">
        <v>3349</v>
      </c>
      <c r="F618" s="13" t="s">
        <v>26</v>
      </c>
      <c r="G618" s="12" t="s">
        <v>1111</v>
      </c>
      <c r="H618" s="12" t="s">
        <v>2926</v>
      </c>
      <c r="I618" s="12" t="s">
        <v>3186</v>
      </c>
      <c r="J618" s="13" t="s">
        <v>71</v>
      </c>
      <c r="K618" s="13" t="s">
        <v>144</v>
      </c>
      <c r="L618" s="12"/>
      <c r="M618" s="14">
        <v>1960744.45</v>
      </c>
      <c r="N618" s="14">
        <v>1960744.45</v>
      </c>
      <c r="O618" s="14">
        <v>1359429.57</v>
      </c>
      <c r="P618" s="15">
        <f>Tabela473[[#This Row],[Fundo Total Aprovado | Total Approved Fund
'[€ - EUR']]]/Tabela473[[#This Row],[Elegivel financiado Custo Total da Operação | Total Eligible Expenditure Allocated to the Operation
'[€ - EUR']]]</f>
        <v>0.69332317630683593</v>
      </c>
      <c r="Q618" s="12" t="s">
        <v>32</v>
      </c>
      <c r="R618" s="12" t="s">
        <v>33</v>
      </c>
      <c r="S618" s="12" t="s">
        <v>1114</v>
      </c>
    </row>
    <row r="619" spans="1:19" s="16" customFormat="1" ht="409.5" x14ac:dyDescent="0.25">
      <c r="A619" s="12" t="s">
        <v>3350</v>
      </c>
      <c r="B619" s="12" t="s">
        <v>3351</v>
      </c>
      <c r="C619" s="13" t="s">
        <v>3352</v>
      </c>
      <c r="D619" s="12" t="s">
        <v>3353</v>
      </c>
      <c r="E619" s="12" t="s">
        <v>3354</v>
      </c>
      <c r="F619" s="13" t="s">
        <v>26</v>
      </c>
      <c r="G619" s="12" t="s">
        <v>1111</v>
      </c>
      <c r="H619" s="12" t="s">
        <v>2926</v>
      </c>
      <c r="I619" s="12" t="s">
        <v>3186</v>
      </c>
      <c r="J619" s="13" t="s">
        <v>946</v>
      </c>
      <c r="K619" s="13" t="s">
        <v>2971</v>
      </c>
      <c r="L619" s="12"/>
      <c r="M619" s="14">
        <v>1534395.01</v>
      </c>
      <c r="N619" s="14">
        <v>1534395.01</v>
      </c>
      <c r="O619" s="14">
        <v>858092.48</v>
      </c>
      <c r="P619" s="15">
        <f>Tabela473[[#This Row],[Fundo Total Aprovado | Total Approved Fund
'[€ - EUR']]]/Tabela473[[#This Row],[Elegivel financiado Custo Total da Operação | Total Eligible Expenditure Allocated to the Operation
'[€ - EUR']]]</f>
        <v>0.5592383150411836</v>
      </c>
      <c r="Q619" s="12" t="s">
        <v>32</v>
      </c>
      <c r="R619" s="12" t="s">
        <v>33</v>
      </c>
      <c r="S619" s="12" t="s">
        <v>1114</v>
      </c>
    </row>
    <row r="620" spans="1:19" s="16" customFormat="1" ht="90" x14ac:dyDescent="0.25">
      <c r="A620" s="12" t="s">
        <v>3355</v>
      </c>
      <c r="B620" s="12" t="s">
        <v>3356</v>
      </c>
      <c r="C620" s="13" t="s">
        <v>3357</v>
      </c>
      <c r="D620" s="12" t="s">
        <v>3358</v>
      </c>
      <c r="E620" s="12" t="s">
        <v>3359</v>
      </c>
      <c r="F620" s="13" t="s">
        <v>26</v>
      </c>
      <c r="G620" s="12" t="s">
        <v>1111</v>
      </c>
      <c r="H620" s="12" t="s">
        <v>2926</v>
      </c>
      <c r="I620" s="12" t="s">
        <v>3186</v>
      </c>
      <c r="J620" s="13" t="s">
        <v>946</v>
      </c>
      <c r="K620" s="13" t="s">
        <v>2971</v>
      </c>
      <c r="L620" s="12"/>
      <c r="M620" s="14">
        <v>1009501.66</v>
      </c>
      <c r="N620" s="14">
        <v>1009501.66</v>
      </c>
      <c r="O620" s="14">
        <v>829283.54</v>
      </c>
      <c r="P620" s="15">
        <f>Tabela473[[#This Row],[Fundo Total Aprovado | Total Approved Fund
'[€ - EUR']]]/Tabela473[[#This Row],[Elegivel financiado Custo Total da Operação | Total Eligible Expenditure Allocated to the Operation
'[€ - EUR']]]</f>
        <v>0.82147813407260772</v>
      </c>
      <c r="Q620" s="12" t="s">
        <v>32</v>
      </c>
      <c r="R620" s="12" t="s">
        <v>88</v>
      </c>
      <c r="S620" s="12" t="s">
        <v>2972</v>
      </c>
    </row>
    <row r="621" spans="1:19" s="16" customFormat="1" ht="90" x14ac:dyDescent="0.25">
      <c r="A621" s="12" t="s">
        <v>3360</v>
      </c>
      <c r="B621" s="12" t="s">
        <v>3361</v>
      </c>
      <c r="C621" s="13" t="s">
        <v>3362</v>
      </c>
      <c r="D621" s="12" t="s">
        <v>3363</v>
      </c>
      <c r="E621" s="12" t="s">
        <v>3364</v>
      </c>
      <c r="F621" s="13" t="s">
        <v>26</v>
      </c>
      <c r="G621" s="12" t="s">
        <v>40</v>
      </c>
      <c r="H621" s="12" t="s">
        <v>69</v>
      </c>
      <c r="I621" s="12" t="s">
        <v>522</v>
      </c>
      <c r="J621" s="13" t="s">
        <v>3365</v>
      </c>
      <c r="K621" s="13" t="s">
        <v>120</v>
      </c>
      <c r="L621" s="12"/>
      <c r="M621" s="14">
        <v>6068700</v>
      </c>
      <c r="N621" s="14">
        <v>6068700</v>
      </c>
      <c r="O621" s="14">
        <v>2124045</v>
      </c>
      <c r="P621" s="15">
        <f>Tabela473[[#This Row],[Fundo Total Aprovado | Total Approved Fund
'[€ - EUR']]]/Tabela473[[#This Row],[Elegivel financiado Custo Total da Operação | Total Eligible Expenditure Allocated to the Operation
'[€ - EUR']]]</f>
        <v>0.35</v>
      </c>
      <c r="Q621" s="12" t="s">
        <v>32</v>
      </c>
      <c r="R621" s="12" t="s">
        <v>33</v>
      </c>
      <c r="S621" s="12" t="s">
        <v>46</v>
      </c>
    </row>
    <row r="622" spans="1:19" s="16" customFormat="1" ht="409.5" x14ac:dyDescent="0.25">
      <c r="A622" s="12" t="s">
        <v>3366</v>
      </c>
      <c r="B622" s="12" t="s">
        <v>3367</v>
      </c>
      <c r="C622" s="13" t="s">
        <v>3368</v>
      </c>
      <c r="D622" s="12" t="s">
        <v>3369</v>
      </c>
      <c r="E622" s="12" t="s">
        <v>3370</v>
      </c>
      <c r="F622" s="13" t="s">
        <v>26</v>
      </c>
      <c r="G622" s="12" t="s">
        <v>1111</v>
      </c>
      <c r="H622" s="12" t="s">
        <v>2926</v>
      </c>
      <c r="I622" s="12" t="s">
        <v>3186</v>
      </c>
      <c r="J622" s="13" t="s">
        <v>71</v>
      </c>
      <c r="K622" s="13" t="s">
        <v>144</v>
      </c>
      <c r="L622" s="12"/>
      <c r="M622" s="14">
        <v>1533256.77</v>
      </c>
      <c r="N622" s="14">
        <v>1533256.77</v>
      </c>
      <c r="O622" s="14">
        <v>1262260.0900000001</v>
      </c>
      <c r="P622" s="15">
        <f>Tabela473[[#This Row],[Fundo Total Aprovado | Total Approved Fund
'[€ - EUR']]]/Tabela473[[#This Row],[Elegivel financiado Custo Total da Operação | Total Eligible Expenditure Allocated to the Operation
'[€ - EUR']]]</f>
        <v>0.82325420940420835</v>
      </c>
      <c r="Q622" s="12" t="s">
        <v>32</v>
      </c>
      <c r="R622" s="12" t="s">
        <v>33</v>
      </c>
      <c r="S622" s="12" t="s">
        <v>1114</v>
      </c>
    </row>
    <row r="623" spans="1:19" s="16" customFormat="1" ht="150" x14ac:dyDescent="0.25">
      <c r="A623" s="12" t="s">
        <v>3371</v>
      </c>
      <c r="B623" s="12" t="s">
        <v>1902</v>
      </c>
      <c r="C623" s="13" t="s">
        <v>1903</v>
      </c>
      <c r="D623" s="12" t="s">
        <v>3372</v>
      </c>
      <c r="E623" s="12" t="s">
        <v>3373</v>
      </c>
      <c r="F623" s="13" t="s">
        <v>1063</v>
      </c>
      <c r="G623" s="12" t="s">
        <v>1064</v>
      </c>
      <c r="H623" s="12" t="s">
        <v>1065</v>
      </c>
      <c r="I623" s="12" t="s">
        <v>1066</v>
      </c>
      <c r="J623" s="13" t="s">
        <v>71</v>
      </c>
      <c r="K623" s="13" t="s">
        <v>1127</v>
      </c>
      <c r="L623" s="12"/>
      <c r="M623" s="14">
        <v>209825</v>
      </c>
      <c r="N623" s="14">
        <v>209825</v>
      </c>
      <c r="O623" s="14">
        <v>146877.51</v>
      </c>
      <c r="P623" s="15">
        <f>Tabela473[[#This Row],[Fundo Total Aprovado | Total Approved Fund
'[€ - EUR']]]/Tabela473[[#This Row],[Elegivel financiado Custo Total da Operação | Total Eligible Expenditure Allocated to the Operation
'[€ - EUR']]]</f>
        <v>0.70000004765876334</v>
      </c>
      <c r="Q623" s="12" t="s">
        <v>32</v>
      </c>
      <c r="R623" s="12" t="s">
        <v>33</v>
      </c>
      <c r="S623" s="12" t="s">
        <v>1069</v>
      </c>
    </row>
    <row r="624" spans="1:19" s="16" customFormat="1" ht="390" x14ac:dyDescent="0.25">
      <c r="A624" s="12" t="s">
        <v>3374</v>
      </c>
      <c r="B624" s="12" t="s">
        <v>3375</v>
      </c>
      <c r="C624" s="13" t="s">
        <v>3376</v>
      </c>
      <c r="D624" s="12" t="s">
        <v>3377</v>
      </c>
      <c r="E624" s="12" t="s">
        <v>3378</v>
      </c>
      <c r="F624" s="13" t="s">
        <v>26</v>
      </c>
      <c r="G624" s="12" t="s">
        <v>1111</v>
      </c>
      <c r="H624" s="12" t="s">
        <v>2926</v>
      </c>
      <c r="I624" s="12" t="s">
        <v>3186</v>
      </c>
      <c r="J624" s="13" t="s">
        <v>30</v>
      </c>
      <c r="K624" s="13" t="s">
        <v>31</v>
      </c>
      <c r="L624" s="12"/>
      <c r="M624" s="14">
        <v>1891940.89</v>
      </c>
      <c r="N624" s="14">
        <v>1891940.89</v>
      </c>
      <c r="O624" s="14">
        <v>1326195.07</v>
      </c>
      <c r="P624" s="15">
        <f>Tabela473[[#This Row],[Fundo Total Aprovado | Total Approved Fund
'[€ - EUR']]]/Tabela473[[#This Row],[Elegivel financiado Custo Total da Operação | Total Eligible Expenditure Allocated to the Operation
'[€ - EUR']]]</f>
        <v>0.70097066827494814</v>
      </c>
      <c r="Q624" s="12" t="s">
        <v>32</v>
      </c>
      <c r="R624" s="12" t="s">
        <v>167</v>
      </c>
      <c r="S624" s="12" t="s">
        <v>2972</v>
      </c>
    </row>
    <row r="625" spans="1:19" s="16" customFormat="1" ht="90" x14ac:dyDescent="0.25">
      <c r="A625" s="12" t="s">
        <v>3379</v>
      </c>
      <c r="B625" s="12" t="s">
        <v>3380</v>
      </c>
      <c r="C625" s="13" t="s">
        <v>3381</v>
      </c>
      <c r="D625" s="12" t="s">
        <v>3382</v>
      </c>
      <c r="E625" s="12" t="s">
        <v>3383</v>
      </c>
      <c r="F625" s="13" t="s">
        <v>26</v>
      </c>
      <c r="G625" s="12" t="s">
        <v>40</v>
      </c>
      <c r="H625" s="12" t="s">
        <v>69</v>
      </c>
      <c r="I625" s="12" t="s">
        <v>522</v>
      </c>
      <c r="J625" s="13" t="s">
        <v>3384</v>
      </c>
      <c r="K625" s="13" t="s">
        <v>3385</v>
      </c>
      <c r="L625" s="12"/>
      <c r="M625" s="14">
        <v>3342670.13</v>
      </c>
      <c r="N625" s="14">
        <v>3342670.13</v>
      </c>
      <c r="O625" s="14">
        <v>1337068.05</v>
      </c>
      <c r="P625" s="15">
        <f>Tabela473[[#This Row],[Fundo Total Aprovado | Total Approved Fund
'[€ - EUR']]]/Tabela473[[#This Row],[Elegivel financiado Custo Total da Operação | Total Eligible Expenditure Allocated to the Operation
'[€ - EUR']]]</f>
        <v>0.39999999940167597</v>
      </c>
      <c r="Q625" s="12" t="s">
        <v>32</v>
      </c>
      <c r="R625" s="12" t="s">
        <v>33</v>
      </c>
      <c r="S625" s="12" t="s">
        <v>46</v>
      </c>
    </row>
    <row r="626" spans="1:19" s="16" customFormat="1" ht="409.5" x14ac:dyDescent="0.25">
      <c r="A626" s="12" t="s">
        <v>3386</v>
      </c>
      <c r="B626" s="12" t="s">
        <v>3029</v>
      </c>
      <c r="C626" s="13" t="s">
        <v>3030</v>
      </c>
      <c r="D626" s="12" t="s">
        <v>3387</v>
      </c>
      <c r="E626" s="12" t="s">
        <v>3388</v>
      </c>
      <c r="F626" s="13" t="s">
        <v>26</v>
      </c>
      <c r="G626" s="12" t="s">
        <v>1111</v>
      </c>
      <c r="H626" s="12" t="s">
        <v>2926</v>
      </c>
      <c r="I626" s="12" t="s">
        <v>3186</v>
      </c>
      <c r="J626" s="13" t="s">
        <v>165</v>
      </c>
      <c r="K626" s="13" t="s">
        <v>3043</v>
      </c>
      <c r="L626" s="12"/>
      <c r="M626" s="14">
        <v>1406170.34</v>
      </c>
      <c r="N626" s="14">
        <v>1406170.34</v>
      </c>
      <c r="O626" s="14">
        <v>1096838.67</v>
      </c>
      <c r="P626" s="15">
        <f>Tabela473[[#This Row],[Fundo Total Aprovado | Total Approved Fund
'[€ - EUR']]]/Tabela473[[#This Row],[Elegivel financiado Custo Total da Operação | Total Eligible Expenditure Allocated to the Operation
'[€ - EUR']]]</f>
        <v>0.78001835111953777</v>
      </c>
      <c r="Q626" s="12" t="s">
        <v>32</v>
      </c>
      <c r="R626" s="12" t="s">
        <v>88</v>
      </c>
      <c r="S626" s="12" t="s">
        <v>1114</v>
      </c>
    </row>
    <row r="627" spans="1:19" s="16" customFormat="1" ht="409.5" x14ac:dyDescent="0.25">
      <c r="A627" s="12" t="s">
        <v>3389</v>
      </c>
      <c r="B627" s="12" t="s">
        <v>3390</v>
      </c>
      <c r="C627" s="13" t="s">
        <v>3391</v>
      </c>
      <c r="D627" s="12" t="s">
        <v>3392</v>
      </c>
      <c r="E627" s="12" t="s">
        <v>3393</v>
      </c>
      <c r="F627" s="13" t="s">
        <v>26</v>
      </c>
      <c r="G627" s="12" t="s">
        <v>1111</v>
      </c>
      <c r="H627" s="12" t="s">
        <v>2926</v>
      </c>
      <c r="I627" s="12" t="s">
        <v>3186</v>
      </c>
      <c r="J627" s="13" t="s">
        <v>3394</v>
      </c>
      <c r="K627" s="13" t="s">
        <v>3395</v>
      </c>
      <c r="L627" s="12"/>
      <c r="M627" s="14">
        <v>1484631.75</v>
      </c>
      <c r="N627" s="14">
        <v>1484631.75</v>
      </c>
      <c r="O627" s="14">
        <v>1188585.2</v>
      </c>
      <c r="P627" s="15">
        <f>Tabela473[[#This Row],[Fundo Total Aprovado | Total Approved Fund
'[€ - EUR']]]/Tabela473[[#This Row],[Elegivel financiado Custo Total da Operação | Total Eligible Expenditure Allocated to the Operation
'[€ - EUR']]]</f>
        <v>0.80059260486649297</v>
      </c>
      <c r="Q627" s="12" t="s">
        <v>32</v>
      </c>
      <c r="R627" s="12" t="s">
        <v>81</v>
      </c>
      <c r="S627" s="12" t="s">
        <v>2972</v>
      </c>
    </row>
    <row r="628" spans="1:19" s="16" customFormat="1" ht="409.5" x14ac:dyDescent="0.25">
      <c r="A628" s="12" t="s">
        <v>3396</v>
      </c>
      <c r="B628" s="12" t="s">
        <v>3397</v>
      </c>
      <c r="C628" s="13" t="s">
        <v>3398</v>
      </c>
      <c r="D628" s="12" t="s">
        <v>3399</v>
      </c>
      <c r="E628" s="12" t="s">
        <v>3400</v>
      </c>
      <c r="F628" s="13" t="s">
        <v>26</v>
      </c>
      <c r="G628" s="12" t="s">
        <v>1111</v>
      </c>
      <c r="H628" s="12" t="s">
        <v>2926</v>
      </c>
      <c r="I628" s="12" t="s">
        <v>3186</v>
      </c>
      <c r="J628" s="13" t="s">
        <v>165</v>
      </c>
      <c r="K628" s="13" t="s">
        <v>3043</v>
      </c>
      <c r="L628" s="12"/>
      <c r="M628" s="14">
        <v>487160.52</v>
      </c>
      <c r="N628" s="14">
        <v>487160.52</v>
      </c>
      <c r="O628" s="14">
        <v>414086.44</v>
      </c>
      <c r="P628" s="15">
        <f>Tabela473[[#This Row],[Fundo Total Aprovado | Total Approved Fund
'[€ - EUR']]]/Tabela473[[#This Row],[Elegivel financiado Custo Total da Operação | Total Eligible Expenditure Allocated to the Operation
'[€ - EUR']]]</f>
        <v>0.84999999589457698</v>
      </c>
      <c r="Q628" s="12" t="s">
        <v>32</v>
      </c>
      <c r="R628" s="12" t="s">
        <v>33</v>
      </c>
      <c r="S628" s="12" t="s">
        <v>1114</v>
      </c>
    </row>
    <row r="629" spans="1:19" s="16" customFormat="1" ht="409.5" x14ac:dyDescent="0.25">
      <c r="A629" s="12" t="s">
        <v>3401</v>
      </c>
      <c r="B629" s="12" t="s">
        <v>3402</v>
      </c>
      <c r="C629" s="13" t="s">
        <v>3403</v>
      </c>
      <c r="D629" s="12" t="s">
        <v>3404</v>
      </c>
      <c r="E629" s="12" t="s">
        <v>3405</v>
      </c>
      <c r="F629" s="13" t="s">
        <v>26</v>
      </c>
      <c r="G629" s="12" t="s">
        <v>1111</v>
      </c>
      <c r="H629" s="12" t="s">
        <v>2926</v>
      </c>
      <c r="I629" s="12" t="s">
        <v>3186</v>
      </c>
      <c r="J629" s="13" t="s">
        <v>165</v>
      </c>
      <c r="K629" s="13" t="s">
        <v>3406</v>
      </c>
      <c r="L629" s="12"/>
      <c r="M629" s="14">
        <v>240512.75</v>
      </c>
      <c r="N629" s="14">
        <v>240512.75</v>
      </c>
      <c r="O629" s="14">
        <v>204435.84</v>
      </c>
      <c r="P629" s="15">
        <f>Tabela473[[#This Row],[Fundo Total Aprovado | Total Approved Fund
'[€ - EUR']]]/Tabela473[[#This Row],[Elegivel financiado Custo Total da Operação | Total Eligible Expenditure Allocated to the Operation
'[€ - EUR']]]</f>
        <v>0.85000001039445927</v>
      </c>
      <c r="Q629" s="12" t="s">
        <v>32</v>
      </c>
      <c r="R629" s="12" t="s">
        <v>167</v>
      </c>
      <c r="S629" s="12" t="s">
        <v>1191</v>
      </c>
    </row>
    <row r="630" spans="1:19" s="16" customFormat="1" ht="409.5" x14ac:dyDescent="0.25">
      <c r="A630" s="12" t="s">
        <v>3407</v>
      </c>
      <c r="B630" s="12" t="s">
        <v>3108</v>
      </c>
      <c r="C630" s="13" t="s">
        <v>3109</v>
      </c>
      <c r="D630" s="12" t="s">
        <v>3408</v>
      </c>
      <c r="E630" s="12" t="s">
        <v>3409</v>
      </c>
      <c r="F630" s="13" t="s">
        <v>26</v>
      </c>
      <c r="G630" s="12" t="s">
        <v>1111</v>
      </c>
      <c r="H630" s="12" t="s">
        <v>2926</v>
      </c>
      <c r="I630" s="12" t="s">
        <v>3186</v>
      </c>
      <c r="J630" s="13" t="s">
        <v>219</v>
      </c>
      <c r="K630" s="13" t="s">
        <v>3034</v>
      </c>
      <c r="L630" s="12"/>
      <c r="M630" s="14">
        <v>3511160.23</v>
      </c>
      <c r="N630" s="14">
        <v>3511160.23</v>
      </c>
      <c r="O630" s="14">
        <v>2304045.44</v>
      </c>
      <c r="P630" s="15">
        <f>Tabela473[[#This Row],[Fundo Total Aprovado | Total Approved Fund
'[€ - EUR']]]/Tabela473[[#This Row],[Elegivel financiado Custo Total da Operação | Total Eligible Expenditure Allocated to the Operation
'[€ - EUR']]]</f>
        <v>0.65620629338240144</v>
      </c>
      <c r="Q630" s="12" t="s">
        <v>32</v>
      </c>
      <c r="R630" s="12" t="s">
        <v>88</v>
      </c>
      <c r="S630" s="12" t="s">
        <v>1114</v>
      </c>
    </row>
    <row r="631" spans="1:19" s="16" customFormat="1" ht="409.5" x14ac:dyDescent="0.25">
      <c r="A631" s="12" t="s">
        <v>3410</v>
      </c>
      <c r="B631" s="12" t="s">
        <v>3411</v>
      </c>
      <c r="C631" s="13" t="s">
        <v>3412</v>
      </c>
      <c r="D631" s="12" t="s">
        <v>3413</v>
      </c>
      <c r="E631" s="12" t="s">
        <v>3414</v>
      </c>
      <c r="F631" s="13" t="s">
        <v>26</v>
      </c>
      <c r="G631" s="12" t="s">
        <v>1111</v>
      </c>
      <c r="H631" s="12" t="s">
        <v>2926</v>
      </c>
      <c r="I631" s="12" t="s">
        <v>3186</v>
      </c>
      <c r="J631" s="13" t="s">
        <v>898</v>
      </c>
      <c r="K631" s="13" t="s">
        <v>1228</v>
      </c>
      <c r="L631" s="12"/>
      <c r="M631" s="14">
        <v>671195.2</v>
      </c>
      <c r="N631" s="14">
        <v>671195.2</v>
      </c>
      <c r="O631" s="14">
        <v>484875.06</v>
      </c>
      <c r="P631" s="15">
        <f>Tabela473[[#This Row],[Fundo Total Aprovado | Total Approved Fund
'[€ - EUR']]]/Tabela473[[#This Row],[Elegivel financiado Custo Total da Operação | Total Eligible Expenditure Allocated to the Operation
'[€ - EUR']]]</f>
        <v>0.72240543436544247</v>
      </c>
      <c r="Q631" s="12" t="s">
        <v>32</v>
      </c>
      <c r="R631" s="12" t="s">
        <v>33</v>
      </c>
      <c r="S631" s="12" t="s">
        <v>1191</v>
      </c>
    </row>
    <row r="632" spans="1:19" s="16" customFormat="1" ht="409.5" x14ac:dyDescent="0.25">
      <c r="A632" s="12" t="s">
        <v>3415</v>
      </c>
      <c r="B632" s="12" t="s">
        <v>3416</v>
      </c>
      <c r="C632" s="13" t="s">
        <v>3417</v>
      </c>
      <c r="D632" s="12" t="s">
        <v>3418</v>
      </c>
      <c r="E632" s="12" t="s">
        <v>3419</v>
      </c>
      <c r="F632" s="13" t="s">
        <v>26</v>
      </c>
      <c r="G632" s="12" t="s">
        <v>1111</v>
      </c>
      <c r="H632" s="12" t="s">
        <v>2926</v>
      </c>
      <c r="I632" s="12" t="s">
        <v>3186</v>
      </c>
      <c r="J632" s="13" t="s">
        <v>1779</v>
      </c>
      <c r="K632" s="13" t="s">
        <v>516</v>
      </c>
      <c r="L632" s="12"/>
      <c r="M632" s="14">
        <v>887903.27</v>
      </c>
      <c r="N632" s="14">
        <v>887903.27</v>
      </c>
      <c r="O632" s="14">
        <v>680303.43</v>
      </c>
      <c r="P632" s="15">
        <f>Tabela473[[#This Row],[Fundo Total Aprovado | Total Approved Fund
'[€ - EUR']]]/Tabela473[[#This Row],[Elegivel financiado Custo Total da Operação | Total Eligible Expenditure Allocated to the Operation
'[€ - EUR']]]</f>
        <v>0.76619092753200468</v>
      </c>
      <c r="Q632" s="12" t="s">
        <v>32</v>
      </c>
      <c r="R632" s="12" t="s">
        <v>88</v>
      </c>
      <c r="S632" s="12" t="s">
        <v>2972</v>
      </c>
    </row>
    <row r="633" spans="1:19" s="16" customFormat="1" ht="409.5" x14ac:dyDescent="0.25">
      <c r="A633" s="12" t="s">
        <v>3420</v>
      </c>
      <c r="B633" s="12" t="s">
        <v>3421</v>
      </c>
      <c r="C633" s="13" t="s">
        <v>3422</v>
      </c>
      <c r="D633" s="12" t="s">
        <v>3423</v>
      </c>
      <c r="E633" s="12" t="s">
        <v>3424</v>
      </c>
      <c r="F633" s="13" t="s">
        <v>26</v>
      </c>
      <c r="G633" s="12" t="s">
        <v>1111</v>
      </c>
      <c r="H633" s="12" t="s">
        <v>2926</v>
      </c>
      <c r="I633" s="12" t="s">
        <v>3186</v>
      </c>
      <c r="J633" s="13" t="s">
        <v>898</v>
      </c>
      <c r="K633" s="13" t="s">
        <v>1160</v>
      </c>
      <c r="L633" s="12"/>
      <c r="M633" s="14">
        <v>2586254.87</v>
      </c>
      <c r="N633" s="14">
        <v>2586254.87</v>
      </c>
      <c r="O633" s="14">
        <v>1665052.32</v>
      </c>
      <c r="P633" s="15">
        <f>Tabela473[[#This Row],[Fundo Total Aprovado | Total Approved Fund
'[€ - EUR']]]/Tabela473[[#This Row],[Elegivel financiado Custo Total da Operação | Total Eligible Expenditure Allocated to the Operation
'[€ - EUR']]]</f>
        <v>0.64380828792794109</v>
      </c>
      <c r="Q633" s="12" t="s">
        <v>32</v>
      </c>
      <c r="R633" s="12" t="s">
        <v>33</v>
      </c>
      <c r="S633" s="12" t="s">
        <v>1114</v>
      </c>
    </row>
    <row r="634" spans="1:19" s="16" customFormat="1" ht="120" x14ac:dyDescent="0.25">
      <c r="A634" s="12" t="s">
        <v>3425</v>
      </c>
      <c r="B634" s="12" t="s">
        <v>3426</v>
      </c>
      <c r="C634" s="13" t="s">
        <v>3427</v>
      </c>
      <c r="D634" s="12" t="s">
        <v>3428</v>
      </c>
      <c r="E634" s="12" t="s">
        <v>3429</v>
      </c>
      <c r="F634" s="13" t="s">
        <v>26</v>
      </c>
      <c r="G634" s="12" t="s">
        <v>40</v>
      </c>
      <c r="H634" s="12" t="s">
        <v>69</v>
      </c>
      <c r="I634" s="12" t="s">
        <v>522</v>
      </c>
      <c r="J634" s="13" t="s">
        <v>3197</v>
      </c>
      <c r="K634" s="13" t="s">
        <v>2600</v>
      </c>
      <c r="L634" s="12"/>
      <c r="M634" s="14">
        <v>3392421.21</v>
      </c>
      <c r="N634" s="14">
        <v>3235189.21</v>
      </c>
      <c r="O634" s="14">
        <v>1132316.22</v>
      </c>
      <c r="P634" s="15">
        <f>Tabela473[[#This Row],[Fundo Total Aprovado | Total Approved Fund
'[€ - EUR']]]/Tabela473[[#This Row],[Elegivel financiado Custo Total da Operação | Total Eligible Expenditure Allocated to the Operation
'[€ - EUR']]]</f>
        <v>0.34999999891814676</v>
      </c>
      <c r="Q634" s="12" t="s">
        <v>32</v>
      </c>
      <c r="R634" s="12" t="s">
        <v>33</v>
      </c>
      <c r="S634" s="12" t="s">
        <v>46</v>
      </c>
    </row>
    <row r="635" spans="1:19" s="16" customFormat="1" ht="105" x14ac:dyDescent="0.25">
      <c r="A635" s="12" t="s">
        <v>3430</v>
      </c>
      <c r="B635" s="12" t="s">
        <v>1154</v>
      </c>
      <c r="C635" s="13" t="s">
        <v>1155</v>
      </c>
      <c r="D635" s="12" t="s">
        <v>3431</v>
      </c>
      <c r="E635" s="12" t="s">
        <v>3432</v>
      </c>
      <c r="F635" s="13" t="s">
        <v>26</v>
      </c>
      <c r="G635" s="12" t="s">
        <v>1111</v>
      </c>
      <c r="H635" s="12" t="s">
        <v>2926</v>
      </c>
      <c r="I635" s="12" t="s">
        <v>3186</v>
      </c>
      <c r="J635" s="13" t="s">
        <v>71</v>
      </c>
      <c r="K635" s="13" t="s">
        <v>144</v>
      </c>
      <c r="L635" s="12"/>
      <c r="M635" s="14">
        <v>3188351.59</v>
      </c>
      <c r="N635" s="14">
        <v>3188351.59</v>
      </c>
      <c r="O635" s="14">
        <v>2303073.83</v>
      </c>
      <c r="P635" s="15">
        <f>Tabela473[[#This Row],[Fundo Total Aprovado | Total Approved Fund
'[€ - EUR']]]/Tabela473[[#This Row],[Elegivel financiado Custo Total da Operação | Total Eligible Expenditure Allocated to the Operation
'[€ - EUR']]]</f>
        <v>0.72233998195914151</v>
      </c>
      <c r="Q635" s="12" t="s">
        <v>32</v>
      </c>
      <c r="R635" s="12" t="s">
        <v>33</v>
      </c>
      <c r="S635" s="12" t="s">
        <v>2972</v>
      </c>
    </row>
    <row r="636" spans="1:19" s="16" customFormat="1" ht="409.5" x14ac:dyDescent="0.25">
      <c r="A636" s="12" t="s">
        <v>3433</v>
      </c>
      <c r="B636" s="12" t="s">
        <v>3434</v>
      </c>
      <c r="C636" s="13" t="s">
        <v>3435</v>
      </c>
      <c r="D636" s="12" t="s">
        <v>3436</v>
      </c>
      <c r="E636" s="12" t="s">
        <v>3437</v>
      </c>
      <c r="F636" s="13" t="s">
        <v>26</v>
      </c>
      <c r="G636" s="12" t="s">
        <v>1111</v>
      </c>
      <c r="H636" s="12" t="s">
        <v>2926</v>
      </c>
      <c r="I636" s="12" t="s">
        <v>3186</v>
      </c>
      <c r="J636" s="13" t="s">
        <v>946</v>
      </c>
      <c r="K636" s="13" t="s">
        <v>2971</v>
      </c>
      <c r="L636" s="12"/>
      <c r="M636" s="14">
        <v>1677070.7</v>
      </c>
      <c r="N636" s="14">
        <v>1677070.7</v>
      </c>
      <c r="O636" s="14">
        <v>1350165.58</v>
      </c>
      <c r="P636" s="15">
        <f>Tabela473[[#This Row],[Fundo Total Aprovado | Total Approved Fund
'[€ - EUR']]]/Tabela473[[#This Row],[Elegivel financiado Custo Total da Operação | Total Eligible Expenditure Allocated to the Operation
'[€ - EUR']]]</f>
        <v>0.80507373958653028</v>
      </c>
      <c r="Q636" s="12" t="s">
        <v>32</v>
      </c>
      <c r="R636" s="12" t="s">
        <v>167</v>
      </c>
      <c r="S636" s="12" t="s">
        <v>1114</v>
      </c>
    </row>
    <row r="637" spans="1:19" s="16" customFormat="1" ht="409.5" x14ac:dyDescent="0.25">
      <c r="A637" s="12" t="s">
        <v>3438</v>
      </c>
      <c r="B637" s="12" t="s">
        <v>278</v>
      </c>
      <c r="C637" s="13" t="s">
        <v>279</v>
      </c>
      <c r="D637" s="12" t="s">
        <v>3439</v>
      </c>
      <c r="E637" s="12" t="s">
        <v>3440</v>
      </c>
      <c r="F637" s="13" t="s">
        <v>26</v>
      </c>
      <c r="G637" s="12" t="s">
        <v>1111</v>
      </c>
      <c r="H637" s="12" t="s">
        <v>2926</v>
      </c>
      <c r="I637" s="12" t="s">
        <v>3186</v>
      </c>
      <c r="J637" s="13" t="s">
        <v>165</v>
      </c>
      <c r="K637" s="13" t="s">
        <v>3043</v>
      </c>
      <c r="L637" s="12"/>
      <c r="M637" s="14">
        <v>1862991.17</v>
      </c>
      <c r="N637" s="14">
        <v>1862991.17</v>
      </c>
      <c r="O637" s="14">
        <v>1402876.89</v>
      </c>
      <c r="P637" s="15">
        <f>Tabela473[[#This Row],[Fundo Total Aprovado | Total Approved Fund
'[€ - EUR']]]/Tabela473[[#This Row],[Elegivel financiado Custo Total da Operação | Total Eligible Expenditure Allocated to the Operation
'[€ - EUR']]]</f>
        <v>0.75302390724696777</v>
      </c>
      <c r="Q637" s="12" t="s">
        <v>32</v>
      </c>
      <c r="R637" s="12" t="s">
        <v>45</v>
      </c>
      <c r="S637" s="12" t="s">
        <v>1114</v>
      </c>
    </row>
    <row r="638" spans="1:19" s="16" customFormat="1" ht="409.5" x14ac:dyDescent="0.25">
      <c r="A638" s="12" t="s">
        <v>3441</v>
      </c>
      <c r="B638" s="12" t="s">
        <v>3442</v>
      </c>
      <c r="C638" s="13" t="s">
        <v>3443</v>
      </c>
      <c r="D638" s="12" t="s">
        <v>3444</v>
      </c>
      <c r="E638" s="12" t="s">
        <v>3445</v>
      </c>
      <c r="F638" s="13" t="s">
        <v>26</v>
      </c>
      <c r="G638" s="12" t="s">
        <v>1111</v>
      </c>
      <c r="H638" s="12" t="s">
        <v>2926</v>
      </c>
      <c r="I638" s="12" t="s">
        <v>3186</v>
      </c>
      <c r="J638" s="13" t="s">
        <v>219</v>
      </c>
      <c r="K638" s="13" t="s">
        <v>3034</v>
      </c>
      <c r="L638" s="12"/>
      <c r="M638" s="14">
        <v>613887.43999999994</v>
      </c>
      <c r="N638" s="14">
        <v>613887.43999999994</v>
      </c>
      <c r="O638" s="14">
        <v>521804.32</v>
      </c>
      <c r="P638" s="15">
        <f>Tabela473[[#This Row],[Fundo Total Aprovado | Total Approved Fund
'[€ - EUR']]]/Tabela473[[#This Row],[Elegivel financiado Custo Total da Operação | Total Eligible Expenditure Allocated to the Operation
'[€ - EUR']]]</f>
        <v>0.84999999348414756</v>
      </c>
      <c r="Q638" s="12" t="s">
        <v>32</v>
      </c>
      <c r="R638" s="12" t="s">
        <v>33</v>
      </c>
      <c r="S638" s="12" t="s">
        <v>1114</v>
      </c>
    </row>
    <row r="639" spans="1:19" s="16" customFormat="1" ht="405" x14ac:dyDescent="0.25">
      <c r="A639" s="12" t="s">
        <v>3446</v>
      </c>
      <c r="B639" s="12" t="s">
        <v>3447</v>
      </c>
      <c r="C639" s="13" t="s">
        <v>3448</v>
      </c>
      <c r="D639" s="12" t="s">
        <v>3449</v>
      </c>
      <c r="E639" s="12" t="s">
        <v>3450</v>
      </c>
      <c r="F639" s="13" t="s">
        <v>26</v>
      </c>
      <c r="G639" s="12" t="s">
        <v>1111</v>
      </c>
      <c r="H639" s="12" t="s">
        <v>2926</v>
      </c>
      <c r="I639" s="12" t="s">
        <v>3186</v>
      </c>
      <c r="J639" s="13" t="s">
        <v>165</v>
      </c>
      <c r="K639" s="13" t="s">
        <v>3043</v>
      </c>
      <c r="L639" s="12"/>
      <c r="M639" s="14">
        <v>1317595.7</v>
      </c>
      <c r="N639" s="14">
        <v>1317595.7</v>
      </c>
      <c r="O639" s="14">
        <v>1019856.22</v>
      </c>
      <c r="P639" s="15">
        <f>Tabela473[[#This Row],[Fundo Total Aprovado | Total Approved Fund
'[€ - EUR']]]/Tabela473[[#This Row],[Elegivel financiado Custo Total da Operação | Total Eligible Expenditure Allocated to the Operation
'[€ - EUR']]]</f>
        <v>0.77402819392929101</v>
      </c>
      <c r="Q639" s="12" t="s">
        <v>32</v>
      </c>
      <c r="R639" s="12" t="s">
        <v>242</v>
      </c>
      <c r="S639" s="12" t="s">
        <v>2972</v>
      </c>
    </row>
    <row r="640" spans="1:19" s="16" customFormat="1" ht="409.5" x14ac:dyDescent="0.25">
      <c r="A640" s="12" t="s">
        <v>3451</v>
      </c>
      <c r="B640" s="12" t="s">
        <v>3452</v>
      </c>
      <c r="C640" s="13" t="s">
        <v>3453</v>
      </c>
      <c r="D640" s="12" t="s">
        <v>3454</v>
      </c>
      <c r="E640" s="12" t="s">
        <v>3455</v>
      </c>
      <c r="F640" s="13" t="s">
        <v>26</v>
      </c>
      <c r="G640" s="12" t="s">
        <v>1111</v>
      </c>
      <c r="H640" s="12" t="s">
        <v>2926</v>
      </c>
      <c r="I640" s="12" t="s">
        <v>3186</v>
      </c>
      <c r="J640" s="13" t="s">
        <v>165</v>
      </c>
      <c r="K640" s="13" t="s">
        <v>3043</v>
      </c>
      <c r="L640" s="12"/>
      <c r="M640" s="14">
        <v>1339451.8700000001</v>
      </c>
      <c r="N640" s="14">
        <v>1339451.8700000001</v>
      </c>
      <c r="O640" s="14">
        <v>958666.51</v>
      </c>
      <c r="P640" s="15">
        <f>Tabela473[[#This Row],[Fundo Total Aprovado | Total Approved Fund
'[€ - EUR']]]/Tabela473[[#This Row],[Elegivel financiado Custo Total da Operação | Total Eligible Expenditure Allocated to the Operation
'[€ - EUR']]]</f>
        <v>0.7157155336981238</v>
      </c>
      <c r="Q640" s="12" t="s">
        <v>32</v>
      </c>
      <c r="R640" s="12" t="s">
        <v>45</v>
      </c>
      <c r="S640" s="12" t="s">
        <v>2972</v>
      </c>
    </row>
    <row r="641" spans="1:19" s="16" customFormat="1" ht="285" x14ac:dyDescent="0.25">
      <c r="A641" s="12" t="s">
        <v>3456</v>
      </c>
      <c r="B641" s="12" t="s">
        <v>3457</v>
      </c>
      <c r="C641" s="13" t="s">
        <v>3458</v>
      </c>
      <c r="D641" s="12" t="s">
        <v>3459</v>
      </c>
      <c r="E641" s="12" t="s">
        <v>3460</v>
      </c>
      <c r="F641" s="13" t="s">
        <v>26</v>
      </c>
      <c r="G641" s="12" t="s">
        <v>1111</v>
      </c>
      <c r="H641" s="12" t="s">
        <v>2926</v>
      </c>
      <c r="I641" s="12" t="s">
        <v>3186</v>
      </c>
      <c r="J641" s="13" t="s">
        <v>485</v>
      </c>
      <c r="K641" s="13" t="s">
        <v>1498</v>
      </c>
      <c r="L641" s="12"/>
      <c r="M641" s="14">
        <v>1834904.19</v>
      </c>
      <c r="N641" s="14">
        <v>1834904.19</v>
      </c>
      <c r="O641" s="14">
        <v>1346777.02</v>
      </c>
      <c r="P641" s="15">
        <f>Tabela473[[#This Row],[Fundo Total Aprovado | Total Approved Fund
'[€ - EUR']]]/Tabela473[[#This Row],[Elegivel financiado Custo Total da Operação | Total Eligible Expenditure Allocated to the Operation
'[€ - EUR']]]</f>
        <v>0.7339767533039423</v>
      </c>
      <c r="Q641" s="12" t="s">
        <v>32</v>
      </c>
      <c r="R641" s="12" t="s">
        <v>167</v>
      </c>
      <c r="S641" s="12" t="s">
        <v>1114</v>
      </c>
    </row>
    <row r="642" spans="1:19" s="16" customFormat="1" ht="409.5" x14ac:dyDescent="0.25">
      <c r="A642" s="12" t="s">
        <v>3461</v>
      </c>
      <c r="B642" s="12" t="s">
        <v>3462</v>
      </c>
      <c r="C642" s="13" t="s">
        <v>3463</v>
      </c>
      <c r="D642" s="12" t="s">
        <v>3464</v>
      </c>
      <c r="E642" s="12" t="s">
        <v>3465</v>
      </c>
      <c r="F642" s="13" t="s">
        <v>26</v>
      </c>
      <c r="G642" s="12" t="s">
        <v>1111</v>
      </c>
      <c r="H642" s="12" t="s">
        <v>2926</v>
      </c>
      <c r="I642" s="12" t="s">
        <v>3186</v>
      </c>
      <c r="J642" s="13" t="s">
        <v>165</v>
      </c>
      <c r="K642" s="13" t="s">
        <v>3043</v>
      </c>
      <c r="L642" s="12"/>
      <c r="M642" s="14">
        <v>1531267.64</v>
      </c>
      <c r="N642" s="14">
        <v>1531267.64</v>
      </c>
      <c r="O642" s="14">
        <v>1251973.5</v>
      </c>
      <c r="P642" s="15">
        <f>Tabela473[[#This Row],[Fundo Total Aprovado | Total Approved Fund
'[€ - EUR']]]/Tabela473[[#This Row],[Elegivel financiado Custo Total da Operação | Total Eligible Expenditure Allocated to the Operation
'[€ - EUR']]]</f>
        <v>0.81760592811848365</v>
      </c>
      <c r="Q642" s="12" t="s">
        <v>32</v>
      </c>
      <c r="R642" s="12" t="s">
        <v>33</v>
      </c>
      <c r="S642" s="12" t="s">
        <v>1114</v>
      </c>
    </row>
    <row r="643" spans="1:19" s="16" customFormat="1" ht="405" x14ac:dyDescent="0.25">
      <c r="A643" s="12" t="s">
        <v>3466</v>
      </c>
      <c r="B643" s="12" t="s">
        <v>3467</v>
      </c>
      <c r="C643" s="13" t="s">
        <v>3468</v>
      </c>
      <c r="D643" s="12" t="s">
        <v>3469</v>
      </c>
      <c r="E643" s="12" t="s">
        <v>3470</v>
      </c>
      <c r="F643" s="13" t="s">
        <v>26</v>
      </c>
      <c r="G643" s="12" t="s">
        <v>1111</v>
      </c>
      <c r="H643" s="12" t="s">
        <v>2926</v>
      </c>
      <c r="I643" s="12" t="s">
        <v>3186</v>
      </c>
      <c r="J643" s="13" t="s">
        <v>165</v>
      </c>
      <c r="K643" s="13" t="s">
        <v>3043</v>
      </c>
      <c r="L643" s="12"/>
      <c r="M643" s="14">
        <v>1429128.88</v>
      </c>
      <c r="N643" s="14">
        <v>1429128.88</v>
      </c>
      <c r="O643" s="14">
        <v>1135836.17</v>
      </c>
      <c r="P643" s="15">
        <f>Tabela473[[#This Row],[Fundo Total Aprovado | Total Approved Fund
'[€ - EUR']]]/Tabela473[[#This Row],[Elegivel financiado Custo Total da Operação | Total Eligible Expenditure Allocated to the Operation
'[€ - EUR']]]</f>
        <v>0.79477518500640754</v>
      </c>
      <c r="Q643" s="12" t="s">
        <v>32</v>
      </c>
      <c r="R643" s="12" t="s">
        <v>45</v>
      </c>
      <c r="S643" s="12" t="s">
        <v>2972</v>
      </c>
    </row>
    <row r="644" spans="1:19" s="16" customFormat="1" ht="180" x14ac:dyDescent="0.25">
      <c r="A644" s="12" t="s">
        <v>3471</v>
      </c>
      <c r="B644" s="12" t="s">
        <v>3472</v>
      </c>
      <c r="C644" s="13" t="s">
        <v>3473</v>
      </c>
      <c r="D644" s="12" t="s">
        <v>3474</v>
      </c>
      <c r="E644" s="12" t="s">
        <v>3475</v>
      </c>
      <c r="F644" s="13" t="s">
        <v>26</v>
      </c>
      <c r="G644" s="12" t="s">
        <v>1111</v>
      </c>
      <c r="H644" s="12" t="s">
        <v>2926</v>
      </c>
      <c r="I644" s="12" t="s">
        <v>3186</v>
      </c>
      <c r="J644" s="13" t="s">
        <v>946</v>
      </c>
      <c r="K644" s="13" t="s">
        <v>2971</v>
      </c>
      <c r="L644" s="12"/>
      <c r="M644" s="14">
        <v>1696801.75</v>
      </c>
      <c r="N644" s="14">
        <v>1696801.75</v>
      </c>
      <c r="O644" s="14">
        <v>1243969.6100000001</v>
      </c>
      <c r="P644" s="15">
        <f>Tabela473[[#This Row],[Fundo Total Aprovado | Total Approved Fund
'[€ - EUR']]]/Tabela473[[#This Row],[Elegivel financiado Custo Total da Operação | Total Eligible Expenditure Allocated to the Operation
'[€ - EUR']]]</f>
        <v>0.73312607674997987</v>
      </c>
      <c r="Q644" s="12" t="s">
        <v>32</v>
      </c>
      <c r="R644" s="12" t="s">
        <v>33</v>
      </c>
      <c r="S644" s="12" t="s">
        <v>1114</v>
      </c>
    </row>
    <row r="645" spans="1:19" s="16" customFormat="1" ht="409.5" x14ac:dyDescent="0.25">
      <c r="A645" s="12" t="s">
        <v>3476</v>
      </c>
      <c r="B645" s="12" t="s">
        <v>3477</v>
      </c>
      <c r="C645" s="13" t="s">
        <v>3478</v>
      </c>
      <c r="D645" s="12" t="s">
        <v>3479</v>
      </c>
      <c r="E645" s="12" t="s">
        <v>3480</v>
      </c>
      <c r="F645" s="13" t="s">
        <v>26</v>
      </c>
      <c r="G645" s="12" t="s">
        <v>1111</v>
      </c>
      <c r="H645" s="12" t="s">
        <v>2926</v>
      </c>
      <c r="I645" s="12" t="s">
        <v>3186</v>
      </c>
      <c r="J645" s="13" t="s">
        <v>219</v>
      </c>
      <c r="K645" s="13" t="s">
        <v>3034</v>
      </c>
      <c r="L645" s="12"/>
      <c r="M645" s="14">
        <v>1604312.96</v>
      </c>
      <c r="N645" s="14">
        <v>1604312.96</v>
      </c>
      <c r="O645" s="14">
        <v>1257598.07</v>
      </c>
      <c r="P645" s="15">
        <f>Tabela473[[#This Row],[Fundo Total Aprovado | Total Approved Fund
'[€ - EUR']]]/Tabela473[[#This Row],[Elegivel financiado Custo Total da Operação | Total Eligible Expenditure Allocated to the Operation
'[€ - EUR']]]</f>
        <v>0.78388575131874527</v>
      </c>
      <c r="Q645" s="12" t="s">
        <v>32</v>
      </c>
      <c r="R645" s="12" t="s">
        <v>45</v>
      </c>
      <c r="S645" s="12" t="s">
        <v>2972</v>
      </c>
    </row>
    <row r="646" spans="1:19" s="16" customFormat="1" ht="240" x14ac:dyDescent="0.25">
      <c r="A646" s="12" t="s">
        <v>3481</v>
      </c>
      <c r="B646" s="12" t="s">
        <v>3482</v>
      </c>
      <c r="C646" s="13" t="s">
        <v>3483</v>
      </c>
      <c r="D646" s="12" t="s">
        <v>3484</v>
      </c>
      <c r="E646" s="12" t="s">
        <v>3485</v>
      </c>
      <c r="F646" s="13" t="s">
        <v>26</v>
      </c>
      <c r="G646" s="12" t="s">
        <v>1111</v>
      </c>
      <c r="H646" s="12" t="s">
        <v>2926</v>
      </c>
      <c r="I646" s="12" t="s">
        <v>3186</v>
      </c>
      <c r="J646" s="13" t="s">
        <v>198</v>
      </c>
      <c r="K646" s="13" t="s">
        <v>362</v>
      </c>
      <c r="L646" s="12"/>
      <c r="M646" s="14">
        <v>770810.26</v>
      </c>
      <c r="N646" s="14">
        <v>770810.26</v>
      </c>
      <c r="O646" s="14">
        <v>568966.31000000006</v>
      </c>
      <c r="P646" s="15">
        <f>Tabela473[[#This Row],[Fundo Total Aprovado | Total Approved Fund
'[€ - EUR']]]/Tabela473[[#This Row],[Elegivel financiado Custo Total da Operação | Total Eligible Expenditure Allocated to the Operation
'[€ - EUR']]]</f>
        <v>0.73814055095737829</v>
      </c>
      <c r="Q646" s="12" t="s">
        <v>32</v>
      </c>
      <c r="R646" s="12" t="s">
        <v>88</v>
      </c>
      <c r="S646" s="12" t="s">
        <v>1191</v>
      </c>
    </row>
    <row r="647" spans="1:19" s="16" customFormat="1" ht="409.5" x14ac:dyDescent="0.25">
      <c r="A647" s="12" t="s">
        <v>3486</v>
      </c>
      <c r="B647" s="12" t="s">
        <v>3487</v>
      </c>
      <c r="C647" s="13" t="s">
        <v>3488</v>
      </c>
      <c r="D647" s="12" t="s">
        <v>3489</v>
      </c>
      <c r="E647" s="12" t="s">
        <v>3490</v>
      </c>
      <c r="F647" s="13" t="s">
        <v>26</v>
      </c>
      <c r="G647" s="12" t="s">
        <v>1111</v>
      </c>
      <c r="H647" s="12" t="s">
        <v>2926</v>
      </c>
      <c r="I647" s="12" t="s">
        <v>3186</v>
      </c>
      <c r="J647" s="13" t="s">
        <v>898</v>
      </c>
      <c r="K647" s="13" t="s">
        <v>1160</v>
      </c>
      <c r="L647" s="12"/>
      <c r="M647" s="14">
        <v>979449.55</v>
      </c>
      <c r="N647" s="14">
        <v>979449.55</v>
      </c>
      <c r="O647" s="14">
        <v>768539.98</v>
      </c>
      <c r="P647" s="15">
        <f>Tabela473[[#This Row],[Fundo Total Aprovado | Total Approved Fund
'[€ - EUR']]]/Tabela473[[#This Row],[Elegivel financiado Custo Total da Operação | Total Eligible Expenditure Allocated to the Operation
'[€ - EUR']]]</f>
        <v>0.78466520302143172</v>
      </c>
      <c r="Q647" s="12" t="s">
        <v>32</v>
      </c>
      <c r="R647" s="12" t="s">
        <v>212</v>
      </c>
      <c r="S647" s="12" t="s">
        <v>1114</v>
      </c>
    </row>
    <row r="648" spans="1:19" s="16" customFormat="1" ht="360" x14ac:dyDescent="0.25">
      <c r="A648" s="12" t="s">
        <v>3491</v>
      </c>
      <c r="B648" s="12" t="s">
        <v>3492</v>
      </c>
      <c r="C648" s="13" t="s">
        <v>3493</v>
      </c>
      <c r="D648" s="12" t="s">
        <v>3494</v>
      </c>
      <c r="E648" s="12" t="s">
        <v>3495</v>
      </c>
      <c r="F648" s="13" t="s">
        <v>26</v>
      </c>
      <c r="G648" s="12" t="s">
        <v>1111</v>
      </c>
      <c r="H648" s="12" t="s">
        <v>2926</v>
      </c>
      <c r="I648" s="12" t="s">
        <v>3186</v>
      </c>
      <c r="J648" s="13" t="s">
        <v>946</v>
      </c>
      <c r="K648" s="13" t="s">
        <v>659</v>
      </c>
      <c r="L648" s="12"/>
      <c r="M648" s="14">
        <v>548853.6</v>
      </c>
      <c r="N648" s="14">
        <v>548853.6</v>
      </c>
      <c r="O648" s="14">
        <v>351819.11</v>
      </c>
      <c r="P648" s="15">
        <f>Tabela473[[#This Row],[Fundo Total Aprovado | Total Approved Fund
'[€ - EUR']]]/Tabela473[[#This Row],[Elegivel financiado Custo Total da Operação | Total Eligible Expenditure Allocated to the Operation
'[€ - EUR']]]</f>
        <v>0.64100720119172039</v>
      </c>
      <c r="Q648" s="12" t="s">
        <v>32</v>
      </c>
      <c r="R648" s="12" t="s">
        <v>33</v>
      </c>
      <c r="S648" s="12" t="s">
        <v>1114</v>
      </c>
    </row>
    <row r="649" spans="1:19" s="16" customFormat="1" ht="409.5" x14ac:dyDescent="0.25">
      <c r="A649" s="12" t="s">
        <v>3496</v>
      </c>
      <c r="B649" s="12" t="s">
        <v>3497</v>
      </c>
      <c r="C649" s="13" t="s">
        <v>3498</v>
      </c>
      <c r="D649" s="12" t="s">
        <v>3499</v>
      </c>
      <c r="E649" s="12" t="s">
        <v>3500</v>
      </c>
      <c r="F649" s="13" t="s">
        <v>26</v>
      </c>
      <c r="G649" s="12" t="s">
        <v>1111</v>
      </c>
      <c r="H649" s="12" t="s">
        <v>2926</v>
      </c>
      <c r="I649" s="12" t="s">
        <v>3186</v>
      </c>
      <c r="J649" s="13" t="s">
        <v>30</v>
      </c>
      <c r="K649" s="13" t="s">
        <v>473</v>
      </c>
      <c r="L649" s="12"/>
      <c r="M649" s="14">
        <v>527976.95999999996</v>
      </c>
      <c r="N649" s="14">
        <v>527976.95999999996</v>
      </c>
      <c r="O649" s="14">
        <v>367867.43</v>
      </c>
      <c r="P649" s="15">
        <f>Tabela473[[#This Row],[Fundo Total Aprovado | Total Approved Fund
'[€ - EUR']]]/Tabela473[[#This Row],[Elegivel financiado Custo Total da Operação | Total Eligible Expenditure Allocated to the Operation
'[€ - EUR']]]</f>
        <v>0.69674902101788683</v>
      </c>
      <c r="Q649" s="12" t="s">
        <v>32</v>
      </c>
      <c r="R649" s="12" t="s">
        <v>167</v>
      </c>
      <c r="S649" s="12" t="s">
        <v>1114</v>
      </c>
    </row>
    <row r="650" spans="1:19" s="16" customFormat="1" ht="409.5" x14ac:dyDescent="0.25">
      <c r="A650" s="12" t="s">
        <v>3501</v>
      </c>
      <c r="B650" s="12" t="s">
        <v>3502</v>
      </c>
      <c r="C650" s="13" t="s">
        <v>3503</v>
      </c>
      <c r="D650" s="12" t="s">
        <v>3504</v>
      </c>
      <c r="E650" s="12" t="s">
        <v>3505</v>
      </c>
      <c r="F650" s="13" t="s">
        <v>26</v>
      </c>
      <c r="G650" s="12" t="s">
        <v>1111</v>
      </c>
      <c r="H650" s="12" t="s">
        <v>2926</v>
      </c>
      <c r="I650" s="12" t="s">
        <v>3186</v>
      </c>
      <c r="J650" s="13" t="s">
        <v>542</v>
      </c>
      <c r="K650" s="13" t="s">
        <v>3506</v>
      </c>
      <c r="L650" s="12"/>
      <c r="M650" s="14">
        <v>2218823.4900000002</v>
      </c>
      <c r="N650" s="14">
        <v>2218823.4900000002</v>
      </c>
      <c r="O650" s="14">
        <v>1710571.75</v>
      </c>
      <c r="P650" s="15">
        <f>Tabela473[[#This Row],[Fundo Total Aprovado | Total Approved Fund
'[€ - EUR']]]/Tabela473[[#This Row],[Elegivel financiado Custo Total da Operação | Total Eligible Expenditure Allocated to the Operation
'[€ - EUR']]]</f>
        <v>0.77093638034271927</v>
      </c>
      <c r="Q650" s="12" t="s">
        <v>32</v>
      </c>
      <c r="R650" s="12" t="s">
        <v>242</v>
      </c>
      <c r="S650" s="12" t="s">
        <v>1114</v>
      </c>
    </row>
    <row r="651" spans="1:19" s="16" customFormat="1" ht="409.5" x14ac:dyDescent="0.25">
      <c r="A651" s="12" t="s">
        <v>3507</v>
      </c>
      <c r="B651" s="12" t="s">
        <v>3508</v>
      </c>
      <c r="C651" s="13" t="s">
        <v>3509</v>
      </c>
      <c r="D651" s="12" t="s">
        <v>3510</v>
      </c>
      <c r="E651" s="12" t="s">
        <v>3511</v>
      </c>
      <c r="F651" s="13" t="s">
        <v>26</v>
      </c>
      <c r="G651" s="12" t="s">
        <v>1111</v>
      </c>
      <c r="H651" s="12" t="s">
        <v>28</v>
      </c>
      <c r="I651" s="12" t="s">
        <v>2970</v>
      </c>
      <c r="J651" s="13" t="s">
        <v>3512</v>
      </c>
      <c r="K651" s="13" t="s">
        <v>473</v>
      </c>
      <c r="L651" s="12"/>
      <c r="M651" s="14">
        <v>11829186.390000001</v>
      </c>
      <c r="N651" s="14">
        <v>11734558.34</v>
      </c>
      <c r="O651" s="14">
        <v>5778430.4400000004</v>
      </c>
      <c r="P651" s="15">
        <f>Tabela473[[#This Row],[Fundo Total Aprovado | Total Approved Fund
'[€ - EUR']]]/Tabela473[[#This Row],[Elegivel financiado Custo Total da Operação | Total Eligible Expenditure Allocated to the Operation
'[€ - EUR']]]</f>
        <v>0.49242845555617226</v>
      </c>
      <c r="Q651" s="12" t="s">
        <v>32</v>
      </c>
      <c r="R651" s="12" t="s">
        <v>45</v>
      </c>
      <c r="S651" s="12" t="s">
        <v>1114</v>
      </c>
    </row>
    <row r="652" spans="1:19" s="16" customFormat="1" ht="90" x14ac:dyDescent="0.25">
      <c r="A652" s="12" t="s">
        <v>3513</v>
      </c>
      <c r="B652" s="12" t="s">
        <v>3514</v>
      </c>
      <c r="C652" s="13" t="s">
        <v>3515</v>
      </c>
      <c r="D652" s="12" t="s">
        <v>3516</v>
      </c>
      <c r="E652" s="12" t="s">
        <v>3517</v>
      </c>
      <c r="F652" s="13" t="s">
        <v>26</v>
      </c>
      <c r="G652" s="12" t="s">
        <v>40</v>
      </c>
      <c r="H652" s="12" t="s">
        <v>69</v>
      </c>
      <c r="I652" s="12" t="s">
        <v>502</v>
      </c>
      <c r="J652" s="13" t="s">
        <v>3518</v>
      </c>
      <c r="K652" s="13" t="s">
        <v>3519</v>
      </c>
      <c r="L652" s="12"/>
      <c r="M652" s="14">
        <v>11431474.17</v>
      </c>
      <c r="N652" s="14">
        <v>11427094.17</v>
      </c>
      <c r="O652" s="14">
        <v>4570837.67</v>
      </c>
      <c r="P652" s="15">
        <f>Tabela473[[#This Row],[Fundo Total Aprovado | Total Approved Fund
'[€ - EUR']]]/Tabela473[[#This Row],[Elegivel financiado Custo Total da Operação | Total Eligible Expenditure Allocated to the Operation
'[€ - EUR']]]</f>
        <v>0.40000000017502263</v>
      </c>
      <c r="Q652" s="12" t="s">
        <v>32</v>
      </c>
      <c r="R652" s="12" t="s">
        <v>33</v>
      </c>
      <c r="S652" s="12" t="s">
        <v>46</v>
      </c>
    </row>
    <row r="653" spans="1:19" s="16" customFormat="1" ht="120" x14ac:dyDescent="0.25">
      <c r="A653" s="12" t="s">
        <v>3520</v>
      </c>
      <c r="B653" s="12" t="s">
        <v>3521</v>
      </c>
      <c r="C653" s="13" t="s">
        <v>3522</v>
      </c>
      <c r="D653" s="12" t="s">
        <v>3523</v>
      </c>
      <c r="E653" s="12" t="s">
        <v>3524</v>
      </c>
      <c r="F653" s="13" t="s">
        <v>26</v>
      </c>
      <c r="G653" s="12" t="s">
        <v>40</v>
      </c>
      <c r="H653" s="12" t="s">
        <v>69</v>
      </c>
      <c r="I653" s="12" t="s">
        <v>2574</v>
      </c>
      <c r="J653" s="13" t="s">
        <v>1752</v>
      </c>
      <c r="K653" s="13" t="s">
        <v>1753</v>
      </c>
      <c r="L653" s="12"/>
      <c r="M653" s="14">
        <v>3770901.47</v>
      </c>
      <c r="N653" s="14">
        <v>3593686.04</v>
      </c>
      <c r="O653" s="14">
        <v>1796843.02</v>
      </c>
      <c r="P653" s="15">
        <f>Tabela473[[#This Row],[Fundo Total Aprovado | Total Approved Fund
'[€ - EUR']]]/Tabela473[[#This Row],[Elegivel financiado Custo Total da Operação | Total Eligible Expenditure Allocated to the Operation
'[€ - EUR']]]</f>
        <v>0.5</v>
      </c>
      <c r="Q653" s="12" t="s">
        <v>32</v>
      </c>
      <c r="R653" s="12" t="s">
        <v>33</v>
      </c>
      <c r="S653" s="12" t="s">
        <v>46</v>
      </c>
    </row>
    <row r="654" spans="1:19" s="16" customFormat="1" ht="90" x14ac:dyDescent="0.25">
      <c r="A654" s="12" t="s">
        <v>3525</v>
      </c>
      <c r="B654" s="12" t="s">
        <v>3526</v>
      </c>
      <c r="C654" s="13" t="s">
        <v>3527</v>
      </c>
      <c r="D654" s="12" t="s">
        <v>3528</v>
      </c>
      <c r="E654" s="12" t="s">
        <v>3529</v>
      </c>
      <c r="F654" s="13" t="s">
        <v>26</v>
      </c>
      <c r="G654" s="12" t="s">
        <v>40</v>
      </c>
      <c r="H654" s="12" t="s">
        <v>69</v>
      </c>
      <c r="I654" s="12" t="s">
        <v>522</v>
      </c>
      <c r="J654" s="13" t="s">
        <v>3530</v>
      </c>
      <c r="K654" s="13" t="s">
        <v>3531</v>
      </c>
      <c r="L654" s="12"/>
      <c r="M654" s="14">
        <v>5648590</v>
      </c>
      <c r="N654" s="14">
        <v>5648590</v>
      </c>
      <c r="O654" s="14">
        <v>1977006.5</v>
      </c>
      <c r="P654" s="15">
        <f>Tabela473[[#This Row],[Fundo Total Aprovado | Total Approved Fund
'[€ - EUR']]]/Tabela473[[#This Row],[Elegivel financiado Custo Total da Operação | Total Eligible Expenditure Allocated to the Operation
'[€ - EUR']]]</f>
        <v>0.35</v>
      </c>
      <c r="Q654" s="12" t="s">
        <v>32</v>
      </c>
      <c r="R654" s="12" t="s">
        <v>167</v>
      </c>
      <c r="S654" s="12" t="s">
        <v>46</v>
      </c>
    </row>
    <row r="655" spans="1:19" s="16" customFormat="1" ht="405" x14ac:dyDescent="0.25">
      <c r="A655" s="12" t="s">
        <v>3532</v>
      </c>
      <c r="B655" s="12" t="s">
        <v>263</v>
      </c>
      <c r="C655" s="13" t="s">
        <v>264</v>
      </c>
      <c r="D655" s="12" t="s">
        <v>3533</v>
      </c>
      <c r="E655" s="12" t="s">
        <v>3534</v>
      </c>
      <c r="F655" s="13" t="s">
        <v>26</v>
      </c>
      <c r="G655" s="12" t="s">
        <v>1111</v>
      </c>
      <c r="H655" s="12" t="s">
        <v>2926</v>
      </c>
      <c r="I655" s="12" t="s">
        <v>3186</v>
      </c>
      <c r="J655" s="13" t="s">
        <v>71</v>
      </c>
      <c r="K655" s="13" t="s">
        <v>144</v>
      </c>
      <c r="L655" s="12"/>
      <c r="M655" s="14">
        <v>3372378.87</v>
      </c>
      <c r="N655" s="14">
        <v>3372378.87</v>
      </c>
      <c r="O655" s="14">
        <v>2687445.31</v>
      </c>
      <c r="P655" s="15">
        <f>Tabela473[[#This Row],[Fundo Total Aprovado | Total Approved Fund
'[€ - EUR']]]/Tabela473[[#This Row],[Elegivel financiado Custo Total da Operação | Total Eligible Expenditure Allocated to the Operation
'[€ - EUR']]]</f>
        <v>0.79689898839865525</v>
      </c>
      <c r="Q655" s="12" t="s">
        <v>32</v>
      </c>
      <c r="R655" s="12" t="s">
        <v>96</v>
      </c>
      <c r="S655" s="12" t="s">
        <v>1114</v>
      </c>
    </row>
    <row r="656" spans="1:19" s="16" customFormat="1" ht="75" x14ac:dyDescent="0.25">
      <c r="A656" s="12" t="s">
        <v>3535</v>
      </c>
      <c r="B656" s="12" t="s">
        <v>3536</v>
      </c>
      <c r="C656" s="13" t="s">
        <v>3537</v>
      </c>
      <c r="D656" s="12" t="s">
        <v>3538</v>
      </c>
      <c r="E656" s="12" t="s">
        <v>3539</v>
      </c>
      <c r="F656" s="13" t="s">
        <v>26</v>
      </c>
      <c r="G656" s="12" t="s">
        <v>40</v>
      </c>
      <c r="H656" s="12" t="s">
        <v>69</v>
      </c>
      <c r="I656" s="12" t="s">
        <v>502</v>
      </c>
      <c r="J656" s="13" t="s">
        <v>3540</v>
      </c>
      <c r="K656" s="13" t="s">
        <v>1963</v>
      </c>
      <c r="L656" s="12"/>
      <c r="M656" s="14">
        <v>9101236.3800000008</v>
      </c>
      <c r="N656" s="14">
        <v>9096856.3800000008</v>
      </c>
      <c r="O656" s="14">
        <v>3638742.55</v>
      </c>
      <c r="P656" s="15">
        <f>Tabela473[[#This Row],[Fundo Total Aprovado | Total Approved Fund
'[€ - EUR']]]/Tabela473[[#This Row],[Elegivel financiado Custo Total da Operação | Total Eligible Expenditure Allocated to the Operation
'[€ - EUR']]]</f>
        <v>0.39999999978014378</v>
      </c>
      <c r="Q656" s="12" t="s">
        <v>32</v>
      </c>
      <c r="R656" s="12" t="s">
        <v>309</v>
      </c>
      <c r="S656" s="12" t="s">
        <v>46</v>
      </c>
    </row>
    <row r="657" spans="1:19" s="16" customFormat="1" ht="360" x14ac:dyDescent="0.25">
      <c r="A657" s="12" t="s">
        <v>3541</v>
      </c>
      <c r="B657" s="12" t="s">
        <v>2674</v>
      </c>
      <c r="C657" s="13" t="s">
        <v>2675</v>
      </c>
      <c r="D657" s="12" t="s">
        <v>3542</v>
      </c>
      <c r="E657" s="12" t="s">
        <v>3543</v>
      </c>
      <c r="F657" s="13" t="s">
        <v>26</v>
      </c>
      <c r="G657" s="12" t="s">
        <v>1111</v>
      </c>
      <c r="H657" s="12" t="s">
        <v>2926</v>
      </c>
      <c r="I657" s="12" t="s">
        <v>3186</v>
      </c>
      <c r="J657" s="13" t="s">
        <v>165</v>
      </c>
      <c r="K657" s="13" t="s">
        <v>3043</v>
      </c>
      <c r="L657" s="12"/>
      <c r="M657" s="14">
        <v>1431289.81</v>
      </c>
      <c r="N657" s="14">
        <v>1431289.81</v>
      </c>
      <c r="O657" s="14">
        <v>1116444.5900000001</v>
      </c>
      <c r="P657" s="15">
        <f>Tabela473[[#This Row],[Fundo Total Aprovado | Total Approved Fund
'[€ - EUR']]]/Tabela473[[#This Row],[Elegivel financiado Custo Total da Operação | Total Eligible Expenditure Allocated to the Operation
'[€ - EUR']]]</f>
        <v>0.78002692550434638</v>
      </c>
      <c r="Q657" s="12" t="s">
        <v>32</v>
      </c>
      <c r="R657" s="12" t="s">
        <v>88</v>
      </c>
      <c r="S657" s="12" t="s">
        <v>2972</v>
      </c>
    </row>
    <row r="658" spans="1:19" s="16" customFormat="1" ht="409.5" x14ac:dyDescent="0.25">
      <c r="A658" s="12" t="s">
        <v>3544</v>
      </c>
      <c r="B658" s="12" t="s">
        <v>3545</v>
      </c>
      <c r="C658" s="13" t="s">
        <v>3546</v>
      </c>
      <c r="D658" s="12" t="s">
        <v>3547</v>
      </c>
      <c r="E658" s="12" t="s">
        <v>3548</v>
      </c>
      <c r="F658" s="13" t="s">
        <v>26</v>
      </c>
      <c r="G658" s="12" t="s">
        <v>1111</v>
      </c>
      <c r="H658" s="12" t="s">
        <v>2926</v>
      </c>
      <c r="I658" s="12" t="s">
        <v>3186</v>
      </c>
      <c r="J658" s="13" t="s">
        <v>219</v>
      </c>
      <c r="K658" s="13" t="s">
        <v>220</v>
      </c>
      <c r="L658" s="12"/>
      <c r="M658" s="14">
        <v>722236.34</v>
      </c>
      <c r="N658" s="14">
        <v>722236.34</v>
      </c>
      <c r="O658" s="14">
        <v>536984.29</v>
      </c>
      <c r="P658" s="15">
        <f>Tabela473[[#This Row],[Fundo Total Aprovado | Total Approved Fund
'[€ - EUR']]]/Tabela473[[#This Row],[Elegivel financiado Custo Total da Operação | Total Eligible Expenditure Allocated to the Operation
'[€ - EUR']]]</f>
        <v>0.74350217547901298</v>
      </c>
      <c r="Q658" s="12" t="s">
        <v>32</v>
      </c>
      <c r="R658" s="12" t="s">
        <v>33</v>
      </c>
      <c r="S658" s="12" t="s">
        <v>1191</v>
      </c>
    </row>
    <row r="659" spans="1:19" s="16" customFormat="1" ht="409.5" x14ac:dyDescent="0.25">
      <c r="A659" s="12" t="s">
        <v>3549</v>
      </c>
      <c r="B659" s="12" t="s">
        <v>3550</v>
      </c>
      <c r="C659" s="13" t="s">
        <v>3551</v>
      </c>
      <c r="D659" s="12" t="s">
        <v>3552</v>
      </c>
      <c r="E659" s="12" t="s">
        <v>3553</v>
      </c>
      <c r="F659" s="13" t="s">
        <v>26</v>
      </c>
      <c r="G659" s="12" t="s">
        <v>1111</v>
      </c>
      <c r="H659" s="12" t="s">
        <v>3284</v>
      </c>
      <c r="I659" s="12" t="s">
        <v>3285</v>
      </c>
      <c r="J659" s="13" t="s">
        <v>187</v>
      </c>
      <c r="K659" s="13" t="s">
        <v>3554</v>
      </c>
      <c r="L659" s="12"/>
      <c r="M659" s="14">
        <v>24424</v>
      </c>
      <c r="N659" s="14">
        <v>24424</v>
      </c>
      <c r="O659" s="14">
        <v>24424</v>
      </c>
      <c r="P659" s="15">
        <f>Tabela473[[#This Row],[Fundo Total Aprovado | Total Approved Fund
'[€ - EUR']]]/Tabela473[[#This Row],[Elegivel financiado Custo Total da Operação | Total Eligible Expenditure Allocated to the Operation
'[€ - EUR']]]</f>
        <v>1</v>
      </c>
      <c r="Q659" s="12" t="s">
        <v>32</v>
      </c>
      <c r="R659" s="12" t="s">
        <v>167</v>
      </c>
      <c r="S659" s="12" t="s">
        <v>1191</v>
      </c>
    </row>
    <row r="660" spans="1:19" s="16" customFormat="1" ht="409.5" x14ac:dyDescent="0.25">
      <c r="A660" s="12" t="s">
        <v>3555</v>
      </c>
      <c r="B660" s="12" t="s">
        <v>3039</v>
      </c>
      <c r="C660" s="13" t="s">
        <v>3040</v>
      </c>
      <c r="D660" s="12" t="s">
        <v>3556</v>
      </c>
      <c r="E660" s="12" t="s">
        <v>3557</v>
      </c>
      <c r="F660" s="13" t="s">
        <v>26</v>
      </c>
      <c r="G660" s="12" t="s">
        <v>1111</v>
      </c>
      <c r="H660" s="12" t="s">
        <v>2926</v>
      </c>
      <c r="I660" s="12" t="s">
        <v>3186</v>
      </c>
      <c r="J660" s="13" t="s">
        <v>3512</v>
      </c>
      <c r="K660" s="13" t="s">
        <v>3106</v>
      </c>
      <c r="L660" s="12"/>
      <c r="M660" s="14">
        <v>2037839.81</v>
      </c>
      <c r="N660" s="14">
        <v>2037839.81</v>
      </c>
      <c r="O660" s="14">
        <v>1592180.75</v>
      </c>
      <c r="P660" s="15">
        <f>Tabela473[[#This Row],[Fundo Total Aprovado | Total Approved Fund
'[€ - EUR']]]/Tabela473[[#This Row],[Elegivel financiado Custo Total da Operação | Total Eligible Expenditure Allocated to the Operation
'[€ - EUR']]]</f>
        <v>0.78130809997278439</v>
      </c>
      <c r="Q660" s="12" t="s">
        <v>32</v>
      </c>
      <c r="R660" s="12" t="s">
        <v>88</v>
      </c>
      <c r="S660" s="12" t="s">
        <v>1114</v>
      </c>
    </row>
    <row r="661" spans="1:19" s="16" customFormat="1" ht="195" x14ac:dyDescent="0.25">
      <c r="A661" s="12" t="s">
        <v>3558</v>
      </c>
      <c r="B661" s="12" t="s">
        <v>991</v>
      </c>
      <c r="C661" s="13" t="s">
        <v>992</v>
      </c>
      <c r="D661" s="12" t="s">
        <v>3559</v>
      </c>
      <c r="E661" s="12" t="s">
        <v>3560</v>
      </c>
      <c r="F661" s="13" t="s">
        <v>26</v>
      </c>
      <c r="G661" s="12" t="s">
        <v>40</v>
      </c>
      <c r="H661" s="12" t="s">
        <v>3561</v>
      </c>
      <c r="I661" s="12" t="s">
        <v>3562</v>
      </c>
      <c r="J661" s="13" t="s">
        <v>946</v>
      </c>
      <c r="K661" s="13" t="s">
        <v>659</v>
      </c>
      <c r="L661" s="12"/>
      <c r="M661" s="14">
        <v>745298.46</v>
      </c>
      <c r="N661" s="14">
        <v>742492.42</v>
      </c>
      <c r="O661" s="14">
        <v>631118.56000000006</v>
      </c>
      <c r="P661" s="15">
        <f>Tabela473[[#This Row],[Fundo Total Aprovado | Total Approved Fund
'[€ - EUR']]]/Tabela473[[#This Row],[Elegivel financiado Custo Total da Operação | Total Eligible Expenditure Allocated to the Operation
'[€ - EUR']]]</f>
        <v>0.85000000404044529</v>
      </c>
      <c r="Q661" s="12" t="s">
        <v>32</v>
      </c>
      <c r="R661" s="12" t="s">
        <v>96</v>
      </c>
      <c r="S661" s="12" t="s">
        <v>930</v>
      </c>
    </row>
    <row r="662" spans="1:19" s="16" customFormat="1" ht="180" x14ac:dyDescent="0.25">
      <c r="A662" s="12" t="s">
        <v>3563</v>
      </c>
      <c r="B662" s="12" t="s">
        <v>3564</v>
      </c>
      <c r="C662" s="13" t="s">
        <v>3565</v>
      </c>
      <c r="D662" s="12" t="s">
        <v>3566</v>
      </c>
      <c r="E662" s="12" t="s">
        <v>3567</v>
      </c>
      <c r="F662" s="13" t="s">
        <v>26</v>
      </c>
      <c r="G662" s="12" t="s">
        <v>40</v>
      </c>
      <c r="H662" s="12" t="s">
        <v>3561</v>
      </c>
      <c r="I662" s="12" t="s">
        <v>3562</v>
      </c>
      <c r="J662" s="13" t="s">
        <v>485</v>
      </c>
      <c r="K662" s="13" t="s">
        <v>486</v>
      </c>
      <c r="L662" s="12"/>
      <c r="M662" s="14">
        <v>341826.32</v>
      </c>
      <c r="N662" s="14">
        <v>341826.32</v>
      </c>
      <c r="O662" s="14">
        <v>290552.37</v>
      </c>
      <c r="P662" s="15">
        <f>Tabela473[[#This Row],[Fundo Total Aprovado | Total Approved Fund
'[€ - EUR']]]/Tabela473[[#This Row],[Elegivel financiado Custo Total da Operação | Total Eligible Expenditure Allocated to the Operation
'[€ - EUR']]]</f>
        <v>0.84999999414907546</v>
      </c>
      <c r="Q662" s="12" t="s">
        <v>32</v>
      </c>
      <c r="R662" s="12" t="s">
        <v>45</v>
      </c>
      <c r="S662" s="12" t="s">
        <v>930</v>
      </c>
    </row>
    <row r="663" spans="1:19" s="16" customFormat="1" ht="409.5" x14ac:dyDescent="0.25">
      <c r="A663" s="12" t="s">
        <v>3568</v>
      </c>
      <c r="B663" s="12" t="s">
        <v>3569</v>
      </c>
      <c r="C663" s="13" t="s">
        <v>3570</v>
      </c>
      <c r="D663" s="12" t="s">
        <v>3571</v>
      </c>
      <c r="E663" s="12" t="s">
        <v>3572</v>
      </c>
      <c r="F663" s="13" t="s">
        <v>26</v>
      </c>
      <c r="G663" s="12" t="s">
        <v>1111</v>
      </c>
      <c r="H663" s="12" t="s">
        <v>2926</v>
      </c>
      <c r="I663" s="12" t="s">
        <v>3186</v>
      </c>
      <c r="J663" s="13" t="s">
        <v>165</v>
      </c>
      <c r="K663" s="13" t="s">
        <v>3043</v>
      </c>
      <c r="L663" s="12"/>
      <c r="M663" s="14">
        <v>2443902.77</v>
      </c>
      <c r="N663" s="14">
        <v>2443902.77</v>
      </c>
      <c r="O663" s="14">
        <v>1931359.37</v>
      </c>
      <c r="P663" s="15">
        <f>Tabela473[[#This Row],[Fundo Total Aprovado | Total Approved Fund
'[€ - EUR']]]/Tabela473[[#This Row],[Elegivel financiado Custo Total da Operação | Total Eligible Expenditure Allocated to the Operation
'[€ - EUR']]]</f>
        <v>0.7902766810972599</v>
      </c>
      <c r="Q663" s="12" t="s">
        <v>32</v>
      </c>
      <c r="R663" s="12" t="s">
        <v>2823</v>
      </c>
      <c r="S663" s="12" t="s">
        <v>2972</v>
      </c>
    </row>
    <row r="664" spans="1:19" s="16" customFormat="1" ht="195" x14ac:dyDescent="0.25">
      <c r="A664" s="12" t="s">
        <v>3573</v>
      </c>
      <c r="B664" s="12" t="s">
        <v>970</v>
      </c>
      <c r="C664" s="13" t="s">
        <v>147</v>
      </c>
      <c r="D664" s="12" t="s">
        <v>3574</v>
      </c>
      <c r="E664" s="12" t="s">
        <v>3575</v>
      </c>
      <c r="F664" s="13" t="s">
        <v>26</v>
      </c>
      <c r="G664" s="12" t="s">
        <v>40</v>
      </c>
      <c r="H664" s="12" t="s">
        <v>3561</v>
      </c>
      <c r="I664" s="12" t="s">
        <v>3562</v>
      </c>
      <c r="J664" s="13" t="s">
        <v>71</v>
      </c>
      <c r="K664" s="13" t="s">
        <v>1127</v>
      </c>
      <c r="L664" s="12"/>
      <c r="M664" s="14">
        <v>462092</v>
      </c>
      <c r="N664" s="14">
        <v>406470.83</v>
      </c>
      <c r="O664" s="14">
        <v>345500.21</v>
      </c>
      <c r="P664" s="15">
        <f>Tabela473[[#This Row],[Fundo Total Aprovado | Total Approved Fund
'[€ - EUR']]]/Tabela473[[#This Row],[Elegivel financiado Custo Total da Operação | Total Eligible Expenditure Allocated to the Operation
'[€ - EUR']]]</f>
        <v>0.85000001107090517</v>
      </c>
      <c r="Q664" s="12" t="s">
        <v>32</v>
      </c>
      <c r="R664" s="12" t="s">
        <v>96</v>
      </c>
      <c r="S664" s="12" t="s">
        <v>930</v>
      </c>
    </row>
    <row r="665" spans="1:19" s="16" customFormat="1" ht="180" x14ac:dyDescent="0.25">
      <c r="A665" s="12" t="s">
        <v>3576</v>
      </c>
      <c r="B665" s="12" t="s">
        <v>2101</v>
      </c>
      <c r="C665" s="13" t="s">
        <v>2102</v>
      </c>
      <c r="D665" s="12" t="s">
        <v>3577</v>
      </c>
      <c r="E665" s="12" t="s">
        <v>3578</v>
      </c>
      <c r="F665" s="13" t="s">
        <v>26</v>
      </c>
      <c r="G665" s="12" t="s">
        <v>40</v>
      </c>
      <c r="H665" s="12" t="s">
        <v>3561</v>
      </c>
      <c r="I665" s="12" t="s">
        <v>3562</v>
      </c>
      <c r="J665" s="13" t="s">
        <v>946</v>
      </c>
      <c r="K665" s="13" t="s">
        <v>659</v>
      </c>
      <c r="L665" s="12"/>
      <c r="M665" s="14">
        <v>504684.76</v>
      </c>
      <c r="N665" s="14">
        <v>348142.92</v>
      </c>
      <c r="O665" s="14">
        <v>295921.48</v>
      </c>
      <c r="P665" s="15">
        <f>Tabela473[[#This Row],[Fundo Total Aprovado | Total Approved Fund
'[€ - EUR']]]/Tabela473[[#This Row],[Elegivel financiado Custo Total da Operação | Total Eligible Expenditure Allocated to the Operation
'[€ - EUR']]]</f>
        <v>0.84999999425523287</v>
      </c>
      <c r="Q665" s="12" t="s">
        <v>32</v>
      </c>
      <c r="R665" s="12" t="s">
        <v>96</v>
      </c>
      <c r="S665" s="12" t="s">
        <v>930</v>
      </c>
    </row>
    <row r="666" spans="1:19" s="16" customFormat="1" ht="195" x14ac:dyDescent="0.25">
      <c r="A666" s="12" t="s">
        <v>3579</v>
      </c>
      <c r="B666" s="12" t="s">
        <v>2745</v>
      </c>
      <c r="C666" s="13" t="s">
        <v>229</v>
      </c>
      <c r="D666" s="12" t="s">
        <v>3580</v>
      </c>
      <c r="E666" s="12" t="s">
        <v>3581</v>
      </c>
      <c r="F666" s="13" t="s">
        <v>26</v>
      </c>
      <c r="G666" s="12" t="s">
        <v>40</v>
      </c>
      <c r="H666" s="12" t="s">
        <v>3561</v>
      </c>
      <c r="I666" s="12" t="s">
        <v>3562</v>
      </c>
      <c r="J666" s="13" t="s">
        <v>1020</v>
      </c>
      <c r="K666" s="13" t="s">
        <v>308</v>
      </c>
      <c r="L666" s="12"/>
      <c r="M666" s="14">
        <v>198465.68</v>
      </c>
      <c r="N666" s="14">
        <v>172930.88</v>
      </c>
      <c r="O666" s="14">
        <v>146991.25</v>
      </c>
      <c r="P666" s="15">
        <f>Tabela473[[#This Row],[Fundo Total Aprovado | Total Approved Fund
'[€ - EUR']]]/Tabela473[[#This Row],[Elegivel financiado Custo Total da Operação | Total Eligible Expenditure Allocated to the Operation
'[€ - EUR']]]</f>
        <v>0.85000001156531435</v>
      </c>
      <c r="Q666" s="12" t="s">
        <v>32</v>
      </c>
      <c r="R666" s="12" t="s">
        <v>96</v>
      </c>
      <c r="S666" s="12" t="s">
        <v>930</v>
      </c>
    </row>
    <row r="667" spans="1:19" s="16" customFormat="1" ht="75" x14ac:dyDescent="0.25">
      <c r="A667" s="12" t="s">
        <v>3582</v>
      </c>
      <c r="B667" s="12" t="s">
        <v>3583</v>
      </c>
      <c r="C667" s="13" t="s">
        <v>3584</v>
      </c>
      <c r="D667" s="12" t="s">
        <v>3585</v>
      </c>
      <c r="E667" s="12" t="s">
        <v>3586</v>
      </c>
      <c r="F667" s="13" t="s">
        <v>26</v>
      </c>
      <c r="G667" s="12" t="s">
        <v>40</v>
      </c>
      <c r="H667" s="12" t="s">
        <v>3561</v>
      </c>
      <c r="I667" s="12" t="s">
        <v>3562</v>
      </c>
      <c r="J667" s="13" t="s">
        <v>485</v>
      </c>
      <c r="K667" s="13" t="s">
        <v>1502</v>
      </c>
      <c r="L667" s="12"/>
      <c r="M667" s="14">
        <v>195671.01</v>
      </c>
      <c r="N667" s="14">
        <v>182285.22</v>
      </c>
      <c r="O667" s="14">
        <v>154942.44</v>
      </c>
      <c r="P667" s="15">
        <f>Tabela473[[#This Row],[Fundo Total Aprovado | Total Approved Fund
'[€ - EUR']]]/Tabela473[[#This Row],[Elegivel financiado Custo Total da Operação | Total Eligible Expenditure Allocated to the Operation
'[€ - EUR']]]</f>
        <v>0.85000001645772494</v>
      </c>
      <c r="Q667" s="12" t="s">
        <v>32</v>
      </c>
      <c r="R667" s="12" t="s">
        <v>242</v>
      </c>
      <c r="S667" s="12" t="s">
        <v>930</v>
      </c>
    </row>
    <row r="668" spans="1:19" s="16" customFormat="1" ht="90" x14ac:dyDescent="0.25">
      <c r="A668" s="12" t="s">
        <v>3587</v>
      </c>
      <c r="B668" s="12" t="s">
        <v>3588</v>
      </c>
      <c r="C668" s="13" t="s">
        <v>3589</v>
      </c>
      <c r="D668" s="12" t="s">
        <v>3590</v>
      </c>
      <c r="E668" s="12" t="s">
        <v>3591</v>
      </c>
      <c r="F668" s="13" t="s">
        <v>26</v>
      </c>
      <c r="G668" s="12" t="s">
        <v>40</v>
      </c>
      <c r="H668" s="12" t="s">
        <v>69</v>
      </c>
      <c r="I668" s="12" t="s">
        <v>522</v>
      </c>
      <c r="J668" s="13" t="s">
        <v>3592</v>
      </c>
      <c r="K668" s="13" t="s">
        <v>1656</v>
      </c>
      <c r="L668" s="12"/>
      <c r="M668" s="14">
        <v>4711030</v>
      </c>
      <c r="N668" s="14">
        <v>4291030</v>
      </c>
      <c r="O668" s="14">
        <v>1716412</v>
      </c>
      <c r="P668" s="15">
        <f>Tabela473[[#This Row],[Fundo Total Aprovado | Total Approved Fund
'[€ - EUR']]]/Tabela473[[#This Row],[Elegivel financiado Custo Total da Operação | Total Eligible Expenditure Allocated to the Operation
'[€ - EUR']]]</f>
        <v>0.4</v>
      </c>
      <c r="Q668" s="12" t="s">
        <v>32</v>
      </c>
      <c r="R668" s="12" t="s">
        <v>167</v>
      </c>
      <c r="S668" s="12" t="s">
        <v>46</v>
      </c>
    </row>
    <row r="669" spans="1:19" s="16" customFormat="1" ht="150" x14ac:dyDescent="0.25">
      <c r="A669" s="12" t="s">
        <v>3593</v>
      </c>
      <c r="B669" s="12" t="s">
        <v>3594</v>
      </c>
      <c r="C669" s="13" t="s">
        <v>3595</v>
      </c>
      <c r="D669" s="12" t="s">
        <v>3596</v>
      </c>
      <c r="E669" s="12" t="s">
        <v>3597</v>
      </c>
      <c r="F669" s="13" t="s">
        <v>26</v>
      </c>
      <c r="G669" s="12" t="s">
        <v>40</v>
      </c>
      <c r="H669" s="12" t="s">
        <v>3561</v>
      </c>
      <c r="I669" s="12" t="s">
        <v>3562</v>
      </c>
      <c r="J669" s="13" t="s">
        <v>1020</v>
      </c>
      <c r="K669" s="13" t="s">
        <v>308</v>
      </c>
      <c r="L669" s="12"/>
      <c r="M669" s="14">
        <v>491426.13</v>
      </c>
      <c r="N669" s="14">
        <v>432930.87</v>
      </c>
      <c r="O669" s="14">
        <v>367991.24</v>
      </c>
      <c r="P669" s="15">
        <f>Tabela473[[#This Row],[Fundo Total Aprovado | Total Approved Fund
'[€ - EUR']]]/Tabela473[[#This Row],[Elegivel financiado Custo Total da Operação | Total Eligible Expenditure Allocated to the Operation
'[€ - EUR']]]</f>
        <v>0.85000000115491881</v>
      </c>
      <c r="Q669" s="12" t="s">
        <v>32</v>
      </c>
      <c r="R669" s="12" t="s">
        <v>96</v>
      </c>
      <c r="S669" s="12" t="s">
        <v>930</v>
      </c>
    </row>
    <row r="670" spans="1:19" s="16" customFormat="1" ht="60" x14ac:dyDescent="0.25">
      <c r="A670" s="12" t="s">
        <v>3598</v>
      </c>
      <c r="B670" s="12" t="s">
        <v>3599</v>
      </c>
      <c r="C670" s="13" t="s">
        <v>3600</v>
      </c>
      <c r="D670" s="12" t="s">
        <v>3601</v>
      </c>
      <c r="E670" s="12" t="s">
        <v>3602</v>
      </c>
      <c r="F670" s="13" t="s">
        <v>26</v>
      </c>
      <c r="G670" s="12" t="s">
        <v>40</v>
      </c>
      <c r="H670" s="12" t="s">
        <v>3561</v>
      </c>
      <c r="I670" s="12" t="s">
        <v>3562</v>
      </c>
      <c r="J670" s="13" t="s">
        <v>3247</v>
      </c>
      <c r="K670" s="13" t="s">
        <v>923</v>
      </c>
      <c r="L670" s="12"/>
      <c r="M670" s="14">
        <v>234840.95999999999</v>
      </c>
      <c r="N670" s="14">
        <v>196293.3</v>
      </c>
      <c r="O670" s="14">
        <v>166849.31</v>
      </c>
      <c r="P670" s="15">
        <f>Tabela473[[#This Row],[Fundo Total Aprovado | Total Approved Fund
'[€ - EUR']]]/Tabela473[[#This Row],[Elegivel financiado Custo Total da Operação | Total Eligible Expenditure Allocated to the Operation
'[€ - EUR']]]</f>
        <v>0.85000002547208697</v>
      </c>
      <c r="Q670" s="12" t="s">
        <v>32</v>
      </c>
      <c r="R670" s="12" t="s">
        <v>45</v>
      </c>
      <c r="S670" s="12" t="s">
        <v>930</v>
      </c>
    </row>
    <row r="671" spans="1:19" s="16" customFormat="1" ht="105" x14ac:dyDescent="0.25">
      <c r="A671" s="12" t="s">
        <v>3603</v>
      </c>
      <c r="B671" s="12" t="s">
        <v>3604</v>
      </c>
      <c r="C671" s="13" t="s">
        <v>3605</v>
      </c>
      <c r="D671" s="12" t="s">
        <v>3606</v>
      </c>
      <c r="E671" s="12" t="s">
        <v>3607</v>
      </c>
      <c r="F671" s="13" t="s">
        <v>26</v>
      </c>
      <c r="G671" s="12" t="s">
        <v>40</v>
      </c>
      <c r="H671" s="12" t="s">
        <v>3561</v>
      </c>
      <c r="I671" s="12" t="s">
        <v>3562</v>
      </c>
      <c r="J671" s="13" t="s">
        <v>946</v>
      </c>
      <c r="K671" s="13" t="s">
        <v>659</v>
      </c>
      <c r="L671" s="12"/>
      <c r="M671" s="14">
        <v>734759.92</v>
      </c>
      <c r="N671" s="14">
        <v>636621.32999999996</v>
      </c>
      <c r="O671" s="14">
        <v>541128.13</v>
      </c>
      <c r="P671" s="15">
        <f>Tabela473[[#This Row],[Fundo Total Aprovado | Total Approved Fund
'[€ - EUR']]]/Tabela473[[#This Row],[Elegivel financiado Custo Total da Operação | Total Eligible Expenditure Allocated to the Operation
'[€ - EUR']]]</f>
        <v>0.84999999921460379</v>
      </c>
      <c r="Q671" s="12" t="s">
        <v>32</v>
      </c>
      <c r="R671" s="12" t="s">
        <v>96</v>
      </c>
      <c r="S671" s="12" t="s">
        <v>930</v>
      </c>
    </row>
    <row r="672" spans="1:19" s="16" customFormat="1" ht="75" x14ac:dyDescent="0.25">
      <c r="A672" s="12" t="s">
        <v>3608</v>
      </c>
      <c r="B672" s="12" t="s">
        <v>3609</v>
      </c>
      <c r="C672" s="13" t="s">
        <v>3610</v>
      </c>
      <c r="D672" s="12" t="s">
        <v>3611</v>
      </c>
      <c r="E672" s="12" t="s">
        <v>3612</v>
      </c>
      <c r="F672" s="13" t="s">
        <v>26</v>
      </c>
      <c r="G672" s="12" t="s">
        <v>40</v>
      </c>
      <c r="H672" s="12" t="s">
        <v>3561</v>
      </c>
      <c r="I672" s="12" t="s">
        <v>3562</v>
      </c>
      <c r="J672" s="13" t="s">
        <v>946</v>
      </c>
      <c r="K672" s="13" t="s">
        <v>659</v>
      </c>
      <c r="L672" s="12"/>
      <c r="M672" s="14">
        <v>424924.5</v>
      </c>
      <c r="N672" s="14">
        <v>385299.48</v>
      </c>
      <c r="O672" s="14">
        <v>327504.55</v>
      </c>
      <c r="P672" s="15">
        <f>Tabela473[[#This Row],[Fundo Total Aprovado | Total Approved Fund
'[€ - EUR']]]/Tabela473[[#This Row],[Elegivel financiado Custo Total da Operação | Total Eligible Expenditure Allocated to the Operation
'[€ - EUR']]]</f>
        <v>0.84999997923693016</v>
      </c>
      <c r="Q672" s="12" t="s">
        <v>32</v>
      </c>
      <c r="R672" s="12" t="s">
        <v>242</v>
      </c>
      <c r="S672" s="12" t="s">
        <v>930</v>
      </c>
    </row>
    <row r="673" spans="1:19" s="16" customFormat="1" ht="90" x14ac:dyDescent="0.25">
      <c r="A673" s="12" t="s">
        <v>3613</v>
      </c>
      <c r="B673" s="12" t="s">
        <v>3614</v>
      </c>
      <c r="C673" s="13" t="s">
        <v>3615</v>
      </c>
      <c r="D673" s="12" t="s">
        <v>3616</v>
      </c>
      <c r="E673" s="12" t="s">
        <v>3617</v>
      </c>
      <c r="F673" s="13" t="s">
        <v>26</v>
      </c>
      <c r="G673" s="12" t="s">
        <v>40</v>
      </c>
      <c r="H673" s="12" t="s">
        <v>3561</v>
      </c>
      <c r="I673" s="12" t="s">
        <v>3562</v>
      </c>
      <c r="J673" s="13" t="s">
        <v>898</v>
      </c>
      <c r="K673" s="13" t="s">
        <v>1824</v>
      </c>
      <c r="L673" s="12"/>
      <c r="M673" s="14">
        <v>338065.56</v>
      </c>
      <c r="N673" s="14">
        <v>269286.81</v>
      </c>
      <c r="O673" s="14">
        <v>228893.78</v>
      </c>
      <c r="P673" s="15">
        <f>Tabela473[[#This Row],[Fundo Total Aprovado | Total Approved Fund
'[€ - EUR']]]/Tabela473[[#This Row],[Elegivel financiado Custo Total da Operação | Total Eligible Expenditure Allocated to the Operation
'[€ - EUR']]]</f>
        <v>0.8499999684351417</v>
      </c>
      <c r="Q673" s="12" t="s">
        <v>32</v>
      </c>
      <c r="R673" s="12" t="s">
        <v>96</v>
      </c>
      <c r="S673" s="12" t="s">
        <v>930</v>
      </c>
    </row>
    <row r="674" spans="1:19" s="16" customFormat="1" ht="150" x14ac:dyDescent="0.25">
      <c r="A674" s="12" t="s">
        <v>3618</v>
      </c>
      <c r="B674" s="12" t="s">
        <v>3619</v>
      </c>
      <c r="C674" s="13" t="s">
        <v>3620</v>
      </c>
      <c r="D674" s="12" t="s">
        <v>3621</v>
      </c>
      <c r="E674" s="12" t="s">
        <v>3622</v>
      </c>
      <c r="F674" s="13" t="s">
        <v>26</v>
      </c>
      <c r="G674" s="12" t="s">
        <v>40</v>
      </c>
      <c r="H674" s="12" t="s">
        <v>3561</v>
      </c>
      <c r="I674" s="12" t="s">
        <v>3562</v>
      </c>
      <c r="J674" s="13" t="s">
        <v>946</v>
      </c>
      <c r="K674" s="13" t="s">
        <v>659</v>
      </c>
      <c r="L674" s="12"/>
      <c r="M674" s="14">
        <v>262350.59000000003</v>
      </c>
      <c r="N674" s="14">
        <v>262230.57</v>
      </c>
      <c r="O674" s="14">
        <v>222895.98</v>
      </c>
      <c r="P674" s="15">
        <f>Tabela473[[#This Row],[Fundo Total Aprovado | Total Approved Fund
'[€ - EUR']]]/Tabela473[[#This Row],[Elegivel financiado Custo Total da Operação | Total Eligible Expenditure Allocated to the Operation
'[€ - EUR']]]</f>
        <v>0.84999998283952938</v>
      </c>
      <c r="Q674" s="12" t="s">
        <v>32</v>
      </c>
      <c r="R674" s="12" t="s">
        <v>45</v>
      </c>
      <c r="S674" s="12" t="s">
        <v>930</v>
      </c>
    </row>
    <row r="675" spans="1:19" s="16" customFormat="1" ht="315" x14ac:dyDescent="0.25">
      <c r="A675" s="12" t="s">
        <v>3623</v>
      </c>
      <c r="B675" s="12" t="s">
        <v>3624</v>
      </c>
      <c r="C675" s="13" t="s">
        <v>3625</v>
      </c>
      <c r="D675" s="12" t="s">
        <v>3626</v>
      </c>
      <c r="E675" s="12" t="s">
        <v>3627</v>
      </c>
      <c r="F675" s="13" t="s">
        <v>26</v>
      </c>
      <c r="G675" s="12" t="s">
        <v>1111</v>
      </c>
      <c r="H675" s="12" t="s">
        <v>3284</v>
      </c>
      <c r="I675" s="12" t="s">
        <v>3285</v>
      </c>
      <c r="J675" s="13" t="s">
        <v>3247</v>
      </c>
      <c r="K675" s="13" t="s">
        <v>1656</v>
      </c>
      <c r="L675" s="12"/>
      <c r="M675" s="14">
        <v>19471</v>
      </c>
      <c r="N675" s="14">
        <v>19471</v>
      </c>
      <c r="O675" s="14">
        <v>19471</v>
      </c>
      <c r="P675" s="15">
        <f>Tabela473[[#This Row],[Fundo Total Aprovado | Total Approved Fund
'[€ - EUR']]]/Tabela473[[#This Row],[Elegivel financiado Custo Total da Operação | Total Eligible Expenditure Allocated to the Operation
'[€ - EUR']]]</f>
        <v>1</v>
      </c>
      <c r="Q675" s="12" t="s">
        <v>32</v>
      </c>
      <c r="R675" s="12" t="s">
        <v>167</v>
      </c>
      <c r="S675" s="12" t="s">
        <v>1191</v>
      </c>
    </row>
    <row r="676" spans="1:19" s="16" customFormat="1" ht="180" x14ac:dyDescent="0.25">
      <c r="A676" s="12" t="s">
        <v>3628</v>
      </c>
      <c r="B676" s="12" t="s">
        <v>3629</v>
      </c>
      <c r="C676" s="13" t="s">
        <v>3630</v>
      </c>
      <c r="D676" s="12" t="s">
        <v>3631</v>
      </c>
      <c r="E676" s="12" t="s">
        <v>3632</v>
      </c>
      <c r="F676" s="13" t="s">
        <v>26</v>
      </c>
      <c r="G676" s="12" t="s">
        <v>40</v>
      </c>
      <c r="H676" s="12" t="s">
        <v>3561</v>
      </c>
      <c r="I676" s="12" t="s">
        <v>3562</v>
      </c>
      <c r="J676" s="13" t="s">
        <v>946</v>
      </c>
      <c r="K676" s="13" t="s">
        <v>659</v>
      </c>
      <c r="L676" s="12"/>
      <c r="M676" s="14">
        <v>508541.13</v>
      </c>
      <c r="N676" s="14">
        <v>404934.37</v>
      </c>
      <c r="O676" s="14">
        <v>344194.21</v>
      </c>
      <c r="P676" s="15">
        <f>Tabela473[[#This Row],[Fundo Total Aprovado | Total Approved Fund
'[€ - EUR']]]/Tabela473[[#This Row],[Elegivel financiado Custo Total da Operação | Total Eligible Expenditure Allocated to the Operation
'[€ - EUR']]]</f>
        <v>0.84999998888708816</v>
      </c>
      <c r="Q676" s="12" t="s">
        <v>32</v>
      </c>
      <c r="R676" s="12" t="s">
        <v>96</v>
      </c>
      <c r="S676" s="12" t="s">
        <v>930</v>
      </c>
    </row>
    <row r="677" spans="1:19" s="16" customFormat="1" ht="105" x14ac:dyDescent="0.25">
      <c r="A677" s="12" t="s">
        <v>3633</v>
      </c>
      <c r="B677" s="12" t="s">
        <v>3634</v>
      </c>
      <c r="C677" s="13" t="s">
        <v>3635</v>
      </c>
      <c r="D677" s="12" t="s">
        <v>3636</v>
      </c>
      <c r="E677" s="12" t="s">
        <v>3637</v>
      </c>
      <c r="F677" s="13" t="s">
        <v>26</v>
      </c>
      <c r="G677" s="12" t="s">
        <v>40</v>
      </c>
      <c r="H677" s="12" t="s">
        <v>69</v>
      </c>
      <c r="I677" s="12" t="s">
        <v>502</v>
      </c>
      <c r="J677" s="13" t="s">
        <v>3638</v>
      </c>
      <c r="K677" s="13" t="s">
        <v>3639</v>
      </c>
      <c r="L677" s="12"/>
      <c r="M677" s="14">
        <v>4083215.5</v>
      </c>
      <c r="N677" s="14">
        <v>3913182.35</v>
      </c>
      <c r="O677" s="14">
        <v>1565272.94</v>
      </c>
      <c r="P677" s="15">
        <f>Tabela473[[#This Row],[Fundo Total Aprovado | Total Approved Fund
'[€ - EUR']]]/Tabela473[[#This Row],[Elegivel financiado Custo Total da Operação | Total Eligible Expenditure Allocated to the Operation
'[€ - EUR']]]</f>
        <v>0.39999999999999997</v>
      </c>
      <c r="Q677" s="12" t="s">
        <v>32</v>
      </c>
      <c r="R677" s="12" t="s">
        <v>167</v>
      </c>
      <c r="S677" s="12" t="s">
        <v>46</v>
      </c>
    </row>
    <row r="678" spans="1:19" s="16" customFormat="1" ht="180" x14ac:dyDescent="0.25">
      <c r="A678" s="12" t="s">
        <v>3640</v>
      </c>
      <c r="B678" s="12" t="s">
        <v>182</v>
      </c>
      <c r="C678" s="13" t="s">
        <v>183</v>
      </c>
      <c r="D678" s="12" t="s">
        <v>3641</v>
      </c>
      <c r="E678" s="12" t="s">
        <v>3642</v>
      </c>
      <c r="F678" s="13" t="s">
        <v>26</v>
      </c>
      <c r="G678" s="12" t="s">
        <v>40</v>
      </c>
      <c r="H678" s="12" t="s">
        <v>3561</v>
      </c>
      <c r="I678" s="12" t="s">
        <v>3562</v>
      </c>
      <c r="J678" s="13" t="s">
        <v>165</v>
      </c>
      <c r="K678" s="13" t="s">
        <v>166</v>
      </c>
      <c r="L678" s="12"/>
      <c r="M678" s="14">
        <v>577132.89</v>
      </c>
      <c r="N678" s="14">
        <v>496615.39</v>
      </c>
      <c r="O678" s="14">
        <v>422123.08</v>
      </c>
      <c r="P678" s="15">
        <f>Tabela473[[#This Row],[Fundo Total Aprovado | Total Approved Fund
'[€ - EUR']]]/Tabela473[[#This Row],[Elegivel financiado Custo Total da Operação | Total Eligible Expenditure Allocated to the Operation
'[€ - EUR']]]</f>
        <v>0.84999999697955397</v>
      </c>
      <c r="Q678" s="12" t="s">
        <v>32</v>
      </c>
      <c r="R678" s="12" t="s">
        <v>45</v>
      </c>
      <c r="S678" s="12" t="s">
        <v>930</v>
      </c>
    </row>
    <row r="679" spans="1:19" s="16" customFormat="1" ht="180" x14ac:dyDescent="0.25">
      <c r="A679" s="12" t="s">
        <v>3643</v>
      </c>
      <c r="B679" s="12" t="s">
        <v>3644</v>
      </c>
      <c r="C679" s="13" t="s">
        <v>3645</v>
      </c>
      <c r="D679" s="12" t="s">
        <v>3646</v>
      </c>
      <c r="E679" s="12" t="s">
        <v>3647</v>
      </c>
      <c r="F679" s="13" t="s">
        <v>26</v>
      </c>
      <c r="G679" s="12" t="s">
        <v>40</v>
      </c>
      <c r="H679" s="12" t="s">
        <v>3561</v>
      </c>
      <c r="I679" s="12" t="s">
        <v>3562</v>
      </c>
      <c r="J679" s="13" t="s">
        <v>658</v>
      </c>
      <c r="K679" s="13" t="s">
        <v>767</v>
      </c>
      <c r="L679" s="12"/>
      <c r="M679" s="14">
        <v>538406.88</v>
      </c>
      <c r="N679" s="14">
        <v>503350.73</v>
      </c>
      <c r="O679" s="14">
        <v>427848.12</v>
      </c>
      <c r="P679" s="15">
        <f>Tabela473[[#This Row],[Fundo Total Aprovado | Total Approved Fund
'[€ - EUR']]]/Tabela473[[#This Row],[Elegivel financiado Custo Total da Operação | Total Eligible Expenditure Allocated to the Operation
'[€ - EUR']]]</f>
        <v>0.8499999990066569</v>
      </c>
      <c r="Q679" s="12" t="s">
        <v>32</v>
      </c>
      <c r="R679" s="12" t="s">
        <v>45</v>
      </c>
      <c r="S679" s="12" t="s">
        <v>930</v>
      </c>
    </row>
    <row r="680" spans="1:19" s="16" customFormat="1" ht="165" x14ac:dyDescent="0.25">
      <c r="A680" s="12" t="s">
        <v>3648</v>
      </c>
      <c r="B680" s="12" t="s">
        <v>3649</v>
      </c>
      <c r="C680" s="13" t="s">
        <v>3650</v>
      </c>
      <c r="D680" s="12" t="s">
        <v>3651</v>
      </c>
      <c r="E680" s="12" t="s">
        <v>3652</v>
      </c>
      <c r="F680" s="13" t="s">
        <v>26</v>
      </c>
      <c r="G680" s="12" t="s">
        <v>1111</v>
      </c>
      <c r="H680" s="12" t="s">
        <v>2888</v>
      </c>
      <c r="I680" s="12" t="s">
        <v>2889</v>
      </c>
      <c r="J680" s="13" t="s">
        <v>3247</v>
      </c>
      <c r="K680" s="13" t="s">
        <v>416</v>
      </c>
      <c r="L680" s="12"/>
      <c r="M680" s="14">
        <v>364542.91</v>
      </c>
      <c r="N680" s="14">
        <v>355473.16</v>
      </c>
      <c r="O680" s="14">
        <v>302152.19</v>
      </c>
      <c r="P680" s="15">
        <f>Tabela473[[#This Row],[Fundo Total Aprovado | Total Approved Fund
'[€ - EUR']]]/Tabela473[[#This Row],[Elegivel financiado Custo Total da Operação | Total Eligible Expenditure Allocated to the Operation
'[€ - EUR']]]</f>
        <v>0.85000001125260771</v>
      </c>
      <c r="Q680" s="12" t="s">
        <v>32</v>
      </c>
      <c r="R680" s="12" t="s">
        <v>33</v>
      </c>
      <c r="S680" s="12" t="s">
        <v>1114</v>
      </c>
    </row>
    <row r="681" spans="1:19" s="16" customFormat="1" ht="90" x14ac:dyDescent="0.25">
      <c r="A681" s="12" t="s">
        <v>3653</v>
      </c>
      <c r="B681" s="12" t="s">
        <v>2370</v>
      </c>
      <c r="C681" s="13" t="s">
        <v>2371</v>
      </c>
      <c r="D681" s="12" t="s">
        <v>3654</v>
      </c>
      <c r="E681" s="12" t="s">
        <v>3655</v>
      </c>
      <c r="F681" s="13" t="s">
        <v>26</v>
      </c>
      <c r="G681" s="12" t="s">
        <v>40</v>
      </c>
      <c r="H681" s="12" t="s">
        <v>3561</v>
      </c>
      <c r="I681" s="12" t="s">
        <v>3562</v>
      </c>
      <c r="J681" s="13" t="s">
        <v>946</v>
      </c>
      <c r="K681" s="13" t="s">
        <v>659</v>
      </c>
      <c r="L681" s="12"/>
      <c r="M681" s="14">
        <v>426082.02</v>
      </c>
      <c r="N681" s="14">
        <v>397011.92</v>
      </c>
      <c r="O681" s="14">
        <v>337460.13</v>
      </c>
      <c r="P681" s="15">
        <f>Tabela473[[#This Row],[Fundo Total Aprovado | Total Approved Fund
'[€ - EUR']]]/Tabela473[[#This Row],[Elegivel financiado Custo Total da Operação | Total Eligible Expenditure Allocated to the Operation
'[€ - EUR']]]</f>
        <v>0.84999999496236789</v>
      </c>
      <c r="Q681" s="12" t="s">
        <v>32</v>
      </c>
      <c r="R681" s="12" t="s">
        <v>45</v>
      </c>
      <c r="S681" s="12" t="s">
        <v>930</v>
      </c>
    </row>
    <row r="682" spans="1:19" s="16" customFormat="1" ht="409.5" x14ac:dyDescent="0.25">
      <c r="A682" s="12" t="s">
        <v>3656</v>
      </c>
      <c r="B682" s="12" t="s">
        <v>3657</v>
      </c>
      <c r="C682" s="13" t="s">
        <v>3658</v>
      </c>
      <c r="D682" s="12" t="s">
        <v>3659</v>
      </c>
      <c r="E682" s="12" t="s">
        <v>3660</v>
      </c>
      <c r="F682" s="13" t="s">
        <v>26</v>
      </c>
      <c r="G682" s="12" t="s">
        <v>1111</v>
      </c>
      <c r="H682" s="12" t="s">
        <v>2888</v>
      </c>
      <c r="I682" s="12" t="s">
        <v>2889</v>
      </c>
      <c r="J682" s="13" t="s">
        <v>3247</v>
      </c>
      <c r="K682" s="13" t="s">
        <v>486</v>
      </c>
      <c r="L682" s="12"/>
      <c r="M682" s="14">
        <v>469267.86</v>
      </c>
      <c r="N682" s="14">
        <v>469267.86</v>
      </c>
      <c r="O682" s="14">
        <v>344214.95</v>
      </c>
      <c r="P682" s="15">
        <f>Tabela473[[#This Row],[Fundo Total Aprovado | Total Approved Fund
'[€ - EUR']]]/Tabela473[[#This Row],[Elegivel financiado Custo Total da Operação | Total Eligible Expenditure Allocated to the Operation
'[€ - EUR']]]</f>
        <v>0.73351486291858992</v>
      </c>
      <c r="Q682" s="12" t="s">
        <v>32</v>
      </c>
      <c r="R682" s="12" t="s">
        <v>33</v>
      </c>
      <c r="S682" s="12" t="s">
        <v>1114</v>
      </c>
    </row>
    <row r="683" spans="1:19" s="16" customFormat="1" ht="409.5" x14ac:dyDescent="0.25">
      <c r="A683" s="12" t="s">
        <v>3661</v>
      </c>
      <c r="B683" s="12" t="s">
        <v>3662</v>
      </c>
      <c r="C683" s="13" t="s">
        <v>3663</v>
      </c>
      <c r="D683" s="12" t="s">
        <v>3664</v>
      </c>
      <c r="E683" s="12" t="s">
        <v>3665</v>
      </c>
      <c r="F683" s="13" t="s">
        <v>26</v>
      </c>
      <c r="G683" s="12" t="s">
        <v>1111</v>
      </c>
      <c r="H683" s="12" t="s">
        <v>2926</v>
      </c>
      <c r="I683" s="12" t="s">
        <v>3186</v>
      </c>
      <c r="J683" s="13" t="s">
        <v>542</v>
      </c>
      <c r="K683" s="13" t="s">
        <v>3666</v>
      </c>
      <c r="L683" s="12"/>
      <c r="M683" s="14">
        <v>2029643.78</v>
      </c>
      <c r="N683" s="14">
        <v>2029643.78</v>
      </c>
      <c r="O683" s="14">
        <v>1385430.81</v>
      </c>
      <c r="P683" s="15">
        <f>Tabela473[[#This Row],[Fundo Total Aprovado | Total Approved Fund
'[€ - EUR']]]/Tabela473[[#This Row],[Elegivel financiado Custo Total da Operação | Total Eligible Expenditure Allocated to the Operation
'[€ - EUR']]]</f>
        <v>0.68259801234677742</v>
      </c>
      <c r="Q683" s="12" t="s">
        <v>32</v>
      </c>
      <c r="R683" s="12" t="s">
        <v>167</v>
      </c>
      <c r="S683" s="12" t="s">
        <v>1114</v>
      </c>
    </row>
    <row r="684" spans="1:19" s="16" customFormat="1" ht="390" x14ac:dyDescent="0.25">
      <c r="A684" s="12" t="s">
        <v>3667</v>
      </c>
      <c r="B684" s="12" t="s">
        <v>3668</v>
      </c>
      <c r="C684" s="13" t="s">
        <v>3669</v>
      </c>
      <c r="D684" s="12" t="s">
        <v>3670</v>
      </c>
      <c r="E684" s="12" t="s">
        <v>3671</v>
      </c>
      <c r="F684" s="13" t="s">
        <v>26</v>
      </c>
      <c r="G684" s="12" t="s">
        <v>1111</v>
      </c>
      <c r="H684" s="12" t="s">
        <v>2926</v>
      </c>
      <c r="I684" s="12" t="s">
        <v>3186</v>
      </c>
      <c r="J684" s="13" t="s">
        <v>1043</v>
      </c>
      <c r="K684" s="13" t="s">
        <v>659</v>
      </c>
      <c r="L684" s="12"/>
      <c r="M684" s="14">
        <v>719458.4</v>
      </c>
      <c r="N684" s="14">
        <v>719458.4</v>
      </c>
      <c r="O684" s="14">
        <v>436149.6</v>
      </c>
      <c r="P684" s="15">
        <f>Tabela473[[#This Row],[Fundo Total Aprovado | Total Approved Fund
'[€ - EUR']]]/Tabela473[[#This Row],[Elegivel financiado Custo Total da Operação | Total Eligible Expenditure Allocated to the Operation
'[€ - EUR']]]</f>
        <v>0.60621934499618035</v>
      </c>
      <c r="Q684" s="12" t="s">
        <v>32</v>
      </c>
      <c r="R684" s="12" t="s">
        <v>33</v>
      </c>
      <c r="S684" s="12" t="s">
        <v>1114</v>
      </c>
    </row>
    <row r="685" spans="1:19" s="16" customFormat="1" ht="409.5" x14ac:dyDescent="0.25">
      <c r="A685" s="12" t="s">
        <v>3672</v>
      </c>
      <c r="B685" s="12" t="s">
        <v>3673</v>
      </c>
      <c r="C685" s="13" t="s">
        <v>3674</v>
      </c>
      <c r="D685" s="12" t="s">
        <v>3675</v>
      </c>
      <c r="E685" s="12" t="s">
        <v>3676</v>
      </c>
      <c r="F685" s="13" t="s">
        <v>26</v>
      </c>
      <c r="G685" s="12" t="s">
        <v>1111</v>
      </c>
      <c r="H685" s="12" t="s">
        <v>2926</v>
      </c>
      <c r="I685" s="12" t="s">
        <v>3186</v>
      </c>
      <c r="J685" s="13" t="s">
        <v>71</v>
      </c>
      <c r="K685" s="13" t="s">
        <v>144</v>
      </c>
      <c r="L685" s="12"/>
      <c r="M685" s="14">
        <v>1650853.02</v>
      </c>
      <c r="N685" s="14">
        <v>1650853.02</v>
      </c>
      <c r="O685" s="14">
        <v>1283972.3</v>
      </c>
      <c r="P685" s="15">
        <f>Tabela473[[#This Row],[Fundo Total Aprovado | Total Approved Fund
'[€ - EUR']]]/Tabela473[[#This Row],[Elegivel financiado Custo Total da Operação | Total Eligible Expenditure Allocated to the Operation
'[€ - EUR']]]</f>
        <v>0.77776294100367582</v>
      </c>
      <c r="Q685" s="12" t="s">
        <v>32</v>
      </c>
      <c r="R685" s="12" t="s">
        <v>33</v>
      </c>
      <c r="S685" s="12" t="s">
        <v>1114</v>
      </c>
    </row>
    <row r="686" spans="1:19" s="16" customFormat="1" ht="409.5" x14ac:dyDescent="0.25">
      <c r="A686" s="12" t="s">
        <v>3677</v>
      </c>
      <c r="B686" s="12" t="s">
        <v>3678</v>
      </c>
      <c r="C686" s="13" t="s">
        <v>3679</v>
      </c>
      <c r="D686" s="12" t="s">
        <v>3680</v>
      </c>
      <c r="E686" s="12" t="s">
        <v>3681</v>
      </c>
      <c r="F686" s="13" t="s">
        <v>26</v>
      </c>
      <c r="G686" s="12" t="s">
        <v>1111</v>
      </c>
      <c r="H686" s="12" t="s">
        <v>3284</v>
      </c>
      <c r="I686" s="12" t="s">
        <v>3285</v>
      </c>
      <c r="J686" s="13" t="s">
        <v>3682</v>
      </c>
      <c r="K686" s="13" t="s">
        <v>3683</v>
      </c>
      <c r="L686" s="12"/>
      <c r="M686" s="14">
        <v>24999</v>
      </c>
      <c r="N686" s="14">
        <v>24999</v>
      </c>
      <c r="O686" s="14">
        <v>24999</v>
      </c>
      <c r="P686" s="15">
        <f>Tabela473[[#This Row],[Fundo Total Aprovado | Total Approved Fund
'[€ - EUR']]]/Tabela473[[#This Row],[Elegivel financiado Custo Total da Operação | Total Eligible Expenditure Allocated to the Operation
'[€ - EUR']]]</f>
        <v>1</v>
      </c>
      <c r="Q686" s="12" t="s">
        <v>32</v>
      </c>
      <c r="R686" s="12" t="s">
        <v>167</v>
      </c>
      <c r="S686" s="12" t="s">
        <v>1191</v>
      </c>
    </row>
    <row r="687" spans="1:19" s="16" customFormat="1" ht="409.5" x14ac:dyDescent="0.25">
      <c r="A687" s="12" t="s">
        <v>3684</v>
      </c>
      <c r="B687" s="12" t="s">
        <v>3685</v>
      </c>
      <c r="C687" s="13" t="s">
        <v>3686</v>
      </c>
      <c r="D687" s="12" t="s">
        <v>3687</v>
      </c>
      <c r="E687" s="12" t="s">
        <v>3688</v>
      </c>
      <c r="F687" s="13" t="s">
        <v>26</v>
      </c>
      <c r="G687" s="12" t="s">
        <v>1111</v>
      </c>
      <c r="H687" s="12" t="s">
        <v>2926</v>
      </c>
      <c r="I687" s="12" t="s">
        <v>3186</v>
      </c>
      <c r="J687" s="13" t="s">
        <v>3689</v>
      </c>
      <c r="K687" s="13" t="s">
        <v>3690</v>
      </c>
      <c r="L687" s="12"/>
      <c r="M687" s="14">
        <v>700377.59999999998</v>
      </c>
      <c r="N687" s="14">
        <v>700377.59999999998</v>
      </c>
      <c r="O687" s="14">
        <v>538775.44999999995</v>
      </c>
      <c r="P687" s="15">
        <f>Tabela473[[#This Row],[Fundo Total Aprovado | Total Approved Fund
'[€ - EUR']]]/Tabela473[[#This Row],[Elegivel financiado Custo Total da Operação | Total Eligible Expenditure Allocated to the Operation
'[€ - EUR']]]</f>
        <v>0.76926425116965469</v>
      </c>
      <c r="Q687" s="12" t="s">
        <v>32</v>
      </c>
      <c r="R687" s="12" t="s">
        <v>33</v>
      </c>
      <c r="S687" s="12" t="s">
        <v>1191</v>
      </c>
    </row>
    <row r="688" spans="1:19" s="16" customFormat="1" ht="60" x14ac:dyDescent="0.25">
      <c r="A688" s="12" t="s">
        <v>3691</v>
      </c>
      <c r="B688" s="12" t="s">
        <v>3692</v>
      </c>
      <c r="C688" s="13" t="s">
        <v>3693</v>
      </c>
      <c r="D688" s="12" t="s">
        <v>3694</v>
      </c>
      <c r="E688" s="12" t="s">
        <v>3695</v>
      </c>
      <c r="F688" s="13" t="s">
        <v>26</v>
      </c>
      <c r="G688" s="12" t="s">
        <v>40</v>
      </c>
      <c r="H688" s="12" t="s">
        <v>3561</v>
      </c>
      <c r="I688" s="12" t="s">
        <v>3562</v>
      </c>
      <c r="J688" s="13" t="s">
        <v>1020</v>
      </c>
      <c r="K688" s="13" t="s">
        <v>308</v>
      </c>
      <c r="L688" s="12"/>
      <c r="M688" s="14">
        <v>451934.8</v>
      </c>
      <c r="N688" s="14">
        <v>364395.67</v>
      </c>
      <c r="O688" s="14">
        <v>309736.32000000001</v>
      </c>
      <c r="P688" s="15">
        <f>Tabela473[[#This Row],[Fundo Total Aprovado | Total Approved Fund
'[€ - EUR']]]/Tabela473[[#This Row],[Elegivel financiado Custo Total da Operação | Total Eligible Expenditure Allocated to the Operation
'[€ - EUR']]]</f>
        <v>0.85000000137213494</v>
      </c>
      <c r="Q688" s="12" t="s">
        <v>32</v>
      </c>
      <c r="R688" s="12" t="s">
        <v>96</v>
      </c>
      <c r="S688" s="12" t="s">
        <v>930</v>
      </c>
    </row>
    <row r="689" spans="1:19" s="16" customFormat="1" ht="409.5" x14ac:dyDescent="0.25">
      <c r="A689" s="12" t="s">
        <v>3696</v>
      </c>
      <c r="B689" s="12" t="s">
        <v>3697</v>
      </c>
      <c r="C689" s="13" t="s">
        <v>3698</v>
      </c>
      <c r="D689" s="12" t="s">
        <v>3699</v>
      </c>
      <c r="E689" s="12" t="s">
        <v>3700</v>
      </c>
      <c r="F689" s="13" t="s">
        <v>26</v>
      </c>
      <c r="G689" s="12" t="s">
        <v>1111</v>
      </c>
      <c r="H689" s="12" t="s">
        <v>2926</v>
      </c>
      <c r="I689" s="12" t="s">
        <v>3186</v>
      </c>
      <c r="J689" s="13" t="s">
        <v>946</v>
      </c>
      <c r="K689" s="13" t="s">
        <v>2971</v>
      </c>
      <c r="L689" s="12"/>
      <c r="M689" s="14">
        <v>1072050.31</v>
      </c>
      <c r="N689" s="14">
        <v>1072050.31</v>
      </c>
      <c r="O689" s="14">
        <v>836397.14</v>
      </c>
      <c r="P689" s="15">
        <f>Tabela473[[#This Row],[Fundo Total Aprovado | Total Approved Fund
'[€ - EUR']]]/Tabela473[[#This Row],[Elegivel financiado Custo Total da Operação | Total Eligible Expenditure Allocated to the Operation
'[€ - EUR']]]</f>
        <v>0.78018459786649375</v>
      </c>
      <c r="Q689" s="12" t="s">
        <v>32</v>
      </c>
      <c r="R689" s="12" t="s">
        <v>88</v>
      </c>
      <c r="S689" s="12" t="s">
        <v>1114</v>
      </c>
    </row>
    <row r="690" spans="1:19" s="16" customFormat="1" ht="120" x14ac:dyDescent="0.25">
      <c r="A690" s="12" t="s">
        <v>3701</v>
      </c>
      <c r="B690" s="12" t="s">
        <v>434</v>
      </c>
      <c r="C690" s="13" t="s">
        <v>435</v>
      </c>
      <c r="D690" s="12" t="s">
        <v>3702</v>
      </c>
      <c r="E690" s="12" t="s">
        <v>3703</v>
      </c>
      <c r="F690" s="13" t="s">
        <v>26</v>
      </c>
      <c r="G690" s="12" t="s">
        <v>1111</v>
      </c>
      <c r="H690" s="12" t="s">
        <v>1158</v>
      </c>
      <c r="I690" s="12" t="s">
        <v>1159</v>
      </c>
      <c r="J690" s="13" t="s">
        <v>2348</v>
      </c>
      <c r="K690" s="13" t="s">
        <v>1102</v>
      </c>
      <c r="L690" s="12"/>
      <c r="M690" s="14">
        <v>213665</v>
      </c>
      <c r="N690" s="14">
        <v>124940</v>
      </c>
      <c r="O690" s="14">
        <v>62470</v>
      </c>
      <c r="P690" s="15">
        <f>Tabela473[[#This Row],[Fundo Total Aprovado | Total Approved Fund
'[€ - EUR']]]/Tabela473[[#This Row],[Elegivel financiado Custo Total da Operação | Total Eligible Expenditure Allocated to the Operation
'[€ - EUR']]]</f>
        <v>0.5</v>
      </c>
      <c r="Q690" s="12" t="s">
        <v>32</v>
      </c>
      <c r="R690" s="12" t="s">
        <v>33</v>
      </c>
      <c r="S690" s="12" t="s">
        <v>1114</v>
      </c>
    </row>
    <row r="691" spans="1:19" s="16" customFormat="1" ht="409.5" x14ac:dyDescent="0.25">
      <c r="A691" s="12" t="s">
        <v>3704</v>
      </c>
      <c r="B691" s="12" t="s">
        <v>3705</v>
      </c>
      <c r="C691" s="13" t="s">
        <v>3706</v>
      </c>
      <c r="D691" s="12" t="s">
        <v>3707</v>
      </c>
      <c r="E691" s="12" t="s">
        <v>3708</v>
      </c>
      <c r="F691" s="13" t="s">
        <v>26</v>
      </c>
      <c r="G691" s="12" t="s">
        <v>1111</v>
      </c>
      <c r="H691" s="12" t="s">
        <v>2926</v>
      </c>
      <c r="I691" s="12" t="s">
        <v>3186</v>
      </c>
      <c r="J691" s="13" t="s">
        <v>71</v>
      </c>
      <c r="K691" s="13" t="s">
        <v>144</v>
      </c>
      <c r="L691" s="12"/>
      <c r="M691" s="14">
        <v>1199448.25</v>
      </c>
      <c r="N691" s="14">
        <v>1199448.25</v>
      </c>
      <c r="O691" s="14">
        <v>941580.75</v>
      </c>
      <c r="P691" s="15">
        <f>Tabela473[[#This Row],[Fundo Total Aprovado | Total Approved Fund
'[€ - EUR']]]/Tabela473[[#This Row],[Elegivel financiado Custo Total da Operação | Total Eligible Expenditure Allocated to the Operation
'[€ - EUR']]]</f>
        <v>0.78501156677664086</v>
      </c>
      <c r="Q691" s="12" t="s">
        <v>32</v>
      </c>
      <c r="R691" s="12" t="s">
        <v>45</v>
      </c>
      <c r="S691" s="12" t="s">
        <v>1114</v>
      </c>
    </row>
    <row r="692" spans="1:19" s="16" customFormat="1" ht="409.5" x14ac:dyDescent="0.25">
      <c r="A692" s="12" t="s">
        <v>3709</v>
      </c>
      <c r="B692" s="12" t="s">
        <v>3710</v>
      </c>
      <c r="C692" s="13" t="s">
        <v>3711</v>
      </c>
      <c r="D692" s="12" t="s">
        <v>3712</v>
      </c>
      <c r="E692" s="12" t="s">
        <v>3713</v>
      </c>
      <c r="F692" s="13" t="s">
        <v>26</v>
      </c>
      <c r="G692" s="12" t="s">
        <v>1111</v>
      </c>
      <c r="H692" s="12" t="s">
        <v>2926</v>
      </c>
      <c r="I692" s="12" t="s">
        <v>3186</v>
      </c>
      <c r="J692" s="13" t="s">
        <v>30</v>
      </c>
      <c r="K692" s="13" t="s">
        <v>31</v>
      </c>
      <c r="L692" s="12"/>
      <c r="M692" s="14">
        <v>1450122.15</v>
      </c>
      <c r="N692" s="14">
        <v>1450122.15</v>
      </c>
      <c r="O692" s="14">
        <v>1060630.69</v>
      </c>
      <c r="P692" s="15">
        <f>Tabela473[[#This Row],[Fundo Total Aprovado | Total Approved Fund
'[€ - EUR']]]/Tabela473[[#This Row],[Elegivel financiado Custo Total da Operação | Total Eligible Expenditure Allocated to the Operation
'[€ - EUR']]]</f>
        <v>0.73140782657516124</v>
      </c>
      <c r="Q692" s="12" t="s">
        <v>32</v>
      </c>
      <c r="R692" s="12" t="s">
        <v>242</v>
      </c>
      <c r="S692" s="12" t="s">
        <v>1114</v>
      </c>
    </row>
    <row r="693" spans="1:19" s="16" customFormat="1" ht="409.5" x14ac:dyDescent="0.25">
      <c r="A693" s="12" t="s">
        <v>3714</v>
      </c>
      <c r="B693" s="12" t="s">
        <v>1570</v>
      </c>
      <c r="C693" s="13" t="s">
        <v>1571</v>
      </c>
      <c r="D693" s="12" t="s">
        <v>3715</v>
      </c>
      <c r="E693" s="12" t="s">
        <v>3716</v>
      </c>
      <c r="F693" s="13" t="s">
        <v>26</v>
      </c>
      <c r="G693" s="12" t="s">
        <v>1111</v>
      </c>
      <c r="H693" s="12" t="s">
        <v>1391</v>
      </c>
      <c r="I693" s="12" t="s">
        <v>1392</v>
      </c>
      <c r="J693" s="13" t="s">
        <v>3717</v>
      </c>
      <c r="K693" s="13" t="s">
        <v>3718</v>
      </c>
      <c r="L693" s="12"/>
      <c r="M693" s="14">
        <v>203871.4</v>
      </c>
      <c r="N693" s="14">
        <v>203871.4</v>
      </c>
      <c r="O693" s="14">
        <v>173290.69</v>
      </c>
      <c r="P693" s="15">
        <f>Tabela473[[#This Row],[Fundo Total Aprovado | Total Approved Fund
'[€ - EUR']]]/Tabela473[[#This Row],[Elegivel financiado Custo Total da Operação | Total Eligible Expenditure Allocated to the Operation
'[€ - EUR']]]</f>
        <v>0.85000000000000009</v>
      </c>
      <c r="Q693" s="12" t="s">
        <v>32</v>
      </c>
      <c r="R693" s="12" t="s">
        <v>167</v>
      </c>
      <c r="S693" s="12" t="s">
        <v>1114</v>
      </c>
    </row>
    <row r="694" spans="1:19" s="16" customFormat="1" ht="105" x14ac:dyDescent="0.25">
      <c r="A694" s="12" t="s">
        <v>3719</v>
      </c>
      <c r="B694" s="12" t="s">
        <v>3720</v>
      </c>
      <c r="C694" s="13" t="s">
        <v>3721</v>
      </c>
      <c r="D694" s="12" t="s">
        <v>3722</v>
      </c>
      <c r="E694" s="12" t="s">
        <v>3723</v>
      </c>
      <c r="F694" s="13" t="s">
        <v>26</v>
      </c>
      <c r="G694" s="12" t="s">
        <v>1111</v>
      </c>
      <c r="H694" s="12" t="s">
        <v>2926</v>
      </c>
      <c r="I694" s="12" t="s">
        <v>3186</v>
      </c>
      <c r="J694" s="13" t="s">
        <v>71</v>
      </c>
      <c r="K694" s="13" t="s">
        <v>144</v>
      </c>
      <c r="L694" s="12"/>
      <c r="M694" s="14">
        <v>2101407.0299999998</v>
      </c>
      <c r="N694" s="14">
        <v>2101407.0299999998</v>
      </c>
      <c r="O694" s="14">
        <v>1579980.65</v>
      </c>
      <c r="P694" s="15">
        <f>Tabela473[[#This Row],[Fundo Total Aprovado | Total Approved Fund
'[€ - EUR']]]/Tabela473[[#This Row],[Elegivel financiado Custo Total da Operação | Total Eligible Expenditure Allocated to the Operation
'[€ - EUR']]]</f>
        <v>0.75186797581047404</v>
      </c>
      <c r="Q694" s="12" t="s">
        <v>32</v>
      </c>
      <c r="R694" s="12" t="s">
        <v>33</v>
      </c>
      <c r="S694" s="12" t="s">
        <v>1114</v>
      </c>
    </row>
    <row r="695" spans="1:19" s="16" customFormat="1" ht="409.5" x14ac:dyDescent="0.25">
      <c r="A695" s="12" t="s">
        <v>3724</v>
      </c>
      <c r="B695" s="12" t="s">
        <v>3725</v>
      </c>
      <c r="C695" s="13" t="s">
        <v>3726</v>
      </c>
      <c r="D695" s="12" t="s">
        <v>3727</v>
      </c>
      <c r="E695" s="12" t="s">
        <v>3728</v>
      </c>
      <c r="F695" s="13" t="s">
        <v>26</v>
      </c>
      <c r="G695" s="12" t="s">
        <v>1111</v>
      </c>
      <c r="H695" s="12" t="s">
        <v>2888</v>
      </c>
      <c r="I695" s="12" t="s">
        <v>2889</v>
      </c>
      <c r="J695" s="13" t="s">
        <v>71</v>
      </c>
      <c r="K695" s="13" t="s">
        <v>144</v>
      </c>
      <c r="L695" s="12"/>
      <c r="M695" s="14">
        <v>1292204.56</v>
      </c>
      <c r="N695" s="14">
        <v>1253079.24</v>
      </c>
      <c r="O695" s="14">
        <v>954093.87</v>
      </c>
      <c r="P695" s="15">
        <f>Tabela473[[#This Row],[Fundo Total Aprovado | Total Approved Fund
'[€ - EUR']]]/Tabela473[[#This Row],[Elegivel financiado Custo Total da Operação | Total Eligible Expenditure Allocated to the Operation
'[€ - EUR']]]</f>
        <v>0.76139947063523294</v>
      </c>
      <c r="Q695" s="12" t="s">
        <v>32</v>
      </c>
      <c r="R695" s="12" t="s">
        <v>33</v>
      </c>
      <c r="S695" s="12" t="s">
        <v>1114</v>
      </c>
    </row>
    <row r="696" spans="1:19" s="16" customFormat="1" ht="285" x14ac:dyDescent="0.25">
      <c r="A696" s="12" t="s">
        <v>3729</v>
      </c>
      <c r="B696" s="12" t="s">
        <v>3076</v>
      </c>
      <c r="C696" s="13" t="s">
        <v>3077</v>
      </c>
      <c r="D696" s="12" t="s">
        <v>3730</v>
      </c>
      <c r="E696" s="12" t="s">
        <v>3731</v>
      </c>
      <c r="F696" s="13" t="s">
        <v>26</v>
      </c>
      <c r="G696" s="12" t="s">
        <v>1111</v>
      </c>
      <c r="H696" s="12" t="s">
        <v>2938</v>
      </c>
      <c r="I696" s="12" t="s">
        <v>2939</v>
      </c>
      <c r="J696" s="13" t="s">
        <v>898</v>
      </c>
      <c r="K696" s="13" t="s">
        <v>1228</v>
      </c>
      <c r="L696" s="12"/>
      <c r="M696" s="14">
        <v>3955984.5</v>
      </c>
      <c r="N696" s="14">
        <v>3863010.38</v>
      </c>
      <c r="O696" s="14">
        <v>2500000</v>
      </c>
      <c r="P696" s="15">
        <f>Tabela473[[#This Row],[Fundo Total Aprovado | Total Approved Fund
'[€ - EUR']]]/Tabela473[[#This Row],[Elegivel financiado Custo Total da Operação | Total Eligible Expenditure Allocated to the Operation
'[€ - EUR']]]</f>
        <v>0.64716367653146201</v>
      </c>
      <c r="Q696" s="12" t="s">
        <v>32</v>
      </c>
      <c r="R696" s="12" t="s">
        <v>167</v>
      </c>
      <c r="S696" s="12" t="s">
        <v>1114</v>
      </c>
    </row>
    <row r="697" spans="1:19" s="16" customFormat="1" ht="195" x14ac:dyDescent="0.25">
      <c r="A697" s="12" t="s">
        <v>3732</v>
      </c>
      <c r="B697" s="12" t="s">
        <v>3733</v>
      </c>
      <c r="C697" s="13" t="s">
        <v>3734</v>
      </c>
      <c r="D697" s="12" t="s">
        <v>3735</v>
      </c>
      <c r="E697" s="12" t="s">
        <v>3736</v>
      </c>
      <c r="F697" s="13" t="s">
        <v>26</v>
      </c>
      <c r="G697" s="12" t="s">
        <v>1111</v>
      </c>
      <c r="H697" s="12" t="s">
        <v>2888</v>
      </c>
      <c r="I697" s="12" t="s">
        <v>2889</v>
      </c>
      <c r="J697" s="13" t="s">
        <v>485</v>
      </c>
      <c r="K697" s="13" t="s">
        <v>1498</v>
      </c>
      <c r="L697" s="12"/>
      <c r="M697" s="14">
        <v>1717710.05</v>
      </c>
      <c r="N697" s="14">
        <v>1635306.63</v>
      </c>
      <c r="O697" s="14">
        <v>995165.58</v>
      </c>
      <c r="P697" s="15">
        <f>Tabela473[[#This Row],[Fundo Total Aprovado | Total Approved Fund
'[€ - EUR']]]/Tabela473[[#This Row],[Elegivel financiado Custo Total da Operação | Total Eligible Expenditure Allocated to the Operation
'[€ - EUR']]]</f>
        <v>0.60854983508505678</v>
      </c>
      <c r="Q697" s="12" t="s">
        <v>32</v>
      </c>
      <c r="R697" s="12" t="s">
        <v>88</v>
      </c>
      <c r="S697" s="12" t="s">
        <v>2972</v>
      </c>
    </row>
    <row r="698" spans="1:19" s="16" customFormat="1" ht="180" x14ac:dyDescent="0.25">
      <c r="A698" s="12" t="s">
        <v>3737</v>
      </c>
      <c r="B698" s="12" t="s">
        <v>3176</v>
      </c>
      <c r="C698" s="13" t="s">
        <v>3177</v>
      </c>
      <c r="D698" s="12" t="s">
        <v>3738</v>
      </c>
      <c r="E698" s="12" t="s">
        <v>3739</v>
      </c>
      <c r="F698" s="13" t="s">
        <v>26</v>
      </c>
      <c r="G698" s="12" t="s">
        <v>1111</v>
      </c>
      <c r="H698" s="12" t="s">
        <v>2888</v>
      </c>
      <c r="I698" s="12" t="s">
        <v>2889</v>
      </c>
      <c r="J698" s="13" t="s">
        <v>946</v>
      </c>
      <c r="K698" s="13" t="s">
        <v>2971</v>
      </c>
      <c r="L698" s="12"/>
      <c r="M698" s="14">
        <v>794682.51</v>
      </c>
      <c r="N698" s="14">
        <v>766437.97</v>
      </c>
      <c r="O698" s="14">
        <v>626719.36</v>
      </c>
      <c r="P698" s="15">
        <f>Tabela473[[#This Row],[Fundo Total Aprovado | Total Approved Fund
'[€ - EUR']]]/Tabela473[[#This Row],[Elegivel financiado Custo Total da Operação | Total Eligible Expenditure Allocated to the Operation
'[€ - EUR']]]</f>
        <v>0.81770395587264555</v>
      </c>
      <c r="Q698" s="12" t="s">
        <v>32</v>
      </c>
      <c r="R698" s="12" t="s">
        <v>33</v>
      </c>
      <c r="S698" s="12" t="s">
        <v>1114</v>
      </c>
    </row>
    <row r="699" spans="1:19" s="16" customFormat="1" ht="285" x14ac:dyDescent="0.25">
      <c r="A699" s="12" t="s">
        <v>3740</v>
      </c>
      <c r="B699" s="12" t="s">
        <v>3741</v>
      </c>
      <c r="C699" s="13" t="s">
        <v>3473</v>
      </c>
      <c r="D699" s="12" t="s">
        <v>3742</v>
      </c>
      <c r="E699" s="12" t="s">
        <v>3743</v>
      </c>
      <c r="F699" s="13" t="s">
        <v>26</v>
      </c>
      <c r="G699" s="12" t="s">
        <v>1111</v>
      </c>
      <c r="H699" s="12" t="s">
        <v>2888</v>
      </c>
      <c r="I699" s="12" t="s">
        <v>2889</v>
      </c>
      <c r="J699" s="13" t="s">
        <v>1779</v>
      </c>
      <c r="K699" s="13" t="s">
        <v>3744</v>
      </c>
      <c r="L699" s="12"/>
      <c r="M699" s="14">
        <v>762126.59</v>
      </c>
      <c r="N699" s="14">
        <v>762126.59</v>
      </c>
      <c r="O699" s="14">
        <v>598803.73</v>
      </c>
      <c r="P699" s="15">
        <f>Tabela473[[#This Row],[Fundo Total Aprovado | Total Approved Fund
'[€ - EUR']]]/Tabela473[[#This Row],[Elegivel financiado Custo Total da Operação | Total Eligible Expenditure Allocated to the Operation
'[€ - EUR']]]</f>
        <v>0.78570113922937657</v>
      </c>
      <c r="Q699" s="12" t="s">
        <v>32</v>
      </c>
      <c r="R699" s="12" t="s">
        <v>45</v>
      </c>
      <c r="S699" s="12" t="s">
        <v>1114</v>
      </c>
    </row>
    <row r="700" spans="1:19" s="16" customFormat="1" ht="165" x14ac:dyDescent="0.25">
      <c r="A700" s="12" t="s">
        <v>3745</v>
      </c>
      <c r="B700" s="12" t="s">
        <v>3746</v>
      </c>
      <c r="C700" s="13" t="s">
        <v>3747</v>
      </c>
      <c r="D700" s="12" t="s">
        <v>3748</v>
      </c>
      <c r="E700" s="12" t="s">
        <v>3749</v>
      </c>
      <c r="F700" s="13" t="s">
        <v>26</v>
      </c>
      <c r="G700" s="12" t="s">
        <v>1111</v>
      </c>
      <c r="H700" s="12" t="s">
        <v>2888</v>
      </c>
      <c r="I700" s="12" t="s">
        <v>2889</v>
      </c>
      <c r="J700" s="13" t="s">
        <v>2913</v>
      </c>
      <c r="K700" s="13" t="s">
        <v>2919</v>
      </c>
      <c r="L700" s="12"/>
      <c r="M700" s="14">
        <v>360598.01</v>
      </c>
      <c r="N700" s="14">
        <v>303016.40999999997</v>
      </c>
      <c r="O700" s="14">
        <v>228057.49</v>
      </c>
      <c r="P700" s="15">
        <f>Tabela473[[#This Row],[Fundo Total Aprovado | Total Approved Fund
'[€ - EUR']]]/Tabela473[[#This Row],[Elegivel financiado Custo Total da Operação | Total Eligible Expenditure Allocated to the Operation
'[€ - EUR']]]</f>
        <v>0.75262422256273187</v>
      </c>
      <c r="Q700" s="12" t="s">
        <v>32</v>
      </c>
      <c r="R700" s="12" t="s">
        <v>242</v>
      </c>
      <c r="S700" s="12" t="s">
        <v>1114</v>
      </c>
    </row>
    <row r="701" spans="1:19" s="16" customFormat="1" ht="409.5" x14ac:dyDescent="0.25">
      <c r="A701" s="12" t="s">
        <v>3750</v>
      </c>
      <c r="B701" s="12" t="s">
        <v>1668</v>
      </c>
      <c r="C701" s="13" t="s">
        <v>1669</v>
      </c>
      <c r="D701" s="12" t="s">
        <v>3751</v>
      </c>
      <c r="E701" s="12" t="s">
        <v>3752</v>
      </c>
      <c r="F701" s="13" t="s">
        <v>26</v>
      </c>
      <c r="G701" s="12" t="s">
        <v>1111</v>
      </c>
      <c r="H701" s="12" t="s">
        <v>2888</v>
      </c>
      <c r="I701" s="12" t="s">
        <v>2889</v>
      </c>
      <c r="J701" s="13" t="s">
        <v>946</v>
      </c>
      <c r="K701" s="13" t="s">
        <v>2971</v>
      </c>
      <c r="L701" s="12"/>
      <c r="M701" s="14">
        <v>603825.81000000006</v>
      </c>
      <c r="N701" s="14">
        <v>573407.87</v>
      </c>
      <c r="O701" s="14">
        <v>397025.12</v>
      </c>
      <c r="P701" s="15">
        <f>Tabela473[[#This Row],[Fundo Total Aprovado | Total Approved Fund
'[€ - EUR']]]/Tabela473[[#This Row],[Elegivel financiado Custo Total da Operação | Total Eligible Expenditure Allocated to the Operation
'[€ - EUR']]]</f>
        <v>0.69239565895738409</v>
      </c>
      <c r="Q701" s="12" t="s">
        <v>32</v>
      </c>
      <c r="R701" s="12" t="s">
        <v>33</v>
      </c>
      <c r="S701" s="12" t="s">
        <v>1114</v>
      </c>
    </row>
    <row r="702" spans="1:19" s="16" customFormat="1" ht="195" x14ac:dyDescent="0.25">
      <c r="A702" s="12" t="s">
        <v>3753</v>
      </c>
      <c r="B702" s="12" t="s">
        <v>2649</v>
      </c>
      <c r="C702" s="13" t="s">
        <v>2650</v>
      </c>
      <c r="D702" s="12" t="s">
        <v>3754</v>
      </c>
      <c r="E702" s="12" t="s">
        <v>3755</v>
      </c>
      <c r="F702" s="13" t="s">
        <v>26</v>
      </c>
      <c r="G702" s="12" t="s">
        <v>3756</v>
      </c>
      <c r="H702" s="12" t="s">
        <v>3757</v>
      </c>
      <c r="I702" s="12" t="s">
        <v>3758</v>
      </c>
      <c r="J702" s="13" t="s">
        <v>3759</v>
      </c>
      <c r="K702" s="13" t="s">
        <v>3760</v>
      </c>
      <c r="L702" s="12"/>
      <c r="M702" s="14">
        <v>470002.13</v>
      </c>
      <c r="N702" s="14">
        <v>470002.13</v>
      </c>
      <c r="O702" s="14">
        <v>399501.81</v>
      </c>
      <c r="P702" s="15">
        <f>Tabela473[[#This Row],[Fundo Total Aprovado | Total Approved Fund
'[€ - EUR']]]/Tabela473[[#This Row],[Elegivel financiado Custo Total da Operação | Total Eligible Expenditure Allocated to the Operation
'[€ - EUR']]]</f>
        <v>0.84999999893617506</v>
      </c>
      <c r="Q702" s="12" t="s">
        <v>32</v>
      </c>
      <c r="R702" s="12" t="s">
        <v>96</v>
      </c>
      <c r="S702" s="12" t="s">
        <v>3761</v>
      </c>
    </row>
    <row r="703" spans="1:19" s="16" customFormat="1" ht="330" x14ac:dyDescent="0.25">
      <c r="A703" s="12" t="s">
        <v>3762</v>
      </c>
      <c r="B703" s="12" t="s">
        <v>3763</v>
      </c>
      <c r="C703" s="13" t="s">
        <v>3764</v>
      </c>
      <c r="D703" s="12" t="s">
        <v>3765</v>
      </c>
      <c r="E703" s="12" t="s">
        <v>3766</v>
      </c>
      <c r="F703" s="13" t="s">
        <v>26</v>
      </c>
      <c r="G703" s="12" t="s">
        <v>1111</v>
      </c>
      <c r="H703" s="12" t="s">
        <v>1158</v>
      </c>
      <c r="I703" s="12" t="s">
        <v>1159</v>
      </c>
      <c r="J703" s="13" t="s">
        <v>946</v>
      </c>
      <c r="K703" s="13" t="s">
        <v>2971</v>
      </c>
      <c r="L703" s="12"/>
      <c r="M703" s="14">
        <v>122831.84</v>
      </c>
      <c r="N703" s="14">
        <v>122831.84</v>
      </c>
      <c r="O703" s="14">
        <v>61415.92</v>
      </c>
      <c r="P703" s="15">
        <f>Tabela473[[#This Row],[Fundo Total Aprovado | Total Approved Fund
'[€ - EUR']]]/Tabela473[[#This Row],[Elegivel financiado Custo Total da Operação | Total Eligible Expenditure Allocated to the Operation
'[€ - EUR']]]</f>
        <v>0.5</v>
      </c>
      <c r="Q703" s="12" t="s">
        <v>32</v>
      </c>
      <c r="R703" s="12" t="s">
        <v>167</v>
      </c>
      <c r="S703" s="12" t="s">
        <v>1114</v>
      </c>
    </row>
    <row r="704" spans="1:19" s="16" customFormat="1" ht="409.5" x14ac:dyDescent="0.25">
      <c r="A704" s="12" t="s">
        <v>3767</v>
      </c>
      <c r="B704" s="12" t="s">
        <v>3768</v>
      </c>
      <c r="C704" s="13" t="s">
        <v>3769</v>
      </c>
      <c r="D704" s="12" t="s">
        <v>3770</v>
      </c>
      <c r="E704" s="12" t="s">
        <v>3771</v>
      </c>
      <c r="F704" s="13" t="s">
        <v>26</v>
      </c>
      <c r="G704" s="12" t="s">
        <v>1111</v>
      </c>
      <c r="H704" s="12" t="s">
        <v>28</v>
      </c>
      <c r="I704" s="12" t="s">
        <v>2970</v>
      </c>
      <c r="J704" s="13" t="s">
        <v>946</v>
      </c>
      <c r="K704" s="13" t="s">
        <v>2971</v>
      </c>
      <c r="L704" s="12"/>
      <c r="M704" s="14">
        <v>12876959.91</v>
      </c>
      <c r="N704" s="14">
        <v>12796418.18</v>
      </c>
      <c r="O704" s="14">
        <v>7474923.1399999997</v>
      </c>
      <c r="P704" s="15">
        <f>Tabela473[[#This Row],[Fundo Total Aprovado | Total Approved Fund
'[€ - EUR']]]/Tabela473[[#This Row],[Elegivel financiado Custo Total da Operação | Total Eligible Expenditure Allocated to the Operation
'[€ - EUR']]]</f>
        <v>0.58414183053839519</v>
      </c>
      <c r="Q704" s="12" t="s">
        <v>32</v>
      </c>
      <c r="R704" s="12" t="s">
        <v>1835</v>
      </c>
      <c r="S704" s="12" t="s">
        <v>2987</v>
      </c>
    </row>
    <row r="705" spans="1:19" s="16" customFormat="1" ht="165" x14ac:dyDescent="0.25">
      <c r="A705" s="12" t="s">
        <v>3772</v>
      </c>
      <c r="B705" s="12" t="s">
        <v>3773</v>
      </c>
      <c r="C705" s="13" t="s">
        <v>3774</v>
      </c>
      <c r="D705" s="12" t="s">
        <v>3775</v>
      </c>
      <c r="E705" s="12" t="s">
        <v>3776</v>
      </c>
      <c r="F705" s="13" t="s">
        <v>26</v>
      </c>
      <c r="G705" s="12" t="s">
        <v>1111</v>
      </c>
      <c r="H705" s="12" t="s">
        <v>28</v>
      </c>
      <c r="I705" s="12" t="s">
        <v>2970</v>
      </c>
      <c r="J705" s="13" t="s">
        <v>922</v>
      </c>
      <c r="K705" s="13" t="s">
        <v>899</v>
      </c>
      <c r="L705" s="12"/>
      <c r="M705" s="14">
        <v>8094660.7000000002</v>
      </c>
      <c r="N705" s="14">
        <v>7789339.46</v>
      </c>
      <c r="O705" s="14">
        <v>3778181.76</v>
      </c>
      <c r="P705" s="15">
        <f>Tabela473[[#This Row],[Fundo Total Aprovado | Total Approved Fund
'[€ - EUR']]]/Tabela473[[#This Row],[Elegivel financiado Custo Total da Operação | Total Eligible Expenditure Allocated to the Operation
'[€ - EUR']]]</f>
        <v>0.4850452056174735</v>
      </c>
      <c r="Q705" s="12" t="s">
        <v>32</v>
      </c>
      <c r="R705" s="12" t="s">
        <v>33</v>
      </c>
      <c r="S705" s="12" t="s">
        <v>2987</v>
      </c>
    </row>
    <row r="706" spans="1:19" s="16" customFormat="1" ht="409.5" x14ac:dyDescent="0.25">
      <c r="A706" s="12" t="s">
        <v>3777</v>
      </c>
      <c r="B706" s="12" t="s">
        <v>3778</v>
      </c>
      <c r="C706" s="13" t="s">
        <v>3779</v>
      </c>
      <c r="D706" s="12" t="s">
        <v>3780</v>
      </c>
      <c r="E706" s="12" t="s">
        <v>3781</v>
      </c>
      <c r="F706" s="13" t="s">
        <v>26</v>
      </c>
      <c r="G706" s="12" t="s">
        <v>1111</v>
      </c>
      <c r="H706" s="12" t="s">
        <v>28</v>
      </c>
      <c r="I706" s="12" t="s">
        <v>2970</v>
      </c>
      <c r="J706" s="13" t="s">
        <v>946</v>
      </c>
      <c r="K706" s="13" t="s">
        <v>2971</v>
      </c>
      <c r="L706" s="12"/>
      <c r="M706" s="14">
        <v>9228741.1699999999</v>
      </c>
      <c r="N706" s="14">
        <v>9101855.2699999996</v>
      </c>
      <c r="O706" s="14">
        <v>6093685.2300000004</v>
      </c>
      <c r="P706" s="15">
        <f>Tabela473[[#This Row],[Fundo Total Aprovado | Total Approved Fund
'[€ - EUR']]]/Tabela473[[#This Row],[Elegivel financiado Custo Total da Operação | Total Eligible Expenditure Allocated to the Operation
'[€ - EUR']]]</f>
        <v>0.6694992448501107</v>
      </c>
      <c r="Q706" s="12" t="s">
        <v>32</v>
      </c>
      <c r="R706" s="12" t="s">
        <v>1835</v>
      </c>
      <c r="S706" s="12" t="s">
        <v>2987</v>
      </c>
    </row>
    <row r="707" spans="1:19" s="16" customFormat="1" ht="409.5" x14ac:dyDescent="0.25">
      <c r="A707" s="12" t="s">
        <v>3782</v>
      </c>
      <c r="B707" s="12" t="s">
        <v>3783</v>
      </c>
      <c r="C707" s="13" t="s">
        <v>3784</v>
      </c>
      <c r="D707" s="12" t="s">
        <v>3785</v>
      </c>
      <c r="E707" s="12" t="s">
        <v>3786</v>
      </c>
      <c r="F707" s="13" t="s">
        <v>26</v>
      </c>
      <c r="G707" s="12" t="s">
        <v>1111</v>
      </c>
      <c r="H707" s="12" t="s">
        <v>28</v>
      </c>
      <c r="I707" s="12" t="s">
        <v>2970</v>
      </c>
      <c r="J707" s="13" t="s">
        <v>946</v>
      </c>
      <c r="K707" s="13" t="s">
        <v>2971</v>
      </c>
      <c r="L707" s="12"/>
      <c r="M707" s="14">
        <v>11660258</v>
      </c>
      <c r="N707" s="14">
        <v>11378127.43</v>
      </c>
      <c r="O707" s="14">
        <v>7161740.4800000004</v>
      </c>
      <c r="P707" s="15">
        <f>Tabela473[[#This Row],[Fundo Total Aprovado | Total Approved Fund
'[€ - EUR']]]/Tabela473[[#This Row],[Elegivel financiado Custo Total da Operação | Total Eligible Expenditure Allocated to the Operation
'[€ - EUR']]]</f>
        <v>0.62943050375029952</v>
      </c>
      <c r="Q707" s="12" t="s">
        <v>32</v>
      </c>
      <c r="R707" s="12" t="s">
        <v>33</v>
      </c>
      <c r="S707" s="12" t="s">
        <v>1114</v>
      </c>
    </row>
    <row r="708" spans="1:19" s="16" customFormat="1" ht="90" x14ac:dyDescent="0.25">
      <c r="A708" s="12" t="s">
        <v>3787</v>
      </c>
      <c r="B708" s="12" t="s">
        <v>3788</v>
      </c>
      <c r="C708" s="13" t="s">
        <v>3789</v>
      </c>
      <c r="D708" s="12" t="s">
        <v>3790</v>
      </c>
      <c r="E708" s="12" t="s">
        <v>3791</v>
      </c>
      <c r="F708" s="13" t="s">
        <v>26</v>
      </c>
      <c r="G708" s="12" t="s">
        <v>40</v>
      </c>
      <c r="H708" s="12" t="s">
        <v>69</v>
      </c>
      <c r="I708" s="12" t="s">
        <v>522</v>
      </c>
      <c r="J708" s="13" t="s">
        <v>3792</v>
      </c>
      <c r="K708" s="13" t="s">
        <v>3793</v>
      </c>
      <c r="L708" s="12"/>
      <c r="M708" s="14">
        <v>5263500</v>
      </c>
      <c r="N708" s="14">
        <v>5196000</v>
      </c>
      <c r="O708" s="14">
        <v>1818600</v>
      </c>
      <c r="P708" s="15">
        <f>Tabela473[[#This Row],[Fundo Total Aprovado | Total Approved Fund
'[€ - EUR']]]/Tabela473[[#This Row],[Elegivel financiado Custo Total da Operação | Total Eligible Expenditure Allocated to the Operation
'[€ - EUR']]]</f>
        <v>0.35</v>
      </c>
      <c r="Q708" s="12" t="s">
        <v>32</v>
      </c>
      <c r="R708" s="12" t="s">
        <v>33</v>
      </c>
      <c r="S708" s="12" t="s">
        <v>46</v>
      </c>
    </row>
    <row r="709" spans="1:19" s="16" customFormat="1" ht="409.5" x14ac:dyDescent="0.25">
      <c r="A709" s="12" t="s">
        <v>3794</v>
      </c>
      <c r="B709" s="12" t="s">
        <v>3795</v>
      </c>
      <c r="C709" s="13" t="s">
        <v>3796</v>
      </c>
      <c r="D709" s="12" t="s">
        <v>3797</v>
      </c>
      <c r="E709" s="12" t="s">
        <v>3798</v>
      </c>
      <c r="F709" s="13" t="s">
        <v>26</v>
      </c>
      <c r="G709" s="12" t="s">
        <v>1111</v>
      </c>
      <c r="H709" s="12" t="s">
        <v>28</v>
      </c>
      <c r="I709" s="12" t="s">
        <v>2970</v>
      </c>
      <c r="J709" s="13" t="s">
        <v>946</v>
      </c>
      <c r="K709" s="13" t="s">
        <v>2971</v>
      </c>
      <c r="L709" s="12"/>
      <c r="M709" s="14">
        <v>7473442.54</v>
      </c>
      <c r="N709" s="14">
        <v>6937527.1299999999</v>
      </c>
      <c r="O709" s="14">
        <v>4495990.95</v>
      </c>
      <c r="P709" s="15">
        <f>Tabela473[[#This Row],[Fundo Total Aprovado | Total Approved Fund
'[€ - EUR']]]/Tabela473[[#This Row],[Elegivel financiado Custo Total da Operação | Total Eligible Expenditure Allocated to the Operation
'[€ - EUR']]]</f>
        <v>0.64806823321208407</v>
      </c>
      <c r="Q709" s="12" t="s">
        <v>32</v>
      </c>
      <c r="R709" s="12" t="s">
        <v>88</v>
      </c>
      <c r="S709" s="12" t="s">
        <v>1114</v>
      </c>
    </row>
    <row r="710" spans="1:19" s="16" customFormat="1" ht="409.5" x14ac:dyDescent="0.25">
      <c r="A710" s="12" t="s">
        <v>3799</v>
      </c>
      <c r="B710" s="12" t="s">
        <v>3800</v>
      </c>
      <c r="C710" s="13" t="s">
        <v>3801</v>
      </c>
      <c r="D710" s="12" t="s">
        <v>3802</v>
      </c>
      <c r="E710" s="12" t="s">
        <v>3803</v>
      </c>
      <c r="F710" s="13" t="s">
        <v>26</v>
      </c>
      <c r="G710" s="12" t="s">
        <v>1111</v>
      </c>
      <c r="H710" s="12" t="s">
        <v>28</v>
      </c>
      <c r="I710" s="12" t="s">
        <v>2970</v>
      </c>
      <c r="J710" s="13" t="s">
        <v>946</v>
      </c>
      <c r="K710" s="13" t="s">
        <v>2971</v>
      </c>
      <c r="L710" s="12"/>
      <c r="M710" s="14">
        <v>7790077.7699999996</v>
      </c>
      <c r="N710" s="14">
        <v>7049227.5999999996</v>
      </c>
      <c r="O710" s="14">
        <v>4586640.62</v>
      </c>
      <c r="P710" s="15">
        <f>Tabela473[[#This Row],[Fundo Total Aprovado | Total Approved Fund
'[€ - EUR']]]/Tabela473[[#This Row],[Elegivel financiado Custo Total da Operação | Total Eligible Expenditure Allocated to the Operation
'[€ - EUR']]]</f>
        <v>0.65065860832752798</v>
      </c>
      <c r="Q710" s="12" t="s">
        <v>32</v>
      </c>
      <c r="R710" s="12" t="s">
        <v>88</v>
      </c>
      <c r="S710" s="12" t="s">
        <v>2987</v>
      </c>
    </row>
    <row r="711" spans="1:19" s="16" customFormat="1" ht="409.5" x14ac:dyDescent="0.25">
      <c r="A711" s="12" t="s">
        <v>3804</v>
      </c>
      <c r="B711" s="12" t="s">
        <v>418</v>
      </c>
      <c r="C711" s="13" t="s">
        <v>419</v>
      </c>
      <c r="D711" s="12" t="s">
        <v>3805</v>
      </c>
      <c r="E711" s="12" t="s">
        <v>3806</v>
      </c>
      <c r="F711" s="13" t="s">
        <v>26</v>
      </c>
      <c r="G711" s="12" t="s">
        <v>1111</v>
      </c>
      <c r="H711" s="12" t="s">
        <v>28</v>
      </c>
      <c r="I711" s="12" t="s">
        <v>2970</v>
      </c>
      <c r="J711" s="13" t="s">
        <v>946</v>
      </c>
      <c r="K711" s="13" t="s">
        <v>2971</v>
      </c>
      <c r="L711" s="12"/>
      <c r="M711" s="14">
        <v>18666553.27</v>
      </c>
      <c r="N711" s="14">
        <v>18216784.449999999</v>
      </c>
      <c r="O711" s="14">
        <v>8196370.8099999996</v>
      </c>
      <c r="P711" s="15">
        <f>Tabela473[[#This Row],[Fundo Total Aprovado | Total Approved Fund
'[€ - EUR']]]/Tabela473[[#This Row],[Elegivel financiado Custo Total da Operação | Total Eligible Expenditure Allocated to the Operation
'[€ - EUR']]]</f>
        <v>0.44993510421648536</v>
      </c>
      <c r="Q711" s="12" t="s">
        <v>32</v>
      </c>
      <c r="R711" s="12" t="s">
        <v>88</v>
      </c>
      <c r="S711" s="12" t="s">
        <v>2972</v>
      </c>
    </row>
    <row r="712" spans="1:19" s="16" customFormat="1" ht="375" x14ac:dyDescent="0.25">
      <c r="A712" s="12" t="s">
        <v>3807</v>
      </c>
      <c r="B712" s="12" t="s">
        <v>3808</v>
      </c>
      <c r="C712" s="13" t="s">
        <v>3809</v>
      </c>
      <c r="D712" s="12" t="s">
        <v>3810</v>
      </c>
      <c r="E712" s="12" t="s">
        <v>3811</v>
      </c>
      <c r="F712" s="13" t="s">
        <v>26</v>
      </c>
      <c r="G712" s="12" t="s">
        <v>52</v>
      </c>
      <c r="H712" s="12" t="s">
        <v>28</v>
      </c>
      <c r="I712" s="12" t="s">
        <v>3812</v>
      </c>
      <c r="J712" s="13" t="s">
        <v>946</v>
      </c>
      <c r="K712" s="13" t="s">
        <v>2971</v>
      </c>
      <c r="L712" s="12"/>
      <c r="M712" s="14">
        <v>13298456.6</v>
      </c>
      <c r="N712" s="14">
        <v>12373619.810000001</v>
      </c>
      <c r="O712" s="14">
        <v>8583745.0800000001</v>
      </c>
      <c r="P712" s="15">
        <f>Tabela473[[#This Row],[Fundo Total Aprovado | Total Approved Fund
'[€ - EUR']]]/Tabela473[[#This Row],[Elegivel financiado Custo Total da Operação | Total Eligible Expenditure Allocated to the Operation
'[€ - EUR']]]</f>
        <v>0.69371333625935927</v>
      </c>
      <c r="Q712" s="12" t="s">
        <v>32</v>
      </c>
      <c r="R712" s="12" t="s">
        <v>96</v>
      </c>
      <c r="S712" s="12" t="s">
        <v>168</v>
      </c>
    </row>
    <row r="713" spans="1:19" s="16" customFormat="1" ht="90" x14ac:dyDescent="0.25">
      <c r="A713" s="12" t="s">
        <v>3813</v>
      </c>
      <c r="B713" s="12" t="s">
        <v>3814</v>
      </c>
      <c r="C713" s="13" t="s">
        <v>3815</v>
      </c>
      <c r="D713" s="12" t="s">
        <v>3816</v>
      </c>
      <c r="E713" s="12" t="s">
        <v>3817</v>
      </c>
      <c r="F713" s="13" t="s">
        <v>26</v>
      </c>
      <c r="G713" s="12" t="s">
        <v>52</v>
      </c>
      <c r="H713" s="12" t="s">
        <v>28</v>
      </c>
      <c r="I713" s="12" t="s">
        <v>3812</v>
      </c>
      <c r="J713" s="13" t="s">
        <v>922</v>
      </c>
      <c r="K713" s="13" t="s">
        <v>473</v>
      </c>
      <c r="L713" s="12"/>
      <c r="M713" s="14">
        <v>8028320.4699999997</v>
      </c>
      <c r="N713" s="14">
        <v>8021080.5</v>
      </c>
      <c r="O713" s="14">
        <v>4913411.92</v>
      </c>
      <c r="P713" s="15">
        <f>Tabela473[[#This Row],[Fundo Total Aprovado | Total Approved Fund
'[€ - EUR']]]/Tabela473[[#This Row],[Elegivel financiado Custo Total da Operação | Total Eligible Expenditure Allocated to the Operation
'[€ - EUR']]]</f>
        <v>0.61256234992280656</v>
      </c>
      <c r="Q713" s="12" t="s">
        <v>32</v>
      </c>
      <c r="R713" s="12" t="s">
        <v>81</v>
      </c>
      <c r="S713" s="12" t="s">
        <v>168</v>
      </c>
    </row>
    <row r="714" spans="1:19" s="16" customFormat="1" ht="135" x14ac:dyDescent="0.25">
      <c r="A714" s="12" t="s">
        <v>3818</v>
      </c>
      <c r="B714" s="12" t="s">
        <v>3594</v>
      </c>
      <c r="C714" s="13" t="s">
        <v>3595</v>
      </c>
      <c r="D714" s="12" t="s">
        <v>3819</v>
      </c>
      <c r="E714" s="12" t="s">
        <v>3820</v>
      </c>
      <c r="F714" s="13" t="s">
        <v>26</v>
      </c>
      <c r="G714" s="12" t="s">
        <v>3756</v>
      </c>
      <c r="H714" s="12" t="s">
        <v>3757</v>
      </c>
      <c r="I714" s="12" t="s">
        <v>3758</v>
      </c>
      <c r="J714" s="13" t="s">
        <v>2913</v>
      </c>
      <c r="K714" s="13" t="s">
        <v>2919</v>
      </c>
      <c r="L714" s="12"/>
      <c r="M714" s="14">
        <v>397544.37</v>
      </c>
      <c r="N714" s="14">
        <v>397544.33</v>
      </c>
      <c r="O714" s="14">
        <v>337912.68</v>
      </c>
      <c r="P714" s="15">
        <f>Tabela473[[#This Row],[Fundo Total Aprovado | Total Approved Fund
'[€ - EUR']]]/Tabela473[[#This Row],[Elegivel financiado Custo Total da Operação | Total Eligible Expenditure Allocated to the Operation
'[€ - EUR']]]</f>
        <v>0.84999999874227861</v>
      </c>
      <c r="Q714" s="12" t="s">
        <v>32</v>
      </c>
      <c r="R714" s="12" t="s">
        <v>96</v>
      </c>
      <c r="S714" s="12" t="s">
        <v>3761</v>
      </c>
    </row>
    <row r="715" spans="1:19" s="16" customFormat="1" ht="210" x14ac:dyDescent="0.25">
      <c r="A715" s="12" t="s">
        <v>3821</v>
      </c>
      <c r="B715" s="12" t="s">
        <v>58</v>
      </c>
      <c r="C715" s="13" t="s">
        <v>59</v>
      </c>
      <c r="D715" s="12" t="s">
        <v>3822</v>
      </c>
      <c r="E715" s="12" t="s">
        <v>3823</v>
      </c>
      <c r="F715" s="13" t="s">
        <v>26</v>
      </c>
      <c r="G715" s="12" t="s">
        <v>3824</v>
      </c>
      <c r="H715" s="12" t="s">
        <v>3757</v>
      </c>
      <c r="I715" s="12" t="s">
        <v>3825</v>
      </c>
      <c r="J715" s="13" t="s">
        <v>946</v>
      </c>
      <c r="K715" s="13" t="s">
        <v>659</v>
      </c>
      <c r="L715" s="12"/>
      <c r="M715" s="14">
        <v>692125.8</v>
      </c>
      <c r="N715" s="14">
        <v>692125.71</v>
      </c>
      <c r="O715" s="14">
        <v>588306.86</v>
      </c>
      <c r="P715" s="15">
        <f>Tabela473[[#This Row],[Fundo Total Aprovado | Total Approved Fund
'[€ - EUR']]]/Tabela473[[#This Row],[Elegivel financiado Custo Total da Operação | Total Eligible Expenditure Allocated to the Operation
'[€ - EUR']]]</f>
        <v>0.85000000939135756</v>
      </c>
      <c r="Q715" s="12" t="s">
        <v>32</v>
      </c>
      <c r="R715" s="12" t="s">
        <v>96</v>
      </c>
      <c r="S715" s="12" t="s">
        <v>3826</v>
      </c>
    </row>
    <row r="716" spans="1:19" s="16" customFormat="1" ht="180" x14ac:dyDescent="0.25">
      <c r="A716" s="12" t="s">
        <v>3827</v>
      </c>
      <c r="B716" s="12" t="s">
        <v>981</v>
      </c>
      <c r="C716" s="13" t="s">
        <v>982</v>
      </c>
      <c r="D716" s="12" t="s">
        <v>3828</v>
      </c>
      <c r="E716" s="12" t="s">
        <v>3829</v>
      </c>
      <c r="F716" s="13" t="s">
        <v>26</v>
      </c>
      <c r="G716" s="12" t="s">
        <v>3824</v>
      </c>
      <c r="H716" s="12" t="s">
        <v>3757</v>
      </c>
      <c r="I716" s="12" t="s">
        <v>3825</v>
      </c>
      <c r="J716" s="13" t="s">
        <v>917</v>
      </c>
      <c r="K716" s="13" t="s">
        <v>918</v>
      </c>
      <c r="L716" s="12"/>
      <c r="M716" s="14">
        <v>629810.24</v>
      </c>
      <c r="N716" s="14">
        <v>629810.23</v>
      </c>
      <c r="O716" s="14">
        <v>535338.69999999995</v>
      </c>
      <c r="P716" s="15">
        <f>Tabela473[[#This Row],[Fundo Total Aprovado | Total Approved Fund
'[€ - EUR']]]/Tabela473[[#This Row],[Elegivel financiado Custo Total da Operação | Total Eligible Expenditure Allocated to the Operation
'[€ - EUR']]]</f>
        <v>0.85000000714500934</v>
      </c>
      <c r="Q716" s="12" t="s">
        <v>32</v>
      </c>
      <c r="R716" s="12" t="s">
        <v>33</v>
      </c>
      <c r="S716" s="12" t="s">
        <v>3826</v>
      </c>
    </row>
    <row r="717" spans="1:19" s="16" customFormat="1" ht="45" x14ac:dyDescent="0.25">
      <c r="A717" s="12" t="s">
        <v>3830</v>
      </c>
      <c r="B717" s="12" t="s">
        <v>3831</v>
      </c>
      <c r="C717" s="13" t="s">
        <v>3832</v>
      </c>
      <c r="D717" s="12" t="s">
        <v>3833</v>
      </c>
      <c r="E717" s="12" t="s">
        <v>3834</v>
      </c>
      <c r="F717" s="13" t="s">
        <v>26</v>
      </c>
      <c r="G717" s="12" t="s">
        <v>40</v>
      </c>
      <c r="H717" s="12" t="s">
        <v>69</v>
      </c>
      <c r="I717" s="12" t="s">
        <v>502</v>
      </c>
      <c r="J717" s="13" t="s">
        <v>3835</v>
      </c>
      <c r="K717" s="13" t="s">
        <v>1568</v>
      </c>
      <c r="L717" s="12"/>
      <c r="M717" s="14">
        <v>4740151.1900000004</v>
      </c>
      <c r="N717" s="14">
        <v>3981340.41</v>
      </c>
      <c r="O717" s="14">
        <v>1592536.16</v>
      </c>
      <c r="P717" s="15">
        <f>Tabela473[[#This Row],[Fundo Total Aprovado | Total Approved Fund
'[€ - EUR']]]/Tabela473[[#This Row],[Elegivel financiado Custo Total da Operação | Total Eligible Expenditure Allocated to the Operation
'[€ - EUR']]]</f>
        <v>0.39999999899531319</v>
      </c>
      <c r="Q717" s="12" t="s">
        <v>32</v>
      </c>
      <c r="R717" s="12" t="s">
        <v>167</v>
      </c>
      <c r="S717" s="12" t="s">
        <v>46</v>
      </c>
    </row>
    <row r="718" spans="1:19" s="16" customFormat="1" ht="150" x14ac:dyDescent="0.25">
      <c r="A718" s="12" t="s">
        <v>3836</v>
      </c>
      <c r="B718" s="12" t="s">
        <v>2076</v>
      </c>
      <c r="C718" s="13" t="s">
        <v>2077</v>
      </c>
      <c r="D718" s="12" t="s">
        <v>3837</v>
      </c>
      <c r="E718" s="12" t="s">
        <v>3838</v>
      </c>
      <c r="F718" s="13" t="s">
        <v>26</v>
      </c>
      <c r="G718" s="12" t="s">
        <v>3756</v>
      </c>
      <c r="H718" s="12" t="s">
        <v>3757</v>
      </c>
      <c r="I718" s="12" t="s">
        <v>3758</v>
      </c>
      <c r="J718" s="13" t="s">
        <v>1340</v>
      </c>
      <c r="K718" s="13" t="s">
        <v>308</v>
      </c>
      <c r="L718" s="12"/>
      <c r="M718" s="14">
        <v>691828.43</v>
      </c>
      <c r="N718" s="14">
        <v>691828.29</v>
      </c>
      <c r="O718" s="14">
        <v>588054.05000000005</v>
      </c>
      <c r="P718" s="15">
        <f>Tabela473[[#This Row],[Fundo Total Aprovado | Total Approved Fund
'[€ - EUR']]]/Tabela473[[#This Row],[Elegivel financiado Custo Total da Operação | Total Eligible Expenditure Allocated to the Operation
'[€ - EUR']]]</f>
        <v>0.85000000505905882</v>
      </c>
      <c r="Q718" s="12" t="s">
        <v>32</v>
      </c>
      <c r="R718" s="12" t="s">
        <v>167</v>
      </c>
      <c r="S718" s="12" t="s">
        <v>3761</v>
      </c>
    </row>
    <row r="719" spans="1:19" s="16" customFormat="1" ht="225" x14ac:dyDescent="0.25">
      <c r="A719" s="12" t="s">
        <v>3839</v>
      </c>
      <c r="B719" s="12" t="s">
        <v>3840</v>
      </c>
      <c r="C719" s="13" t="s">
        <v>3841</v>
      </c>
      <c r="D719" s="12" t="s">
        <v>3842</v>
      </c>
      <c r="E719" s="12" t="s">
        <v>3843</v>
      </c>
      <c r="F719" s="13" t="s">
        <v>26</v>
      </c>
      <c r="G719" s="12" t="s">
        <v>3824</v>
      </c>
      <c r="H719" s="12" t="s">
        <v>3757</v>
      </c>
      <c r="I719" s="12" t="s">
        <v>3825</v>
      </c>
      <c r="J719" s="13" t="s">
        <v>3021</v>
      </c>
      <c r="K719" s="13" t="s">
        <v>3022</v>
      </c>
      <c r="L719" s="12"/>
      <c r="M719" s="14">
        <v>302393.14</v>
      </c>
      <c r="N719" s="14">
        <v>302393.14</v>
      </c>
      <c r="O719" s="14">
        <v>257034.17</v>
      </c>
      <c r="P719" s="15">
        <f>Tabela473[[#This Row],[Fundo Total Aprovado | Total Approved Fund
'[€ - EUR']]]/Tabela473[[#This Row],[Elegivel financiado Custo Total da Operação | Total Eligible Expenditure Allocated to the Operation
'[€ - EUR']]]</f>
        <v>0.85000000330695336</v>
      </c>
      <c r="Q719" s="12" t="s">
        <v>32</v>
      </c>
      <c r="R719" s="12" t="s">
        <v>33</v>
      </c>
      <c r="S719" s="12" t="s">
        <v>3826</v>
      </c>
    </row>
    <row r="720" spans="1:19" s="16" customFormat="1" ht="409.5" x14ac:dyDescent="0.25">
      <c r="A720" s="12" t="s">
        <v>3844</v>
      </c>
      <c r="B720" s="12" t="s">
        <v>348</v>
      </c>
      <c r="C720" s="13" t="s">
        <v>349</v>
      </c>
      <c r="D720" s="12" t="s">
        <v>3845</v>
      </c>
      <c r="E720" s="12" t="s">
        <v>3846</v>
      </c>
      <c r="F720" s="13" t="s">
        <v>26</v>
      </c>
      <c r="G720" s="12" t="s">
        <v>1111</v>
      </c>
      <c r="H720" s="12" t="s">
        <v>28</v>
      </c>
      <c r="I720" s="12" t="s">
        <v>2970</v>
      </c>
      <c r="J720" s="13" t="s">
        <v>946</v>
      </c>
      <c r="K720" s="13" t="s">
        <v>2971</v>
      </c>
      <c r="L720" s="12"/>
      <c r="M720" s="14">
        <v>18783165.129999999</v>
      </c>
      <c r="N720" s="14">
        <v>18364473.989999998</v>
      </c>
      <c r="O720" s="14">
        <v>11623381.26</v>
      </c>
      <c r="P720" s="15">
        <f>Tabela473[[#This Row],[Fundo Total Aprovado | Total Approved Fund
'[€ - EUR']]]/Tabela473[[#This Row],[Elegivel financiado Custo Total da Operação | Total Eligible Expenditure Allocated to the Operation
'[€ - EUR']]]</f>
        <v>0.63292753532332457</v>
      </c>
      <c r="Q720" s="12" t="s">
        <v>32</v>
      </c>
      <c r="R720" s="12" t="s">
        <v>88</v>
      </c>
      <c r="S720" s="12" t="s">
        <v>2972</v>
      </c>
    </row>
    <row r="721" spans="1:19" s="16" customFormat="1" ht="409.5" x14ac:dyDescent="0.25">
      <c r="A721" s="12" t="s">
        <v>3847</v>
      </c>
      <c r="B721" s="12" t="s">
        <v>2884</v>
      </c>
      <c r="C721" s="13" t="s">
        <v>2885</v>
      </c>
      <c r="D721" s="12" t="s">
        <v>3848</v>
      </c>
      <c r="E721" s="12" t="s">
        <v>3849</v>
      </c>
      <c r="F721" s="13" t="s">
        <v>26</v>
      </c>
      <c r="G721" s="12" t="s">
        <v>1111</v>
      </c>
      <c r="H721" s="12" t="s">
        <v>28</v>
      </c>
      <c r="I721" s="12" t="s">
        <v>2970</v>
      </c>
      <c r="J721" s="13" t="s">
        <v>3850</v>
      </c>
      <c r="K721" s="13" t="s">
        <v>166</v>
      </c>
      <c r="L721" s="12"/>
      <c r="M721" s="14">
        <v>7419104.0099999998</v>
      </c>
      <c r="N721" s="14">
        <v>7371529.6699999999</v>
      </c>
      <c r="O721" s="14">
        <v>4422763.2699999996</v>
      </c>
      <c r="P721" s="15">
        <f>Tabela473[[#This Row],[Fundo Total Aprovado | Total Approved Fund
'[€ - EUR']]]/Tabela473[[#This Row],[Elegivel financiado Custo Total da Operação | Total Eligible Expenditure Allocated to the Operation
'[€ - EUR']]]</f>
        <v>0.59997903664409991</v>
      </c>
      <c r="Q721" s="12" t="s">
        <v>32</v>
      </c>
      <c r="R721" s="12" t="s">
        <v>45</v>
      </c>
      <c r="S721" s="12" t="s">
        <v>2987</v>
      </c>
    </row>
    <row r="722" spans="1:19" s="16" customFormat="1" ht="165" x14ac:dyDescent="0.25">
      <c r="A722" s="12" t="s">
        <v>3851</v>
      </c>
      <c r="B722" s="12" t="s">
        <v>3852</v>
      </c>
      <c r="C722" s="13" t="s">
        <v>3853</v>
      </c>
      <c r="D722" s="12" t="s">
        <v>3854</v>
      </c>
      <c r="E722" s="12" t="s">
        <v>3855</v>
      </c>
      <c r="F722" s="13" t="s">
        <v>26</v>
      </c>
      <c r="G722" s="12" t="s">
        <v>3824</v>
      </c>
      <c r="H722" s="12" t="s">
        <v>3757</v>
      </c>
      <c r="I722" s="12" t="s">
        <v>3825</v>
      </c>
      <c r="J722" s="13" t="s">
        <v>946</v>
      </c>
      <c r="K722" s="13" t="s">
        <v>659</v>
      </c>
      <c r="L722" s="12"/>
      <c r="M722" s="14">
        <v>999614.39</v>
      </c>
      <c r="N722" s="14">
        <v>999614.39</v>
      </c>
      <c r="O722" s="14">
        <v>849672.23</v>
      </c>
      <c r="P722" s="15">
        <f>Tabela473[[#This Row],[Fundo Total Aprovado | Total Approved Fund
'[€ - EUR']]]/Tabela473[[#This Row],[Elegivel financiado Custo Total da Operação | Total Eligible Expenditure Allocated to the Operation
'[€ - EUR']]]</f>
        <v>0.84999999849942132</v>
      </c>
      <c r="Q722" s="12" t="s">
        <v>32</v>
      </c>
      <c r="R722" s="12" t="s">
        <v>167</v>
      </c>
      <c r="S722" s="12" t="s">
        <v>3826</v>
      </c>
    </row>
    <row r="723" spans="1:19" s="16" customFormat="1" ht="180" x14ac:dyDescent="0.25">
      <c r="A723" s="12" t="s">
        <v>3856</v>
      </c>
      <c r="B723" s="12" t="s">
        <v>122</v>
      </c>
      <c r="C723" s="13" t="s">
        <v>123</v>
      </c>
      <c r="D723" s="12" t="s">
        <v>3857</v>
      </c>
      <c r="E723" s="12" t="s">
        <v>3858</v>
      </c>
      <c r="F723" s="13" t="s">
        <v>26</v>
      </c>
      <c r="G723" s="12" t="s">
        <v>3756</v>
      </c>
      <c r="H723" s="12" t="s">
        <v>3757</v>
      </c>
      <c r="I723" s="12" t="s">
        <v>3758</v>
      </c>
      <c r="J723" s="13" t="s">
        <v>30</v>
      </c>
      <c r="K723" s="13" t="s">
        <v>1286</v>
      </c>
      <c r="L723" s="12"/>
      <c r="M723" s="14">
        <v>730113.45</v>
      </c>
      <c r="N723" s="14">
        <v>695450.19</v>
      </c>
      <c r="O723" s="14">
        <v>591132.66</v>
      </c>
      <c r="P723" s="15">
        <f>Tabela473[[#This Row],[Fundo Total Aprovado | Total Approved Fund
'[€ - EUR']]]/Tabela473[[#This Row],[Elegivel financiado Custo Total da Operação | Total Eligible Expenditure Allocated to the Operation
'[€ - EUR']]]</f>
        <v>0.84999999784312386</v>
      </c>
      <c r="Q723" s="12" t="s">
        <v>32</v>
      </c>
      <c r="R723" s="12" t="s">
        <v>45</v>
      </c>
      <c r="S723" s="12" t="s">
        <v>3761</v>
      </c>
    </row>
    <row r="724" spans="1:19" s="16" customFormat="1" ht="90" x14ac:dyDescent="0.25">
      <c r="A724" s="12" t="s">
        <v>3859</v>
      </c>
      <c r="B724" s="12" t="s">
        <v>3860</v>
      </c>
      <c r="C724" s="13" t="s">
        <v>3861</v>
      </c>
      <c r="D724" s="12" t="s">
        <v>3862</v>
      </c>
      <c r="E724" s="12" t="s">
        <v>3863</v>
      </c>
      <c r="F724" s="13" t="s">
        <v>26</v>
      </c>
      <c r="G724" s="12" t="s">
        <v>40</v>
      </c>
      <c r="H724" s="12" t="s">
        <v>69</v>
      </c>
      <c r="I724" s="12" t="s">
        <v>522</v>
      </c>
      <c r="J724" s="13" t="s">
        <v>3864</v>
      </c>
      <c r="K724" s="13" t="s">
        <v>2919</v>
      </c>
      <c r="L724" s="12"/>
      <c r="M724" s="14">
        <v>4414595.58</v>
      </c>
      <c r="N724" s="14">
        <v>4321254.55</v>
      </c>
      <c r="O724" s="14">
        <v>1728501.82</v>
      </c>
      <c r="P724" s="15">
        <f>Tabela473[[#This Row],[Fundo Total Aprovado | Total Approved Fund
'[€ - EUR']]]/Tabela473[[#This Row],[Elegivel financiado Custo Total da Operação | Total Eligible Expenditure Allocated to the Operation
'[€ - EUR']]]</f>
        <v>0.4</v>
      </c>
      <c r="Q724" s="12" t="s">
        <v>32</v>
      </c>
      <c r="R724" s="12" t="s">
        <v>309</v>
      </c>
      <c r="S724" s="12" t="s">
        <v>46</v>
      </c>
    </row>
    <row r="725" spans="1:19" s="16" customFormat="1" ht="135" x14ac:dyDescent="0.25">
      <c r="A725" s="12" t="s">
        <v>3865</v>
      </c>
      <c r="B725" s="12" t="s">
        <v>3866</v>
      </c>
      <c r="C725" s="13" t="s">
        <v>3867</v>
      </c>
      <c r="D725" s="12" t="s">
        <v>3868</v>
      </c>
      <c r="E725" s="12" t="s">
        <v>3869</v>
      </c>
      <c r="F725" s="13" t="s">
        <v>26</v>
      </c>
      <c r="G725" s="12" t="s">
        <v>3824</v>
      </c>
      <c r="H725" s="12" t="s">
        <v>3757</v>
      </c>
      <c r="I725" s="12" t="s">
        <v>3825</v>
      </c>
      <c r="J725" s="13" t="s">
        <v>946</v>
      </c>
      <c r="K725" s="13" t="s">
        <v>659</v>
      </c>
      <c r="L725" s="12"/>
      <c r="M725" s="14">
        <v>962189.47</v>
      </c>
      <c r="N725" s="14">
        <v>962189.47</v>
      </c>
      <c r="O725" s="14">
        <v>817861.05</v>
      </c>
      <c r="P725" s="15">
        <f>Tabela473[[#This Row],[Fundo Total Aprovado | Total Approved Fund
'[€ - EUR']]]/Tabela473[[#This Row],[Elegivel financiado Custo Total da Operação | Total Eligible Expenditure Allocated to the Operation
'[€ - EUR']]]</f>
        <v>0.85000000051964819</v>
      </c>
      <c r="Q725" s="12" t="s">
        <v>32</v>
      </c>
      <c r="R725" s="12" t="s">
        <v>45</v>
      </c>
      <c r="S725" s="12" t="s">
        <v>3826</v>
      </c>
    </row>
    <row r="726" spans="1:19" s="16" customFormat="1" ht="409.5" x14ac:dyDescent="0.25">
      <c r="A726" s="12" t="s">
        <v>3870</v>
      </c>
      <c r="B726" s="12" t="s">
        <v>3871</v>
      </c>
      <c r="C726" s="13" t="s">
        <v>3872</v>
      </c>
      <c r="D726" s="12" t="s">
        <v>3873</v>
      </c>
      <c r="E726" s="12" t="s">
        <v>3874</v>
      </c>
      <c r="F726" s="13" t="s">
        <v>26</v>
      </c>
      <c r="G726" s="12" t="s">
        <v>52</v>
      </c>
      <c r="H726" s="12" t="s">
        <v>28</v>
      </c>
      <c r="I726" s="12" t="s">
        <v>3812</v>
      </c>
      <c r="J726" s="13" t="s">
        <v>3850</v>
      </c>
      <c r="K726" s="13" t="s">
        <v>166</v>
      </c>
      <c r="L726" s="12"/>
      <c r="M726" s="14">
        <v>12811892.49</v>
      </c>
      <c r="N726" s="14">
        <v>11672608.449999999</v>
      </c>
      <c r="O726" s="14">
        <v>7339371.21</v>
      </c>
      <c r="P726" s="15">
        <f>Tabela473[[#This Row],[Fundo Total Aprovado | Total Approved Fund
'[€ - EUR']]]/Tabela473[[#This Row],[Elegivel financiado Custo Total da Operação | Total Eligible Expenditure Allocated to the Operation
'[€ - EUR']]]</f>
        <v>0.62876873163684344</v>
      </c>
      <c r="Q726" s="12" t="s">
        <v>32</v>
      </c>
      <c r="R726" s="12" t="s">
        <v>88</v>
      </c>
      <c r="S726" s="12" t="s">
        <v>56</v>
      </c>
    </row>
    <row r="727" spans="1:19" s="16" customFormat="1" ht="409.5" x14ac:dyDescent="0.25">
      <c r="A727" s="12" t="s">
        <v>3875</v>
      </c>
      <c r="B727" s="12" t="s">
        <v>3876</v>
      </c>
      <c r="C727" s="13" t="s">
        <v>3877</v>
      </c>
      <c r="D727" s="12" t="s">
        <v>3878</v>
      </c>
      <c r="E727" s="12" t="s">
        <v>3879</v>
      </c>
      <c r="F727" s="13" t="s">
        <v>26</v>
      </c>
      <c r="G727" s="12" t="s">
        <v>1111</v>
      </c>
      <c r="H727" s="12" t="s">
        <v>28</v>
      </c>
      <c r="I727" s="12" t="s">
        <v>2970</v>
      </c>
      <c r="J727" s="13" t="s">
        <v>3850</v>
      </c>
      <c r="K727" s="13" t="s">
        <v>166</v>
      </c>
      <c r="L727" s="12"/>
      <c r="M727" s="14">
        <v>9038777.3599999994</v>
      </c>
      <c r="N727" s="14">
        <v>8652987.3499999996</v>
      </c>
      <c r="O727" s="14">
        <v>5762356.9900000002</v>
      </c>
      <c r="P727" s="15">
        <f>Tabela473[[#This Row],[Fundo Total Aprovado | Total Approved Fund
'[€ - EUR']]]/Tabela473[[#This Row],[Elegivel financiado Custo Total da Operação | Total Eligible Expenditure Allocated to the Operation
'[€ - EUR']]]</f>
        <v>0.66593845072476621</v>
      </c>
      <c r="Q727" s="12" t="s">
        <v>32</v>
      </c>
      <c r="R727" s="12" t="s">
        <v>167</v>
      </c>
      <c r="S727" s="12" t="s">
        <v>2987</v>
      </c>
    </row>
    <row r="728" spans="1:19" s="16" customFormat="1" ht="409.5" x14ac:dyDescent="0.25">
      <c r="A728" s="12" t="s">
        <v>3880</v>
      </c>
      <c r="B728" s="12" t="s">
        <v>3881</v>
      </c>
      <c r="C728" s="13" t="s">
        <v>3882</v>
      </c>
      <c r="D728" s="12" t="s">
        <v>3883</v>
      </c>
      <c r="E728" s="12" t="s">
        <v>3884</v>
      </c>
      <c r="F728" s="13" t="s">
        <v>26</v>
      </c>
      <c r="G728" s="12" t="s">
        <v>27</v>
      </c>
      <c r="H728" s="12" t="s">
        <v>28</v>
      </c>
      <c r="I728" s="12" t="s">
        <v>2981</v>
      </c>
      <c r="J728" s="13" t="s">
        <v>922</v>
      </c>
      <c r="K728" s="13" t="s">
        <v>473</v>
      </c>
      <c r="L728" s="12"/>
      <c r="M728" s="14">
        <v>18079982.300000001</v>
      </c>
      <c r="N728" s="14">
        <v>17501019.100000001</v>
      </c>
      <c r="O728" s="14">
        <v>10457659.16</v>
      </c>
      <c r="P728" s="15">
        <f>Tabela473[[#This Row],[Fundo Total Aprovado | Total Approved Fund
'[€ - EUR']]]/Tabela473[[#This Row],[Elegivel financiado Custo Total da Operação | Total Eligible Expenditure Allocated to the Operation
'[€ - EUR']]]</f>
        <v>0.59754572578004894</v>
      </c>
      <c r="Q728" s="12" t="s">
        <v>32</v>
      </c>
      <c r="R728" s="12" t="s">
        <v>81</v>
      </c>
      <c r="S728" s="12" t="s">
        <v>102</v>
      </c>
    </row>
    <row r="729" spans="1:19" s="16" customFormat="1" ht="165" x14ac:dyDescent="0.25">
      <c r="A729" s="12" t="s">
        <v>3885</v>
      </c>
      <c r="B729" s="12" t="s">
        <v>222</v>
      </c>
      <c r="C729" s="13" t="s">
        <v>223</v>
      </c>
      <c r="D729" s="12" t="s">
        <v>3886</v>
      </c>
      <c r="E729" s="12" t="s">
        <v>3887</v>
      </c>
      <c r="F729" s="13" t="s">
        <v>26</v>
      </c>
      <c r="G729" s="12" t="s">
        <v>52</v>
      </c>
      <c r="H729" s="12" t="s">
        <v>28</v>
      </c>
      <c r="I729" s="12" t="s">
        <v>3812</v>
      </c>
      <c r="J729" s="13" t="s">
        <v>898</v>
      </c>
      <c r="K729" s="13" t="s">
        <v>1160</v>
      </c>
      <c r="L729" s="12"/>
      <c r="M729" s="14">
        <v>12556555.960000001</v>
      </c>
      <c r="N729" s="14">
        <v>12203606.550000001</v>
      </c>
      <c r="O729" s="14">
        <v>8463132.8499999996</v>
      </c>
      <c r="P729" s="15">
        <f>Tabela473[[#This Row],[Fundo Total Aprovado | Total Approved Fund
'[€ - EUR']]]/Tabela473[[#This Row],[Elegivel financiado Custo Total da Operação | Total Eligible Expenditure Allocated to the Operation
'[€ - EUR']]]</f>
        <v>0.69349440391455419</v>
      </c>
      <c r="Q729" s="12" t="s">
        <v>32</v>
      </c>
      <c r="R729" s="12" t="s">
        <v>88</v>
      </c>
      <c r="S729" s="12" t="s">
        <v>168</v>
      </c>
    </row>
    <row r="730" spans="1:19" s="16" customFormat="1" ht="105" x14ac:dyDescent="0.25">
      <c r="A730" s="12" t="s">
        <v>3888</v>
      </c>
      <c r="B730" s="12" t="s">
        <v>3594</v>
      </c>
      <c r="C730" s="13" t="s">
        <v>3595</v>
      </c>
      <c r="D730" s="12" t="s">
        <v>3889</v>
      </c>
      <c r="E730" s="12" t="s">
        <v>3890</v>
      </c>
      <c r="F730" s="13" t="s">
        <v>26</v>
      </c>
      <c r="G730" s="12" t="s">
        <v>3824</v>
      </c>
      <c r="H730" s="12" t="s">
        <v>3757</v>
      </c>
      <c r="I730" s="12" t="s">
        <v>3825</v>
      </c>
      <c r="J730" s="13" t="s">
        <v>2913</v>
      </c>
      <c r="K730" s="13" t="s">
        <v>2919</v>
      </c>
      <c r="L730" s="12"/>
      <c r="M730" s="14">
        <v>578810.02</v>
      </c>
      <c r="N730" s="14">
        <v>506897.56</v>
      </c>
      <c r="O730" s="14">
        <v>430862.93</v>
      </c>
      <c r="P730" s="15">
        <f>Tabela473[[#This Row],[Fundo Total Aprovado | Total Approved Fund
'[€ - EUR']]]/Tabela473[[#This Row],[Elegivel financiado Custo Total da Operação | Total Eligible Expenditure Allocated to the Operation
'[€ - EUR']]]</f>
        <v>0.85000000789114072</v>
      </c>
      <c r="Q730" s="12" t="s">
        <v>32</v>
      </c>
      <c r="R730" s="12" t="s">
        <v>96</v>
      </c>
      <c r="S730" s="12" t="s">
        <v>3826</v>
      </c>
    </row>
    <row r="731" spans="1:19" s="16" customFormat="1" ht="210" x14ac:dyDescent="0.25">
      <c r="A731" s="12" t="s">
        <v>3891</v>
      </c>
      <c r="B731" s="12" t="s">
        <v>129</v>
      </c>
      <c r="C731" s="13" t="s">
        <v>130</v>
      </c>
      <c r="D731" s="12" t="s">
        <v>3892</v>
      </c>
      <c r="E731" s="12" t="s">
        <v>3893</v>
      </c>
      <c r="F731" s="13" t="s">
        <v>26</v>
      </c>
      <c r="G731" s="12" t="s">
        <v>3824</v>
      </c>
      <c r="H731" s="12" t="s">
        <v>3757</v>
      </c>
      <c r="I731" s="12" t="s">
        <v>3825</v>
      </c>
      <c r="J731" s="13" t="s">
        <v>946</v>
      </c>
      <c r="K731" s="13" t="s">
        <v>659</v>
      </c>
      <c r="L731" s="12"/>
      <c r="M731" s="14">
        <v>933850.84</v>
      </c>
      <c r="N731" s="14">
        <v>933588.65</v>
      </c>
      <c r="O731" s="14">
        <v>793550.37</v>
      </c>
      <c r="P731" s="15">
        <f>Tabela473[[#This Row],[Fundo Total Aprovado | Total Approved Fund
'[€ - EUR']]]/Tabela473[[#This Row],[Elegivel financiado Custo Total da Operação | Total Eligible Expenditure Allocated to the Operation
'[€ - EUR']]]</f>
        <v>0.8500000187448723</v>
      </c>
      <c r="Q731" s="12" t="s">
        <v>32</v>
      </c>
      <c r="R731" s="12" t="s">
        <v>45</v>
      </c>
      <c r="S731" s="12" t="s">
        <v>3826</v>
      </c>
    </row>
    <row r="732" spans="1:19" s="16" customFormat="1" ht="195" x14ac:dyDescent="0.25">
      <c r="A732" s="12" t="s">
        <v>3894</v>
      </c>
      <c r="B732" s="12" t="s">
        <v>3866</v>
      </c>
      <c r="C732" s="13" t="s">
        <v>3867</v>
      </c>
      <c r="D732" s="12" t="s">
        <v>3895</v>
      </c>
      <c r="E732" s="12" t="s">
        <v>3896</v>
      </c>
      <c r="F732" s="13" t="s">
        <v>26</v>
      </c>
      <c r="G732" s="12" t="s">
        <v>3756</v>
      </c>
      <c r="H732" s="12" t="s">
        <v>3757</v>
      </c>
      <c r="I732" s="12" t="s">
        <v>3758</v>
      </c>
      <c r="J732" s="13" t="s">
        <v>946</v>
      </c>
      <c r="K732" s="13" t="s">
        <v>659</v>
      </c>
      <c r="L732" s="12"/>
      <c r="M732" s="14">
        <v>391818.89</v>
      </c>
      <c r="N732" s="14">
        <v>391818.89</v>
      </c>
      <c r="O732" s="14">
        <v>333046.06</v>
      </c>
      <c r="P732" s="15">
        <f>Tabela473[[#This Row],[Fundo Total Aprovado | Total Approved Fund
'[€ - EUR']]]/Tabela473[[#This Row],[Elegivel financiado Custo Total da Operação | Total Eligible Expenditure Allocated to the Operation
'[€ - EUR']]]</f>
        <v>0.85000000893269845</v>
      </c>
      <c r="Q732" s="12" t="s">
        <v>32</v>
      </c>
      <c r="R732" s="12" t="s">
        <v>45</v>
      </c>
      <c r="S732" s="12" t="s">
        <v>3761</v>
      </c>
    </row>
    <row r="733" spans="1:19" s="16" customFormat="1" ht="195" x14ac:dyDescent="0.25">
      <c r="A733" s="12" t="s">
        <v>3897</v>
      </c>
      <c r="B733" s="12" t="s">
        <v>970</v>
      </c>
      <c r="C733" s="13" t="s">
        <v>147</v>
      </c>
      <c r="D733" s="12" t="s">
        <v>3898</v>
      </c>
      <c r="E733" s="12" t="s">
        <v>3899</v>
      </c>
      <c r="F733" s="13" t="s">
        <v>26</v>
      </c>
      <c r="G733" s="12" t="s">
        <v>3756</v>
      </c>
      <c r="H733" s="12" t="s">
        <v>3757</v>
      </c>
      <c r="I733" s="12" t="s">
        <v>3758</v>
      </c>
      <c r="J733" s="13" t="s">
        <v>1020</v>
      </c>
      <c r="K733" s="13" t="s">
        <v>308</v>
      </c>
      <c r="L733" s="12"/>
      <c r="M733" s="14">
        <v>1496494.36</v>
      </c>
      <c r="N733" s="14">
        <v>1428169.18</v>
      </c>
      <c r="O733" s="14">
        <v>1213943.8</v>
      </c>
      <c r="P733" s="15">
        <f>Tabela473[[#This Row],[Fundo Total Aprovado | Total Approved Fund
'[€ - EUR']]]/Tabela473[[#This Row],[Elegivel financiado Custo Total da Operação | Total Eligible Expenditure Allocated to the Operation
'[€ - EUR']]]</f>
        <v>0.84999999789940861</v>
      </c>
      <c r="Q733" s="12" t="s">
        <v>32</v>
      </c>
      <c r="R733" s="12" t="s">
        <v>96</v>
      </c>
      <c r="S733" s="12" t="s">
        <v>3761</v>
      </c>
    </row>
    <row r="734" spans="1:19" s="16" customFormat="1" ht="165" x14ac:dyDescent="0.25">
      <c r="A734" s="12" t="s">
        <v>3900</v>
      </c>
      <c r="B734" s="12" t="s">
        <v>2472</v>
      </c>
      <c r="C734" s="13" t="s">
        <v>2473</v>
      </c>
      <c r="D734" s="12" t="s">
        <v>3901</v>
      </c>
      <c r="E734" s="12" t="s">
        <v>3902</v>
      </c>
      <c r="F734" s="13" t="s">
        <v>26</v>
      </c>
      <c r="G734" s="12" t="s">
        <v>3756</v>
      </c>
      <c r="H734" s="12" t="s">
        <v>3757</v>
      </c>
      <c r="I734" s="12" t="s">
        <v>3758</v>
      </c>
      <c r="J734" s="13" t="s">
        <v>3247</v>
      </c>
      <c r="K734" s="13" t="s">
        <v>923</v>
      </c>
      <c r="L734" s="12"/>
      <c r="M734" s="14">
        <v>780441.74</v>
      </c>
      <c r="N734" s="14">
        <v>780441.72</v>
      </c>
      <c r="O734" s="14">
        <v>663375.44999999995</v>
      </c>
      <c r="P734" s="15">
        <f>Tabela473[[#This Row],[Fundo Total Aprovado | Total Approved Fund
'[€ - EUR']]]/Tabela473[[#This Row],[Elegivel financiado Custo Total da Operação | Total Eligible Expenditure Allocated to the Operation
'[€ - EUR']]]</f>
        <v>0.8499999846240921</v>
      </c>
      <c r="Q734" s="12" t="s">
        <v>32</v>
      </c>
      <c r="R734" s="12" t="s">
        <v>96</v>
      </c>
      <c r="S734" s="12" t="s">
        <v>3761</v>
      </c>
    </row>
    <row r="735" spans="1:19" s="16" customFormat="1" ht="225" x14ac:dyDescent="0.25">
      <c r="A735" s="12" t="s">
        <v>3903</v>
      </c>
      <c r="B735" s="12" t="s">
        <v>3904</v>
      </c>
      <c r="C735" s="13" t="s">
        <v>3905</v>
      </c>
      <c r="D735" s="12" t="s">
        <v>3906</v>
      </c>
      <c r="E735" s="12" t="s">
        <v>3907</v>
      </c>
      <c r="F735" s="13" t="s">
        <v>26</v>
      </c>
      <c r="G735" s="12" t="s">
        <v>3824</v>
      </c>
      <c r="H735" s="12" t="s">
        <v>3757</v>
      </c>
      <c r="I735" s="12" t="s">
        <v>3825</v>
      </c>
      <c r="J735" s="13" t="s">
        <v>917</v>
      </c>
      <c r="K735" s="13" t="s">
        <v>918</v>
      </c>
      <c r="L735" s="12"/>
      <c r="M735" s="14">
        <v>380862.2</v>
      </c>
      <c r="N735" s="14">
        <v>380862.2</v>
      </c>
      <c r="O735" s="14">
        <v>323732.87</v>
      </c>
      <c r="P735" s="15">
        <f>Tabela473[[#This Row],[Fundo Total Aprovado | Total Approved Fund
'[€ - EUR']]]/Tabela473[[#This Row],[Elegivel financiado Custo Total da Operação | Total Eligible Expenditure Allocated to the Operation
'[€ - EUR']]]</f>
        <v>0.85</v>
      </c>
      <c r="Q735" s="12" t="s">
        <v>32</v>
      </c>
      <c r="R735" s="12" t="s">
        <v>33</v>
      </c>
      <c r="S735" s="12" t="s">
        <v>3826</v>
      </c>
    </row>
    <row r="736" spans="1:19" s="16" customFormat="1" ht="330" x14ac:dyDescent="0.25">
      <c r="A736" s="12" t="s">
        <v>3908</v>
      </c>
      <c r="B736" s="12" t="s">
        <v>3909</v>
      </c>
      <c r="C736" s="13" t="s">
        <v>3910</v>
      </c>
      <c r="D736" s="12" t="s">
        <v>3911</v>
      </c>
      <c r="E736" s="12" t="s">
        <v>3912</v>
      </c>
      <c r="F736" s="13" t="s">
        <v>26</v>
      </c>
      <c r="G736" s="12" t="s">
        <v>1111</v>
      </c>
      <c r="H736" s="12" t="s">
        <v>28</v>
      </c>
      <c r="I736" s="12" t="s">
        <v>2970</v>
      </c>
      <c r="J736" s="13" t="s">
        <v>946</v>
      </c>
      <c r="K736" s="13" t="s">
        <v>2971</v>
      </c>
      <c r="L736" s="12"/>
      <c r="M736" s="14">
        <v>15413832.619999999</v>
      </c>
      <c r="N736" s="14">
        <v>15409726.43</v>
      </c>
      <c r="O736" s="14">
        <v>10038071.390000001</v>
      </c>
      <c r="P736" s="15">
        <f>Tabela473[[#This Row],[Fundo Total Aprovado | Total Approved Fund
'[€ - EUR']]]/Tabela473[[#This Row],[Elegivel financiado Custo Total da Operação | Total Eligible Expenditure Allocated to the Operation
'[€ - EUR']]]</f>
        <v>0.65141139497828193</v>
      </c>
      <c r="Q736" s="12" t="s">
        <v>32</v>
      </c>
      <c r="R736" s="12" t="s">
        <v>88</v>
      </c>
      <c r="S736" s="12" t="s">
        <v>2987</v>
      </c>
    </row>
    <row r="737" spans="1:19" s="16" customFormat="1" ht="409.5" x14ac:dyDescent="0.25">
      <c r="A737" s="12" t="s">
        <v>3913</v>
      </c>
      <c r="B737" s="12" t="s">
        <v>3914</v>
      </c>
      <c r="C737" s="13" t="s">
        <v>3915</v>
      </c>
      <c r="D737" s="12" t="s">
        <v>3916</v>
      </c>
      <c r="E737" s="12" t="s">
        <v>3917</v>
      </c>
      <c r="F737" s="13" t="s">
        <v>26</v>
      </c>
      <c r="G737" s="12" t="s">
        <v>1111</v>
      </c>
      <c r="H737" s="12" t="s">
        <v>28</v>
      </c>
      <c r="I737" s="12" t="s">
        <v>2970</v>
      </c>
      <c r="J737" s="13" t="s">
        <v>3247</v>
      </c>
      <c r="K737" s="13" t="s">
        <v>416</v>
      </c>
      <c r="L737" s="12"/>
      <c r="M737" s="14">
        <v>18074753.57</v>
      </c>
      <c r="N737" s="14">
        <v>13693205.67</v>
      </c>
      <c r="O737" s="14">
        <v>7445900.4299999997</v>
      </c>
      <c r="P737" s="15">
        <f>Tabela473[[#This Row],[Fundo Total Aprovado | Total Approved Fund
'[€ - EUR']]]/Tabela473[[#This Row],[Elegivel financiado Custo Total da Operação | Total Eligible Expenditure Allocated to the Operation
'[€ - EUR']]]</f>
        <v>0.54376605518406707</v>
      </c>
      <c r="Q737" s="12" t="s">
        <v>32</v>
      </c>
      <c r="R737" s="12" t="s">
        <v>45</v>
      </c>
      <c r="S737" s="12" t="s">
        <v>2987</v>
      </c>
    </row>
    <row r="738" spans="1:19" s="16" customFormat="1" ht="180" x14ac:dyDescent="0.25">
      <c r="A738" s="12" t="s">
        <v>3918</v>
      </c>
      <c r="B738" s="12" t="s">
        <v>1369</v>
      </c>
      <c r="C738" s="13" t="s">
        <v>1370</v>
      </c>
      <c r="D738" s="12" t="s">
        <v>3919</v>
      </c>
      <c r="E738" s="12" t="s">
        <v>3920</v>
      </c>
      <c r="F738" s="13" t="s">
        <v>26</v>
      </c>
      <c r="G738" s="12" t="s">
        <v>3824</v>
      </c>
      <c r="H738" s="12" t="s">
        <v>3757</v>
      </c>
      <c r="I738" s="12" t="s">
        <v>3825</v>
      </c>
      <c r="J738" s="13" t="s">
        <v>905</v>
      </c>
      <c r="K738" s="13" t="s">
        <v>899</v>
      </c>
      <c r="L738" s="12"/>
      <c r="M738" s="14">
        <v>308726.84999999998</v>
      </c>
      <c r="N738" s="14">
        <v>308726.82</v>
      </c>
      <c r="O738" s="14">
        <v>262417.8</v>
      </c>
      <c r="P738" s="15">
        <f>Tabela473[[#This Row],[Fundo Total Aprovado | Total Approved Fund
'[€ - EUR']]]/Tabela473[[#This Row],[Elegivel financiado Custo Total da Operação | Total Eligible Expenditure Allocated to the Operation
'[€ - EUR']]]</f>
        <v>0.8500000097173287</v>
      </c>
      <c r="Q738" s="12" t="s">
        <v>32</v>
      </c>
      <c r="R738" s="12" t="s">
        <v>33</v>
      </c>
      <c r="S738" s="12" t="s">
        <v>3826</v>
      </c>
    </row>
    <row r="739" spans="1:19" s="16" customFormat="1" ht="210" x14ac:dyDescent="0.25">
      <c r="A739" s="12" t="s">
        <v>3921</v>
      </c>
      <c r="B739" s="12" t="s">
        <v>970</v>
      </c>
      <c r="C739" s="13" t="s">
        <v>147</v>
      </c>
      <c r="D739" s="12" t="s">
        <v>3922</v>
      </c>
      <c r="E739" s="12" t="s">
        <v>3923</v>
      </c>
      <c r="F739" s="13" t="s">
        <v>26</v>
      </c>
      <c r="G739" s="12" t="s">
        <v>3824</v>
      </c>
      <c r="H739" s="12" t="s">
        <v>3757</v>
      </c>
      <c r="I739" s="12" t="s">
        <v>3825</v>
      </c>
      <c r="J739" s="13" t="s">
        <v>1020</v>
      </c>
      <c r="K739" s="13" t="s">
        <v>308</v>
      </c>
      <c r="L739" s="12"/>
      <c r="M739" s="14">
        <v>811978.33</v>
      </c>
      <c r="N739" s="14">
        <v>780661.99</v>
      </c>
      <c r="O739" s="14">
        <v>663562.68999999994</v>
      </c>
      <c r="P739" s="15">
        <f>Tabela473[[#This Row],[Fundo Total Aprovado | Total Approved Fund
'[€ - EUR']]]/Tabela473[[#This Row],[Elegivel financiado Custo Total da Operação | Total Eligible Expenditure Allocated to the Operation
'[€ - EUR']]]</f>
        <v>0.84999999807855375</v>
      </c>
      <c r="Q739" s="12" t="s">
        <v>32</v>
      </c>
      <c r="R739" s="12" t="s">
        <v>96</v>
      </c>
      <c r="S739" s="12" t="s">
        <v>3826</v>
      </c>
    </row>
    <row r="740" spans="1:19" s="16" customFormat="1" ht="210" x14ac:dyDescent="0.25">
      <c r="A740" s="12" t="s">
        <v>3924</v>
      </c>
      <c r="B740" s="12" t="s">
        <v>3925</v>
      </c>
      <c r="C740" s="13" t="s">
        <v>3926</v>
      </c>
      <c r="D740" s="12" t="s">
        <v>3927</v>
      </c>
      <c r="E740" s="12" t="s">
        <v>3928</v>
      </c>
      <c r="F740" s="13" t="s">
        <v>26</v>
      </c>
      <c r="G740" s="12" t="s">
        <v>3756</v>
      </c>
      <c r="H740" s="12" t="s">
        <v>3757</v>
      </c>
      <c r="I740" s="12" t="s">
        <v>3758</v>
      </c>
      <c r="J740" s="13" t="s">
        <v>2913</v>
      </c>
      <c r="K740" s="13" t="s">
        <v>2919</v>
      </c>
      <c r="L740" s="12"/>
      <c r="M740" s="14">
        <v>672363.62</v>
      </c>
      <c r="N740" s="14">
        <v>672363.62</v>
      </c>
      <c r="O740" s="14">
        <v>571509.07999999996</v>
      </c>
      <c r="P740" s="15">
        <f>Tabela473[[#This Row],[Fundo Total Aprovado | Total Approved Fund
'[€ - EUR']]]/Tabela473[[#This Row],[Elegivel financiado Custo Total da Operação | Total Eligible Expenditure Allocated to the Operation
'[€ - EUR']]]</f>
        <v>0.85000000446187129</v>
      </c>
      <c r="Q740" s="12" t="s">
        <v>32</v>
      </c>
      <c r="R740" s="12" t="s">
        <v>96</v>
      </c>
      <c r="S740" s="12" t="s">
        <v>3761</v>
      </c>
    </row>
    <row r="741" spans="1:19" s="16" customFormat="1" ht="210" x14ac:dyDescent="0.25">
      <c r="A741" s="12" t="s">
        <v>3929</v>
      </c>
      <c r="B741" s="12" t="s">
        <v>2819</v>
      </c>
      <c r="C741" s="13" t="s">
        <v>2820</v>
      </c>
      <c r="D741" s="12" t="s">
        <v>3930</v>
      </c>
      <c r="E741" s="12" t="s">
        <v>3931</v>
      </c>
      <c r="F741" s="13" t="s">
        <v>26</v>
      </c>
      <c r="G741" s="12" t="s">
        <v>3756</v>
      </c>
      <c r="H741" s="12" t="s">
        <v>3757</v>
      </c>
      <c r="I741" s="12" t="s">
        <v>3758</v>
      </c>
      <c r="J741" s="13" t="s">
        <v>1947</v>
      </c>
      <c r="K741" s="13" t="s">
        <v>486</v>
      </c>
      <c r="L741" s="12"/>
      <c r="M741" s="14">
        <v>767268.18</v>
      </c>
      <c r="N741" s="14">
        <v>767268.18</v>
      </c>
      <c r="O741" s="14">
        <v>652177.96</v>
      </c>
      <c r="P741" s="15">
        <f>Tabela473[[#This Row],[Fundo Total Aprovado | Total Approved Fund
'[€ - EUR']]]/Tabela473[[#This Row],[Elegivel financiado Custo Total da Operação | Total Eligible Expenditure Allocated to the Operation
'[€ - EUR']]]</f>
        <v>0.85000000912327667</v>
      </c>
      <c r="Q741" s="12" t="s">
        <v>32</v>
      </c>
      <c r="R741" s="12" t="s">
        <v>242</v>
      </c>
      <c r="S741" s="12" t="s">
        <v>3761</v>
      </c>
    </row>
    <row r="742" spans="1:19" s="16" customFormat="1" ht="180" x14ac:dyDescent="0.25">
      <c r="A742" s="12" t="s">
        <v>3932</v>
      </c>
      <c r="B742" s="12" t="s">
        <v>122</v>
      </c>
      <c r="C742" s="13" t="s">
        <v>123</v>
      </c>
      <c r="D742" s="12" t="s">
        <v>3933</v>
      </c>
      <c r="E742" s="12" t="s">
        <v>3934</v>
      </c>
      <c r="F742" s="13" t="s">
        <v>26</v>
      </c>
      <c r="G742" s="12" t="s">
        <v>3824</v>
      </c>
      <c r="H742" s="12" t="s">
        <v>3757</v>
      </c>
      <c r="I742" s="12" t="s">
        <v>3825</v>
      </c>
      <c r="J742" s="13" t="s">
        <v>71</v>
      </c>
      <c r="K742" s="13" t="s">
        <v>1127</v>
      </c>
      <c r="L742" s="12"/>
      <c r="M742" s="14">
        <v>560649.54</v>
      </c>
      <c r="N742" s="14">
        <v>539967.61</v>
      </c>
      <c r="O742" s="14">
        <v>458972.47</v>
      </c>
      <c r="P742" s="15">
        <f>Tabela473[[#This Row],[Fundo Total Aprovado | Total Approved Fund
'[€ - EUR']]]/Tabela473[[#This Row],[Elegivel financiado Custo Total da Operação | Total Eligible Expenditure Allocated to the Operation
'[€ - EUR']]]</f>
        <v>0.85000000277794441</v>
      </c>
      <c r="Q742" s="12" t="s">
        <v>32</v>
      </c>
      <c r="R742" s="12" t="s">
        <v>45</v>
      </c>
      <c r="S742" s="12" t="s">
        <v>3826</v>
      </c>
    </row>
    <row r="743" spans="1:19" s="16" customFormat="1" ht="195" x14ac:dyDescent="0.25">
      <c r="A743" s="12" t="s">
        <v>3935</v>
      </c>
      <c r="B743" s="12" t="s">
        <v>3936</v>
      </c>
      <c r="C743" s="13" t="s">
        <v>3937</v>
      </c>
      <c r="D743" s="12" t="s">
        <v>3938</v>
      </c>
      <c r="E743" s="12" t="s">
        <v>3939</v>
      </c>
      <c r="F743" s="13" t="s">
        <v>26</v>
      </c>
      <c r="G743" s="12" t="s">
        <v>3824</v>
      </c>
      <c r="H743" s="12" t="s">
        <v>3757</v>
      </c>
      <c r="I743" s="12" t="s">
        <v>3825</v>
      </c>
      <c r="J743" s="13" t="s">
        <v>946</v>
      </c>
      <c r="K743" s="13" t="s">
        <v>659</v>
      </c>
      <c r="L743" s="12"/>
      <c r="M743" s="14">
        <v>699750.28</v>
      </c>
      <c r="N743" s="14">
        <v>693204.8</v>
      </c>
      <c r="O743" s="14">
        <v>589224.07999999996</v>
      </c>
      <c r="P743" s="15">
        <f>Tabela473[[#This Row],[Fundo Total Aprovado | Total Approved Fund
'[€ - EUR']]]/Tabela473[[#This Row],[Elegivel financiado Custo Total da Operação | Total Eligible Expenditure Allocated to the Operation
'[€ - EUR']]]</f>
        <v>0.84999999999999987</v>
      </c>
      <c r="Q743" s="12" t="s">
        <v>32</v>
      </c>
      <c r="R743" s="12" t="s">
        <v>96</v>
      </c>
      <c r="S743" s="12" t="s">
        <v>3826</v>
      </c>
    </row>
    <row r="744" spans="1:19" s="16" customFormat="1" ht="409.5" x14ac:dyDescent="0.25">
      <c r="A744" s="12" t="s">
        <v>3940</v>
      </c>
      <c r="B744" s="12" t="s">
        <v>3941</v>
      </c>
      <c r="C744" s="13" t="s">
        <v>3942</v>
      </c>
      <c r="D744" s="12" t="s">
        <v>3943</v>
      </c>
      <c r="E744" s="12" t="s">
        <v>3944</v>
      </c>
      <c r="F744" s="13" t="s">
        <v>26</v>
      </c>
      <c r="G744" s="12" t="s">
        <v>1111</v>
      </c>
      <c r="H744" s="12" t="s">
        <v>2926</v>
      </c>
      <c r="I744" s="12" t="s">
        <v>2927</v>
      </c>
      <c r="J744" s="13" t="s">
        <v>30</v>
      </c>
      <c r="K744" s="13" t="s">
        <v>31</v>
      </c>
      <c r="L744" s="12"/>
      <c r="M744" s="14">
        <v>969336.31999999995</v>
      </c>
      <c r="N744" s="14">
        <v>969336.31999999995</v>
      </c>
      <c r="O744" s="14">
        <v>778957.82</v>
      </c>
      <c r="P744" s="15">
        <f>Tabela473[[#This Row],[Fundo Total Aprovado | Total Approved Fund
'[€ - EUR']]]/Tabela473[[#This Row],[Elegivel financiado Custo Total da Operação | Total Eligible Expenditure Allocated to the Operation
'[€ - EUR']]]</f>
        <v>0.80359912646211373</v>
      </c>
      <c r="Q744" s="12" t="s">
        <v>32</v>
      </c>
      <c r="R744" s="12" t="s">
        <v>33</v>
      </c>
      <c r="S744" s="12" t="s">
        <v>1114</v>
      </c>
    </row>
    <row r="745" spans="1:19" s="16" customFormat="1" ht="375" x14ac:dyDescent="0.25">
      <c r="A745" s="12" t="s">
        <v>3945</v>
      </c>
      <c r="B745" s="12" t="s">
        <v>3946</v>
      </c>
      <c r="C745" s="13" t="s">
        <v>3947</v>
      </c>
      <c r="D745" s="12" t="s">
        <v>3948</v>
      </c>
      <c r="E745" s="12" t="s">
        <v>3949</v>
      </c>
      <c r="F745" s="13" t="s">
        <v>26</v>
      </c>
      <c r="G745" s="12" t="s">
        <v>1111</v>
      </c>
      <c r="H745" s="12" t="s">
        <v>2926</v>
      </c>
      <c r="I745" s="12" t="s">
        <v>2927</v>
      </c>
      <c r="J745" s="13" t="s">
        <v>71</v>
      </c>
      <c r="K745" s="13" t="s">
        <v>3950</v>
      </c>
      <c r="L745" s="12"/>
      <c r="M745" s="14">
        <v>1686512.91</v>
      </c>
      <c r="N745" s="14">
        <v>1686512.91</v>
      </c>
      <c r="O745" s="14">
        <v>1307131.29</v>
      </c>
      <c r="P745" s="15">
        <f>Tabela473[[#This Row],[Fundo Total Aprovado | Total Approved Fund
'[€ - EUR']]]/Tabela473[[#This Row],[Elegivel financiado Custo Total da Operação | Total Eligible Expenditure Allocated to the Operation
'[€ - EUR']]]</f>
        <v>0.77504967928173174</v>
      </c>
      <c r="Q745" s="12" t="s">
        <v>32</v>
      </c>
      <c r="R745" s="12" t="s">
        <v>88</v>
      </c>
      <c r="S745" s="12" t="s">
        <v>1114</v>
      </c>
    </row>
    <row r="746" spans="1:19" s="16" customFormat="1" ht="120" x14ac:dyDescent="0.25">
      <c r="A746" s="12" t="s">
        <v>3951</v>
      </c>
      <c r="B746" s="12" t="s">
        <v>2894</v>
      </c>
      <c r="C746" s="13" t="s">
        <v>284</v>
      </c>
      <c r="D746" s="12" t="s">
        <v>3952</v>
      </c>
      <c r="E746" s="12" t="s">
        <v>3953</v>
      </c>
      <c r="F746" s="13" t="s">
        <v>26</v>
      </c>
      <c r="G746" s="12" t="s">
        <v>3824</v>
      </c>
      <c r="H746" s="12" t="s">
        <v>3757</v>
      </c>
      <c r="I746" s="12" t="s">
        <v>3825</v>
      </c>
      <c r="J746" s="13" t="s">
        <v>2913</v>
      </c>
      <c r="K746" s="13" t="s">
        <v>2919</v>
      </c>
      <c r="L746" s="12"/>
      <c r="M746" s="14">
        <v>371043.03</v>
      </c>
      <c r="N746" s="14">
        <v>371043.01</v>
      </c>
      <c r="O746" s="14">
        <v>315386.56</v>
      </c>
      <c r="P746" s="15">
        <f>Tabela473[[#This Row],[Fundo Total Aprovado | Total Approved Fund
'[€ - EUR']]]/Tabela473[[#This Row],[Elegivel financiado Custo Total da Operação | Total Eligible Expenditure Allocated to the Operation
'[€ - EUR']]]</f>
        <v>0.85000000404265796</v>
      </c>
      <c r="Q746" s="12" t="s">
        <v>32</v>
      </c>
      <c r="R746" s="12" t="s">
        <v>45</v>
      </c>
      <c r="S746" s="12" t="s">
        <v>3826</v>
      </c>
    </row>
    <row r="747" spans="1:19" s="16" customFormat="1" ht="165" x14ac:dyDescent="0.25">
      <c r="A747" s="12" t="s">
        <v>3954</v>
      </c>
      <c r="B747" s="12" t="s">
        <v>1813</v>
      </c>
      <c r="C747" s="13" t="s">
        <v>1814</v>
      </c>
      <c r="D747" s="12" t="s">
        <v>3955</v>
      </c>
      <c r="E747" s="12" t="s">
        <v>3956</v>
      </c>
      <c r="F747" s="13" t="s">
        <v>26</v>
      </c>
      <c r="G747" s="12" t="s">
        <v>3756</v>
      </c>
      <c r="H747" s="12" t="s">
        <v>3757</v>
      </c>
      <c r="I747" s="12" t="s">
        <v>3758</v>
      </c>
      <c r="J747" s="13" t="s">
        <v>917</v>
      </c>
      <c r="K747" s="13" t="s">
        <v>918</v>
      </c>
      <c r="L747" s="12"/>
      <c r="M747" s="14">
        <v>741195.14</v>
      </c>
      <c r="N747" s="14">
        <v>741195.14</v>
      </c>
      <c r="O747" s="14">
        <v>630015.87</v>
      </c>
      <c r="P747" s="15">
        <f>Tabela473[[#This Row],[Fundo Total Aprovado | Total Approved Fund
'[€ - EUR']]]/Tabela473[[#This Row],[Elegivel financiado Custo Total da Operação | Total Eligible Expenditure Allocated to the Operation
'[€ - EUR']]]</f>
        <v>0.85000000134917231</v>
      </c>
      <c r="Q747" s="12" t="s">
        <v>32</v>
      </c>
      <c r="R747" s="12" t="s">
        <v>45</v>
      </c>
      <c r="S747" s="12" t="s">
        <v>3761</v>
      </c>
    </row>
    <row r="748" spans="1:19" s="16" customFormat="1" ht="120" x14ac:dyDescent="0.25">
      <c r="A748" s="12" t="s">
        <v>3957</v>
      </c>
      <c r="B748" s="12" t="s">
        <v>3958</v>
      </c>
      <c r="C748" s="13" t="s">
        <v>3959</v>
      </c>
      <c r="D748" s="12" t="s">
        <v>3960</v>
      </c>
      <c r="E748" s="12" t="s">
        <v>3961</v>
      </c>
      <c r="F748" s="13" t="s">
        <v>26</v>
      </c>
      <c r="G748" s="12" t="s">
        <v>3756</v>
      </c>
      <c r="H748" s="12" t="s">
        <v>3757</v>
      </c>
      <c r="I748" s="12" t="s">
        <v>3758</v>
      </c>
      <c r="J748" s="13" t="s">
        <v>2575</v>
      </c>
      <c r="K748" s="13" t="s">
        <v>2576</v>
      </c>
      <c r="L748" s="12"/>
      <c r="M748" s="14">
        <v>480678.37</v>
      </c>
      <c r="N748" s="14">
        <v>454622.96</v>
      </c>
      <c r="O748" s="14">
        <v>386429.52</v>
      </c>
      <c r="P748" s="15">
        <f>Tabela473[[#This Row],[Fundo Total Aprovado | Total Approved Fund
'[€ - EUR']]]/Tabela473[[#This Row],[Elegivel financiado Custo Total da Operação | Total Eligible Expenditure Allocated to the Operation
'[€ - EUR']]]</f>
        <v>0.8500000087984998</v>
      </c>
      <c r="Q748" s="12" t="s">
        <v>32</v>
      </c>
      <c r="R748" s="12" t="s">
        <v>96</v>
      </c>
      <c r="S748" s="12" t="s">
        <v>3761</v>
      </c>
    </row>
    <row r="749" spans="1:19" s="16" customFormat="1" ht="150" x14ac:dyDescent="0.25">
      <c r="A749" s="12" t="s">
        <v>3962</v>
      </c>
      <c r="B749" s="12" t="s">
        <v>3963</v>
      </c>
      <c r="C749" s="13" t="s">
        <v>3964</v>
      </c>
      <c r="D749" s="12" t="s">
        <v>3965</v>
      </c>
      <c r="E749" s="12" t="s">
        <v>3966</v>
      </c>
      <c r="F749" s="13" t="s">
        <v>26</v>
      </c>
      <c r="G749" s="12" t="s">
        <v>3824</v>
      </c>
      <c r="H749" s="12" t="s">
        <v>3757</v>
      </c>
      <c r="I749" s="12" t="s">
        <v>3825</v>
      </c>
      <c r="J749" s="13" t="s">
        <v>946</v>
      </c>
      <c r="K749" s="13" t="s">
        <v>659</v>
      </c>
      <c r="L749" s="12"/>
      <c r="M749" s="14">
        <v>486846.44</v>
      </c>
      <c r="N749" s="14">
        <v>467583.12</v>
      </c>
      <c r="O749" s="14">
        <v>397445.65</v>
      </c>
      <c r="P749" s="15">
        <f>Tabela473[[#This Row],[Fundo Total Aprovado | Total Approved Fund
'[€ - EUR']]]/Tabela473[[#This Row],[Elegivel financiado Custo Total da Operação | Total Eligible Expenditure Allocated to the Operation
'[€ - EUR']]]</f>
        <v>0.8499999957226857</v>
      </c>
      <c r="Q749" s="12" t="s">
        <v>32</v>
      </c>
      <c r="R749" s="12" t="s">
        <v>33</v>
      </c>
      <c r="S749" s="12" t="s">
        <v>3826</v>
      </c>
    </row>
    <row r="750" spans="1:19" s="16" customFormat="1" ht="135" x14ac:dyDescent="0.25">
      <c r="A750" s="12" t="s">
        <v>3967</v>
      </c>
      <c r="B750" s="12" t="s">
        <v>2894</v>
      </c>
      <c r="C750" s="13" t="s">
        <v>284</v>
      </c>
      <c r="D750" s="12" t="s">
        <v>3968</v>
      </c>
      <c r="E750" s="12" t="s">
        <v>3969</v>
      </c>
      <c r="F750" s="13" t="s">
        <v>26</v>
      </c>
      <c r="G750" s="12" t="s">
        <v>40</v>
      </c>
      <c r="H750" s="12" t="s">
        <v>3970</v>
      </c>
      <c r="I750" s="12" t="s">
        <v>3971</v>
      </c>
      <c r="J750" s="13" t="s">
        <v>922</v>
      </c>
      <c r="K750" s="13" t="s">
        <v>3972</v>
      </c>
      <c r="L750" s="12"/>
      <c r="M750" s="14">
        <v>290711.07</v>
      </c>
      <c r="N750" s="14">
        <v>290711.07</v>
      </c>
      <c r="O750" s="14">
        <v>158567.95000000001</v>
      </c>
      <c r="P750" s="15">
        <f>Tabela473[[#This Row],[Fundo Total Aprovado | Total Approved Fund
'[€ - EUR']]]/Tabela473[[#This Row],[Elegivel financiado Custo Total da Operação | Total Eligible Expenditure Allocated to the Operation
'[€ - EUR']]]</f>
        <v>0.54544861329154071</v>
      </c>
      <c r="Q750" s="12" t="s">
        <v>32</v>
      </c>
      <c r="R750" s="12" t="s">
        <v>88</v>
      </c>
      <c r="S750" s="12" t="s">
        <v>3973</v>
      </c>
    </row>
    <row r="751" spans="1:19" s="16" customFormat="1" ht="210" x14ac:dyDescent="0.25">
      <c r="A751" s="12" t="s">
        <v>3974</v>
      </c>
      <c r="B751" s="12" t="s">
        <v>1976</v>
      </c>
      <c r="C751" s="13" t="s">
        <v>1977</v>
      </c>
      <c r="D751" s="12" t="s">
        <v>3975</v>
      </c>
      <c r="E751" s="12" t="s">
        <v>3976</v>
      </c>
      <c r="F751" s="13" t="s">
        <v>26</v>
      </c>
      <c r="G751" s="12" t="s">
        <v>40</v>
      </c>
      <c r="H751" s="12" t="s">
        <v>3970</v>
      </c>
      <c r="I751" s="12" t="s">
        <v>3971</v>
      </c>
      <c r="J751" s="13" t="s">
        <v>3247</v>
      </c>
      <c r="K751" s="13" t="s">
        <v>923</v>
      </c>
      <c r="L751" s="12"/>
      <c r="M751" s="14">
        <v>1919767.93</v>
      </c>
      <c r="N751" s="14">
        <v>1919767.84</v>
      </c>
      <c r="O751" s="14">
        <v>1013382.13</v>
      </c>
      <c r="P751" s="15">
        <f>Tabela473[[#This Row],[Fundo Total Aprovado | Total Approved Fund
'[€ - EUR']]]/Tabela473[[#This Row],[Elegivel financiado Custo Total da Operação | Total Eligible Expenditure Allocated to the Operation
'[€ - EUR']]]</f>
        <v>0.527867020628911</v>
      </c>
      <c r="Q751" s="12" t="s">
        <v>32</v>
      </c>
      <c r="R751" s="12" t="s">
        <v>88</v>
      </c>
      <c r="S751" s="12" t="s">
        <v>3973</v>
      </c>
    </row>
    <row r="752" spans="1:19" s="16" customFormat="1" ht="225" x14ac:dyDescent="0.25">
      <c r="A752" s="12" t="s">
        <v>3977</v>
      </c>
      <c r="B752" s="12" t="s">
        <v>2139</v>
      </c>
      <c r="C752" s="13" t="s">
        <v>2140</v>
      </c>
      <c r="D752" s="12" t="s">
        <v>3978</v>
      </c>
      <c r="E752" s="12" t="s">
        <v>3979</v>
      </c>
      <c r="F752" s="13" t="s">
        <v>26</v>
      </c>
      <c r="G752" s="12" t="s">
        <v>40</v>
      </c>
      <c r="H752" s="12" t="s">
        <v>3970</v>
      </c>
      <c r="I752" s="12" t="s">
        <v>3971</v>
      </c>
      <c r="J752" s="13" t="s">
        <v>922</v>
      </c>
      <c r="K752" s="13" t="s">
        <v>3980</v>
      </c>
      <c r="L752" s="12"/>
      <c r="M752" s="14">
        <v>1404623.23</v>
      </c>
      <c r="N752" s="14">
        <v>1404623.23</v>
      </c>
      <c r="O752" s="14">
        <v>755465.98</v>
      </c>
      <c r="P752" s="15">
        <f>Tabela473[[#This Row],[Fundo Total Aprovado | Total Approved Fund
'[€ - EUR']]]/Tabela473[[#This Row],[Elegivel financiado Custo Total da Operação | Total Eligible Expenditure Allocated to the Operation
'[€ - EUR']]]</f>
        <v>0.53784243622398298</v>
      </c>
      <c r="Q752" s="12" t="s">
        <v>32</v>
      </c>
      <c r="R752" s="12" t="s">
        <v>45</v>
      </c>
      <c r="S752" s="12" t="s">
        <v>3973</v>
      </c>
    </row>
    <row r="753" spans="1:19" s="16" customFormat="1" ht="135" x14ac:dyDescent="0.25">
      <c r="A753" s="12" t="s">
        <v>3981</v>
      </c>
      <c r="B753" s="12" t="s">
        <v>58</v>
      </c>
      <c r="C753" s="13" t="s">
        <v>59</v>
      </c>
      <c r="D753" s="12" t="s">
        <v>3982</v>
      </c>
      <c r="E753" s="12" t="s">
        <v>3983</v>
      </c>
      <c r="F753" s="13" t="s">
        <v>26</v>
      </c>
      <c r="G753" s="12" t="s">
        <v>40</v>
      </c>
      <c r="H753" s="12" t="s">
        <v>3970</v>
      </c>
      <c r="I753" s="12" t="s">
        <v>3971</v>
      </c>
      <c r="J753" s="13" t="s">
        <v>3247</v>
      </c>
      <c r="K753" s="13" t="s">
        <v>923</v>
      </c>
      <c r="L753" s="12"/>
      <c r="M753" s="14">
        <v>1808783.31</v>
      </c>
      <c r="N753" s="14">
        <v>1808783.27</v>
      </c>
      <c r="O753" s="14">
        <v>966252.45</v>
      </c>
      <c r="P753" s="15">
        <f>Tabela473[[#This Row],[Fundo Total Aprovado | Total Approved Fund
'[€ - EUR']]]/Tabela473[[#This Row],[Elegivel financiado Custo Total da Operação | Total Eligible Expenditure Allocated to the Operation
'[€ - EUR']]]</f>
        <v>0.53420023616206924</v>
      </c>
      <c r="Q753" s="12" t="s">
        <v>32</v>
      </c>
      <c r="R753" s="12" t="s">
        <v>45</v>
      </c>
      <c r="S753" s="12" t="s">
        <v>3973</v>
      </c>
    </row>
    <row r="754" spans="1:19" s="16" customFormat="1" ht="135" x14ac:dyDescent="0.25">
      <c r="A754" s="12" t="s">
        <v>3984</v>
      </c>
      <c r="B754" s="12" t="s">
        <v>925</v>
      </c>
      <c r="C754" s="13" t="s">
        <v>202</v>
      </c>
      <c r="D754" s="12" t="s">
        <v>3985</v>
      </c>
      <c r="E754" s="12" t="s">
        <v>3986</v>
      </c>
      <c r="F754" s="13" t="s">
        <v>26</v>
      </c>
      <c r="G754" s="12" t="s">
        <v>40</v>
      </c>
      <c r="H754" s="12" t="s">
        <v>3970</v>
      </c>
      <c r="I754" s="12" t="s">
        <v>3971</v>
      </c>
      <c r="J754" s="13" t="s">
        <v>3247</v>
      </c>
      <c r="K754" s="13" t="s">
        <v>923</v>
      </c>
      <c r="L754" s="12"/>
      <c r="M754" s="14">
        <v>2470996.0299999998</v>
      </c>
      <c r="N754" s="14">
        <v>2470995.9700000002</v>
      </c>
      <c r="O754" s="14">
        <v>1344846.98</v>
      </c>
      <c r="P754" s="15">
        <f>Tabela473[[#This Row],[Fundo Total Aprovado | Total Approved Fund
'[€ - EUR']]]/Tabela473[[#This Row],[Elegivel financiado Custo Total da Operação | Total Eligible Expenditure Allocated to the Operation
'[€ - EUR']]]</f>
        <v>0.54425300418438149</v>
      </c>
      <c r="Q754" s="12" t="s">
        <v>32</v>
      </c>
      <c r="R754" s="12" t="s">
        <v>88</v>
      </c>
      <c r="S754" s="12" t="s">
        <v>3973</v>
      </c>
    </row>
    <row r="755" spans="1:19" s="16" customFormat="1" ht="90" x14ac:dyDescent="0.25">
      <c r="A755" s="12" t="s">
        <v>3987</v>
      </c>
      <c r="B755" s="12" t="s">
        <v>3594</v>
      </c>
      <c r="C755" s="13" t="s">
        <v>3595</v>
      </c>
      <c r="D755" s="12" t="s">
        <v>3988</v>
      </c>
      <c r="E755" s="12" t="s">
        <v>3989</v>
      </c>
      <c r="F755" s="13" t="s">
        <v>26</v>
      </c>
      <c r="G755" s="12" t="s">
        <v>40</v>
      </c>
      <c r="H755" s="12" t="s">
        <v>3970</v>
      </c>
      <c r="I755" s="12" t="s">
        <v>3971</v>
      </c>
      <c r="J755" s="13" t="s">
        <v>1841</v>
      </c>
      <c r="K755" s="13" t="s">
        <v>3990</v>
      </c>
      <c r="L755" s="12"/>
      <c r="M755" s="14">
        <v>1354107.91</v>
      </c>
      <c r="N755" s="14">
        <v>1354058.25</v>
      </c>
      <c r="O755" s="14">
        <v>723963.69</v>
      </c>
      <c r="P755" s="15">
        <f>Tabela473[[#This Row],[Fundo Total Aprovado | Total Approved Fund
'[€ - EUR']]]/Tabela473[[#This Row],[Elegivel financiado Custo Total da Operação | Total Eligible Expenditure Allocated to the Operation
'[€ - EUR']]]</f>
        <v>0.53466214618167274</v>
      </c>
      <c r="Q755" s="12" t="s">
        <v>32</v>
      </c>
      <c r="R755" s="12" t="s">
        <v>45</v>
      </c>
      <c r="S755" s="12" t="s">
        <v>3973</v>
      </c>
    </row>
    <row r="756" spans="1:19" s="16" customFormat="1" ht="135" x14ac:dyDescent="0.25">
      <c r="A756" s="12" t="s">
        <v>3991</v>
      </c>
      <c r="B756" s="12" t="s">
        <v>2819</v>
      </c>
      <c r="C756" s="13" t="s">
        <v>2820</v>
      </c>
      <c r="D756" s="12" t="s">
        <v>3992</v>
      </c>
      <c r="E756" s="12" t="s">
        <v>3993</v>
      </c>
      <c r="F756" s="13" t="s">
        <v>26</v>
      </c>
      <c r="G756" s="12" t="s">
        <v>40</v>
      </c>
      <c r="H756" s="12" t="s">
        <v>3970</v>
      </c>
      <c r="I756" s="12" t="s">
        <v>3971</v>
      </c>
      <c r="J756" s="13" t="s">
        <v>3247</v>
      </c>
      <c r="K756" s="13" t="s">
        <v>923</v>
      </c>
      <c r="L756" s="12"/>
      <c r="M756" s="14">
        <v>793222.74</v>
      </c>
      <c r="N756" s="14">
        <v>793222.74</v>
      </c>
      <c r="O756" s="14">
        <v>429547.06</v>
      </c>
      <c r="P756" s="15">
        <f>Tabela473[[#This Row],[Fundo Total Aprovado | Total Approved Fund
'[€ - EUR']]]/Tabela473[[#This Row],[Elegivel financiado Custo Total da Operação | Total Eligible Expenditure Allocated to the Operation
'[€ - EUR']]]</f>
        <v>0.54152136384794014</v>
      </c>
      <c r="Q756" s="12" t="s">
        <v>32</v>
      </c>
      <c r="R756" s="12" t="s">
        <v>2823</v>
      </c>
      <c r="S756" s="12" t="s">
        <v>3973</v>
      </c>
    </row>
    <row r="757" spans="1:19" s="16" customFormat="1" ht="60" x14ac:dyDescent="0.25">
      <c r="A757" s="12" t="s">
        <v>3994</v>
      </c>
      <c r="B757" s="12" t="s">
        <v>3995</v>
      </c>
      <c r="C757" s="13" t="s">
        <v>3996</v>
      </c>
      <c r="D757" s="12" t="s">
        <v>3997</v>
      </c>
      <c r="E757" s="12" t="s">
        <v>3998</v>
      </c>
      <c r="F757" s="13" t="s">
        <v>1063</v>
      </c>
      <c r="G757" s="12" t="s">
        <v>1064</v>
      </c>
      <c r="H757" s="12" t="s">
        <v>3999</v>
      </c>
      <c r="I757" s="12" t="s">
        <v>4000</v>
      </c>
      <c r="J757" s="13" t="s">
        <v>4001</v>
      </c>
      <c r="K757" s="13" t="s">
        <v>4002</v>
      </c>
      <c r="L757" s="12"/>
      <c r="M757" s="14">
        <v>247487.35999999999</v>
      </c>
      <c r="N757" s="14">
        <v>247487.35999999999</v>
      </c>
      <c r="O757" s="14">
        <v>153986.62</v>
      </c>
      <c r="P757" s="15">
        <f>Tabela473[[#This Row],[Fundo Total Aprovado | Total Approved Fund
'[€ - EUR']]]/Tabela473[[#This Row],[Elegivel financiado Custo Total da Operação | Total Eligible Expenditure Allocated to the Operation
'[€ - EUR']]]</f>
        <v>0.62219993780692473</v>
      </c>
      <c r="Q757" s="12" t="s">
        <v>32</v>
      </c>
      <c r="R757" s="12" t="s">
        <v>33</v>
      </c>
      <c r="S757" s="12" t="s">
        <v>1069</v>
      </c>
    </row>
    <row r="758" spans="1:19" s="16" customFormat="1" ht="180" x14ac:dyDescent="0.25">
      <c r="A758" s="12" t="s">
        <v>4003</v>
      </c>
      <c r="B758" s="12" t="s">
        <v>4004</v>
      </c>
      <c r="C758" s="13" t="s">
        <v>4005</v>
      </c>
      <c r="D758" s="12" t="s">
        <v>4006</v>
      </c>
      <c r="E758" s="12" t="s">
        <v>4007</v>
      </c>
      <c r="F758" s="13" t="s">
        <v>1063</v>
      </c>
      <c r="G758" s="12" t="s">
        <v>1064</v>
      </c>
      <c r="H758" s="12" t="s">
        <v>3999</v>
      </c>
      <c r="I758" s="12" t="s">
        <v>4000</v>
      </c>
      <c r="J758" s="13" t="s">
        <v>1020</v>
      </c>
      <c r="K758" s="13" t="s">
        <v>2882</v>
      </c>
      <c r="L758" s="12"/>
      <c r="M758" s="14">
        <v>65132.1</v>
      </c>
      <c r="N758" s="14">
        <v>65132.1</v>
      </c>
      <c r="O758" s="14">
        <v>32566.05</v>
      </c>
      <c r="P758" s="15">
        <f>Tabela473[[#This Row],[Fundo Total Aprovado | Total Approved Fund
'[€ - EUR']]]/Tabela473[[#This Row],[Elegivel financiado Custo Total da Operação | Total Eligible Expenditure Allocated to the Operation
'[€ - EUR']]]</f>
        <v>0.5</v>
      </c>
      <c r="Q758" s="12" t="s">
        <v>32</v>
      </c>
      <c r="R758" s="12" t="s">
        <v>33</v>
      </c>
      <c r="S758" s="12" t="s">
        <v>1069</v>
      </c>
    </row>
    <row r="759" spans="1:19" s="16" customFormat="1" ht="75" x14ac:dyDescent="0.25">
      <c r="A759" s="12" t="s">
        <v>4008</v>
      </c>
      <c r="B759" s="12" t="s">
        <v>4009</v>
      </c>
      <c r="C759" s="13" t="s">
        <v>4010</v>
      </c>
      <c r="D759" s="12" t="s">
        <v>4011</v>
      </c>
      <c r="E759" s="12" t="s">
        <v>4012</v>
      </c>
      <c r="F759" s="13" t="s">
        <v>1063</v>
      </c>
      <c r="G759" s="12" t="s">
        <v>1064</v>
      </c>
      <c r="H759" s="12" t="s">
        <v>3999</v>
      </c>
      <c r="I759" s="12" t="s">
        <v>4000</v>
      </c>
      <c r="J759" s="13" t="s">
        <v>4013</v>
      </c>
      <c r="K759" s="13" t="s">
        <v>2919</v>
      </c>
      <c r="L759" s="12"/>
      <c r="M759" s="14">
        <v>107457</v>
      </c>
      <c r="N759" s="14">
        <v>107457</v>
      </c>
      <c r="O759" s="14">
        <v>64474.2</v>
      </c>
      <c r="P759" s="15">
        <f>Tabela473[[#This Row],[Fundo Total Aprovado | Total Approved Fund
'[€ - EUR']]]/Tabela473[[#This Row],[Elegivel financiado Custo Total da Operação | Total Eligible Expenditure Allocated to the Operation
'[€ - EUR']]]</f>
        <v>0.6</v>
      </c>
      <c r="Q759" s="12" t="s">
        <v>32</v>
      </c>
      <c r="R759" s="12" t="s">
        <v>167</v>
      </c>
      <c r="S759" s="12" t="s">
        <v>1069</v>
      </c>
    </row>
    <row r="760" spans="1:19" s="16" customFormat="1" ht="135" x14ac:dyDescent="0.25">
      <c r="A760" s="12" t="s">
        <v>4014</v>
      </c>
      <c r="B760" s="12" t="s">
        <v>4015</v>
      </c>
      <c r="C760" s="13" t="s">
        <v>4016</v>
      </c>
      <c r="D760" s="12" t="s">
        <v>4017</v>
      </c>
      <c r="E760" s="12" t="s">
        <v>4018</v>
      </c>
      <c r="F760" s="13" t="s">
        <v>1063</v>
      </c>
      <c r="G760" s="12" t="s">
        <v>1064</v>
      </c>
      <c r="H760" s="12" t="s">
        <v>3999</v>
      </c>
      <c r="I760" s="12" t="s">
        <v>4000</v>
      </c>
      <c r="J760" s="13" t="s">
        <v>3247</v>
      </c>
      <c r="K760" s="13" t="s">
        <v>4019</v>
      </c>
      <c r="L760" s="12"/>
      <c r="M760" s="14">
        <v>24123</v>
      </c>
      <c r="N760" s="14">
        <v>24123</v>
      </c>
      <c r="O760" s="14">
        <v>14473.8</v>
      </c>
      <c r="P760" s="15">
        <f>Tabela473[[#This Row],[Fundo Total Aprovado | Total Approved Fund
'[€ - EUR']]]/Tabela473[[#This Row],[Elegivel financiado Custo Total da Operação | Total Eligible Expenditure Allocated to the Operation
'[€ - EUR']]]</f>
        <v>0.6</v>
      </c>
      <c r="Q760" s="12" t="s">
        <v>32</v>
      </c>
      <c r="R760" s="12" t="s">
        <v>33</v>
      </c>
      <c r="S760" s="12" t="s">
        <v>1069</v>
      </c>
    </row>
    <row r="761" spans="1:19" s="16" customFormat="1" ht="180" x14ac:dyDescent="0.25">
      <c r="A761" s="12" t="s">
        <v>4020</v>
      </c>
      <c r="B761" s="12" t="s">
        <v>4021</v>
      </c>
      <c r="C761" s="13" t="s">
        <v>4022</v>
      </c>
      <c r="D761" s="12" t="s">
        <v>4023</v>
      </c>
      <c r="E761" s="12" t="s">
        <v>4024</v>
      </c>
      <c r="F761" s="13" t="s">
        <v>1063</v>
      </c>
      <c r="G761" s="12" t="s">
        <v>1064</v>
      </c>
      <c r="H761" s="12" t="s">
        <v>1065</v>
      </c>
      <c r="I761" s="12" t="s">
        <v>4025</v>
      </c>
      <c r="J761" s="13" t="s">
        <v>2913</v>
      </c>
      <c r="K761" s="13" t="s">
        <v>2919</v>
      </c>
      <c r="L761" s="12"/>
      <c r="M761" s="14">
        <v>215791.2</v>
      </c>
      <c r="N761" s="14">
        <v>215791.2</v>
      </c>
      <c r="O761" s="14">
        <v>134613.65</v>
      </c>
      <c r="P761" s="15">
        <f>Tabela473[[#This Row],[Fundo Total Aprovado | Total Approved Fund
'[€ - EUR']]]/Tabela473[[#This Row],[Elegivel financiado Custo Total da Operação | Total Eligible Expenditure Allocated to the Operation
'[€ - EUR']]]</f>
        <v>0.62381436314363137</v>
      </c>
      <c r="Q761" s="12" t="s">
        <v>32</v>
      </c>
      <c r="R761" s="12" t="s">
        <v>167</v>
      </c>
      <c r="S761" s="12" t="s">
        <v>1069</v>
      </c>
    </row>
    <row r="762" spans="1:19" s="16" customFormat="1" ht="75" x14ac:dyDescent="0.25">
      <c r="A762" s="12" t="s">
        <v>4026</v>
      </c>
      <c r="B762" s="12" t="s">
        <v>4027</v>
      </c>
      <c r="C762" s="13" t="s">
        <v>4028</v>
      </c>
      <c r="D762" s="12" t="s">
        <v>4029</v>
      </c>
      <c r="E762" s="12" t="s">
        <v>4030</v>
      </c>
      <c r="F762" s="13" t="s">
        <v>1063</v>
      </c>
      <c r="G762" s="12" t="s">
        <v>1064</v>
      </c>
      <c r="H762" s="12" t="s">
        <v>3999</v>
      </c>
      <c r="I762" s="12" t="s">
        <v>4000</v>
      </c>
      <c r="J762" s="13" t="s">
        <v>922</v>
      </c>
      <c r="K762" s="13" t="s">
        <v>3137</v>
      </c>
      <c r="L762" s="12"/>
      <c r="M762" s="14">
        <v>38377.5</v>
      </c>
      <c r="N762" s="14">
        <v>38377.5</v>
      </c>
      <c r="O762" s="14">
        <v>19188.75</v>
      </c>
      <c r="P762" s="15">
        <f>Tabela473[[#This Row],[Fundo Total Aprovado | Total Approved Fund
'[€ - EUR']]]/Tabela473[[#This Row],[Elegivel financiado Custo Total da Operação | Total Eligible Expenditure Allocated to the Operation
'[€ - EUR']]]</f>
        <v>0.5</v>
      </c>
      <c r="Q762" s="12" t="s">
        <v>32</v>
      </c>
      <c r="R762" s="12" t="s">
        <v>167</v>
      </c>
      <c r="S762" s="12" t="s">
        <v>1069</v>
      </c>
    </row>
    <row r="763" spans="1:19" s="16" customFormat="1" ht="90" x14ac:dyDescent="0.25">
      <c r="A763" s="12" t="s">
        <v>4031</v>
      </c>
      <c r="B763" s="12" t="s">
        <v>4032</v>
      </c>
      <c r="C763" s="13" t="s">
        <v>4033</v>
      </c>
      <c r="D763" s="12" t="s">
        <v>4034</v>
      </c>
      <c r="E763" s="12" t="s">
        <v>4035</v>
      </c>
      <c r="F763" s="13" t="s">
        <v>1063</v>
      </c>
      <c r="G763" s="12" t="s">
        <v>1064</v>
      </c>
      <c r="H763" s="12" t="s">
        <v>1065</v>
      </c>
      <c r="I763" s="12" t="s">
        <v>4025</v>
      </c>
      <c r="J763" s="13" t="s">
        <v>4036</v>
      </c>
      <c r="K763" s="13" t="s">
        <v>4037</v>
      </c>
      <c r="L763" s="12"/>
      <c r="M763" s="14">
        <v>279607.5</v>
      </c>
      <c r="N763" s="14">
        <v>279607.5</v>
      </c>
      <c r="O763" s="14">
        <v>189146.25</v>
      </c>
      <c r="P763" s="15">
        <f>Tabela473[[#This Row],[Fundo Total Aprovado | Total Approved Fund
'[€ - EUR']]]/Tabela473[[#This Row],[Elegivel financiado Custo Total da Operação | Total Eligible Expenditure Allocated to the Operation
'[€ - EUR']]]</f>
        <v>0.67647058823529416</v>
      </c>
      <c r="Q763" s="12" t="s">
        <v>32</v>
      </c>
      <c r="R763" s="12" t="s">
        <v>33</v>
      </c>
      <c r="S763" s="12" t="s">
        <v>1069</v>
      </c>
    </row>
    <row r="764" spans="1:19" s="16" customFormat="1" ht="105" x14ac:dyDescent="0.25">
      <c r="A764" s="12" t="s">
        <v>4038</v>
      </c>
      <c r="B764" s="12" t="s">
        <v>2868</v>
      </c>
      <c r="C764" s="13" t="s">
        <v>2869</v>
      </c>
      <c r="D764" s="12" t="s">
        <v>4039</v>
      </c>
      <c r="E764" s="12" t="s">
        <v>4040</v>
      </c>
      <c r="F764" s="13" t="s">
        <v>26</v>
      </c>
      <c r="G764" s="12" t="s">
        <v>40</v>
      </c>
      <c r="H764" s="12" t="s">
        <v>3970</v>
      </c>
      <c r="I764" s="12" t="s">
        <v>3971</v>
      </c>
      <c r="J764" s="13" t="s">
        <v>3136</v>
      </c>
      <c r="K764" s="13" t="s">
        <v>3137</v>
      </c>
      <c r="L764" s="12"/>
      <c r="M764" s="14">
        <v>1512517.07</v>
      </c>
      <c r="N764" s="14">
        <v>1512517.05</v>
      </c>
      <c r="O764" s="14">
        <v>831775.29</v>
      </c>
      <c r="P764" s="15">
        <f>Tabela473[[#This Row],[Fundo Total Aprovado | Total Approved Fund
'[€ - EUR']]]/Tabela473[[#This Row],[Elegivel financiado Custo Total da Operação | Total Eligible Expenditure Allocated to the Operation
'[€ - EUR']]]</f>
        <v>0.54992787684608246</v>
      </c>
      <c r="Q764" s="12" t="s">
        <v>32</v>
      </c>
      <c r="R764" s="12" t="s">
        <v>45</v>
      </c>
      <c r="S764" s="12" t="s">
        <v>3973</v>
      </c>
    </row>
    <row r="765" spans="1:19" s="16" customFormat="1" ht="90" x14ac:dyDescent="0.25">
      <c r="A765" s="12" t="s">
        <v>4041</v>
      </c>
      <c r="B765" s="12" t="s">
        <v>2176</v>
      </c>
      <c r="C765" s="13" t="s">
        <v>2177</v>
      </c>
      <c r="D765" s="12" t="s">
        <v>4042</v>
      </c>
      <c r="E765" s="12" t="s">
        <v>4043</v>
      </c>
      <c r="F765" s="13" t="s">
        <v>1063</v>
      </c>
      <c r="G765" s="12" t="s">
        <v>1064</v>
      </c>
      <c r="H765" s="12" t="s">
        <v>1065</v>
      </c>
      <c r="I765" s="12" t="s">
        <v>4025</v>
      </c>
      <c r="J765" s="13" t="s">
        <v>4036</v>
      </c>
      <c r="K765" s="13" t="s">
        <v>4037</v>
      </c>
      <c r="L765" s="12"/>
      <c r="M765" s="14">
        <v>328950</v>
      </c>
      <c r="N765" s="14">
        <v>328950</v>
      </c>
      <c r="O765" s="14">
        <v>223686</v>
      </c>
      <c r="P765" s="15">
        <f>Tabela473[[#This Row],[Fundo Total Aprovado | Total Approved Fund
'[€ - EUR']]]/Tabela473[[#This Row],[Elegivel financiado Custo Total da Operação | Total Eligible Expenditure Allocated to the Operation
'[€ - EUR']]]</f>
        <v>0.68</v>
      </c>
      <c r="Q765" s="12" t="s">
        <v>32</v>
      </c>
      <c r="R765" s="12" t="s">
        <v>309</v>
      </c>
      <c r="S765" s="12" t="s">
        <v>1069</v>
      </c>
    </row>
    <row r="766" spans="1:19" s="16" customFormat="1" ht="135" x14ac:dyDescent="0.25">
      <c r="A766" s="12" t="s">
        <v>4044</v>
      </c>
      <c r="B766" s="12" t="s">
        <v>4045</v>
      </c>
      <c r="C766" s="13" t="s">
        <v>4046</v>
      </c>
      <c r="D766" s="12" t="s">
        <v>4047</v>
      </c>
      <c r="E766" s="12" t="s">
        <v>4048</v>
      </c>
      <c r="F766" s="13" t="s">
        <v>1063</v>
      </c>
      <c r="G766" s="12" t="s">
        <v>1064</v>
      </c>
      <c r="H766" s="12" t="s">
        <v>3999</v>
      </c>
      <c r="I766" s="12" t="s">
        <v>4000</v>
      </c>
      <c r="J766" s="13" t="s">
        <v>3247</v>
      </c>
      <c r="K766" s="13" t="s">
        <v>4049</v>
      </c>
      <c r="L766" s="12"/>
      <c r="M766" s="14">
        <v>99781.5</v>
      </c>
      <c r="N766" s="14">
        <v>99781.5</v>
      </c>
      <c r="O766" s="14">
        <v>59868.9</v>
      </c>
      <c r="P766" s="15">
        <f>Tabela473[[#This Row],[Fundo Total Aprovado | Total Approved Fund
'[€ - EUR']]]/Tabela473[[#This Row],[Elegivel financiado Custo Total da Operação | Total Eligible Expenditure Allocated to the Operation
'[€ - EUR']]]</f>
        <v>0.6</v>
      </c>
      <c r="Q766" s="12" t="s">
        <v>32</v>
      </c>
      <c r="R766" s="12" t="s">
        <v>33</v>
      </c>
      <c r="S766" s="12" t="s">
        <v>1069</v>
      </c>
    </row>
    <row r="767" spans="1:19" s="16" customFormat="1" ht="180" x14ac:dyDescent="0.25">
      <c r="A767" s="12" t="s">
        <v>4050</v>
      </c>
      <c r="B767" s="12" t="s">
        <v>75</v>
      </c>
      <c r="C767" s="13" t="s">
        <v>76</v>
      </c>
      <c r="D767" s="12" t="s">
        <v>4051</v>
      </c>
      <c r="E767" s="12" t="s">
        <v>4052</v>
      </c>
      <c r="F767" s="13" t="s">
        <v>26</v>
      </c>
      <c r="G767" s="12" t="s">
        <v>40</v>
      </c>
      <c r="H767" s="12" t="s">
        <v>3970</v>
      </c>
      <c r="I767" s="12" t="s">
        <v>3971</v>
      </c>
      <c r="J767" s="13" t="s">
        <v>485</v>
      </c>
      <c r="K767" s="13" t="s">
        <v>1502</v>
      </c>
      <c r="L767" s="12"/>
      <c r="M767" s="14">
        <v>3052886.45</v>
      </c>
      <c r="N767" s="14">
        <v>2690522.28</v>
      </c>
      <c r="O767" s="14">
        <v>1479787.25</v>
      </c>
      <c r="P767" s="15">
        <f>Tabela473[[#This Row],[Fundo Total Aprovado | Total Approved Fund
'[€ - EUR']]]/Tabela473[[#This Row],[Elegivel financiado Custo Total da Operação | Total Eligible Expenditure Allocated to the Operation
'[€ - EUR']]]</f>
        <v>0.54999999851329984</v>
      </c>
      <c r="Q767" s="12" t="s">
        <v>32</v>
      </c>
      <c r="R767" s="12" t="s">
        <v>88</v>
      </c>
      <c r="S767" s="12" t="s">
        <v>3973</v>
      </c>
    </row>
    <row r="768" spans="1:19" s="16" customFormat="1" ht="180" x14ac:dyDescent="0.25">
      <c r="A768" s="12" t="s">
        <v>4053</v>
      </c>
      <c r="B768" s="12" t="s">
        <v>1981</v>
      </c>
      <c r="C768" s="13" t="s">
        <v>1982</v>
      </c>
      <c r="D768" s="12" t="s">
        <v>4054</v>
      </c>
      <c r="E768" s="12" t="s">
        <v>4055</v>
      </c>
      <c r="F768" s="13" t="s">
        <v>26</v>
      </c>
      <c r="G768" s="12" t="s">
        <v>40</v>
      </c>
      <c r="H768" s="12" t="s">
        <v>3970</v>
      </c>
      <c r="I768" s="12" t="s">
        <v>3971</v>
      </c>
      <c r="J768" s="13" t="s">
        <v>3247</v>
      </c>
      <c r="K768" s="13" t="s">
        <v>923</v>
      </c>
      <c r="L768" s="12"/>
      <c r="M768" s="14">
        <v>1969159.2</v>
      </c>
      <c r="N768" s="14">
        <v>1880159.2</v>
      </c>
      <c r="O768" s="14">
        <v>995321.9</v>
      </c>
      <c r="P768" s="15">
        <f>Tabela473[[#This Row],[Fundo Total Aprovado | Total Approved Fund
'[€ - EUR']]]/Tabela473[[#This Row],[Elegivel financiado Custo Total da Operação | Total Eligible Expenditure Allocated to the Operation
'[€ - EUR']]]</f>
        <v>0.52938171405910739</v>
      </c>
      <c r="Q768" s="12" t="s">
        <v>32</v>
      </c>
      <c r="R768" s="12" t="s">
        <v>33</v>
      </c>
      <c r="S768" s="12" t="s">
        <v>3973</v>
      </c>
    </row>
    <row r="769" spans="1:19" s="16" customFormat="1" ht="75" x14ac:dyDescent="0.25">
      <c r="A769" s="12" t="s">
        <v>4056</v>
      </c>
      <c r="B769" s="12" t="s">
        <v>327</v>
      </c>
      <c r="C769" s="13" t="s">
        <v>328</v>
      </c>
      <c r="D769" s="12" t="s">
        <v>4057</v>
      </c>
      <c r="E769" s="12" t="s">
        <v>4058</v>
      </c>
      <c r="F769" s="13" t="s">
        <v>1063</v>
      </c>
      <c r="G769" s="12" t="s">
        <v>1064</v>
      </c>
      <c r="H769" s="12" t="s">
        <v>1065</v>
      </c>
      <c r="I769" s="12" t="s">
        <v>4025</v>
      </c>
      <c r="J769" s="13" t="s">
        <v>1712</v>
      </c>
      <c r="K769" s="13" t="s">
        <v>1713</v>
      </c>
      <c r="L769" s="12"/>
      <c r="M769" s="14">
        <v>1428871.08</v>
      </c>
      <c r="N769" s="14">
        <v>1428871.08</v>
      </c>
      <c r="O769" s="14">
        <v>978953.74</v>
      </c>
      <c r="P769" s="15">
        <f>Tabela473[[#This Row],[Fundo Total Aprovado | Total Approved Fund
'[€ - EUR']]]/Tabela473[[#This Row],[Elegivel financiado Custo Total da Operação | Total Eligible Expenditure Allocated to the Operation
'[€ - EUR']]]</f>
        <v>0.68512390914931243</v>
      </c>
      <c r="Q769" s="12" t="s">
        <v>32</v>
      </c>
      <c r="R769" s="12" t="s">
        <v>96</v>
      </c>
      <c r="S769" s="12" t="s">
        <v>1069</v>
      </c>
    </row>
    <row r="770" spans="1:19" s="16" customFormat="1" ht="195" x14ac:dyDescent="0.25">
      <c r="A770" s="12" t="s">
        <v>4059</v>
      </c>
      <c r="B770" s="12" t="s">
        <v>4060</v>
      </c>
      <c r="C770" s="13" t="s">
        <v>4061</v>
      </c>
      <c r="D770" s="12" t="s">
        <v>4062</v>
      </c>
      <c r="E770" s="12" t="s">
        <v>4063</v>
      </c>
      <c r="F770" s="13" t="s">
        <v>1063</v>
      </c>
      <c r="G770" s="12" t="s">
        <v>1064</v>
      </c>
      <c r="H770" s="12" t="s">
        <v>3999</v>
      </c>
      <c r="I770" s="12" t="s">
        <v>4000</v>
      </c>
      <c r="J770" s="13" t="s">
        <v>3850</v>
      </c>
      <c r="K770" s="13" t="s">
        <v>4064</v>
      </c>
      <c r="L770" s="12"/>
      <c r="M770" s="14">
        <v>190864.1</v>
      </c>
      <c r="N770" s="14">
        <v>190864.1</v>
      </c>
      <c r="O770" s="14">
        <v>97717.16</v>
      </c>
      <c r="P770" s="15">
        <f>Tabela473[[#This Row],[Fundo Total Aprovado | Total Approved Fund
'[€ - EUR']]]/Tabela473[[#This Row],[Elegivel financiado Custo Total da Operação | Total Eligible Expenditure Allocated to the Operation
'[€ - EUR']]]</f>
        <v>0.51197244531580322</v>
      </c>
      <c r="Q770" s="12" t="s">
        <v>32</v>
      </c>
      <c r="R770" s="12" t="s">
        <v>167</v>
      </c>
      <c r="S770" s="12" t="s">
        <v>1069</v>
      </c>
    </row>
    <row r="771" spans="1:19" s="16" customFormat="1" ht="180" x14ac:dyDescent="0.25">
      <c r="A771" s="12" t="s">
        <v>4065</v>
      </c>
      <c r="B771" s="12" t="s">
        <v>4066</v>
      </c>
      <c r="C771" s="13" t="s">
        <v>4067</v>
      </c>
      <c r="D771" s="12" t="s">
        <v>4068</v>
      </c>
      <c r="E771" s="12" t="s">
        <v>4069</v>
      </c>
      <c r="F771" s="13" t="s">
        <v>1063</v>
      </c>
      <c r="G771" s="12" t="s">
        <v>1064</v>
      </c>
      <c r="H771" s="12" t="s">
        <v>3999</v>
      </c>
      <c r="I771" s="12" t="s">
        <v>4000</v>
      </c>
      <c r="J771" s="13" t="s">
        <v>3850</v>
      </c>
      <c r="K771" s="13" t="s">
        <v>4064</v>
      </c>
      <c r="L771" s="12"/>
      <c r="M771" s="14">
        <v>527577.31999999995</v>
      </c>
      <c r="N771" s="14">
        <v>527577.31999999995</v>
      </c>
      <c r="O771" s="14">
        <v>325217.51</v>
      </c>
      <c r="P771" s="15">
        <f>Tabela473[[#This Row],[Fundo Total Aprovado | Total Approved Fund
'[€ - EUR']]]/Tabela473[[#This Row],[Elegivel financiado Custo Total da Operação | Total Eligible Expenditure Allocated to the Operation
'[€ - EUR']]]</f>
        <v>0.61643572926902934</v>
      </c>
      <c r="Q771" s="12" t="s">
        <v>32</v>
      </c>
      <c r="R771" s="12" t="s">
        <v>167</v>
      </c>
      <c r="S771" s="12" t="s">
        <v>1069</v>
      </c>
    </row>
    <row r="772" spans="1:19" s="16" customFormat="1" ht="180" x14ac:dyDescent="0.25">
      <c r="A772" s="12" t="s">
        <v>4070</v>
      </c>
      <c r="B772" s="12" t="s">
        <v>4071</v>
      </c>
      <c r="C772" s="13" t="s">
        <v>4072</v>
      </c>
      <c r="D772" s="12" t="s">
        <v>4073</v>
      </c>
      <c r="E772" s="12" t="s">
        <v>4074</v>
      </c>
      <c r="F772" s="13" t="s">
        <v>1063</v>
      </c>
      <c r="G772" s="12" t="s">
        <v>1064</v>
      </c>
      <c r="H772" s="12" t="s">
        <v>3999</v>
      </c>
      <c r="I772" s="12" t="s">
        <v>4000</v>
      </c>
      <c r="J772" s="13" t="s">
        <v>3850</v>
      </c>
      <c r="K772" s="13" t="s">
        <v>4064</v>
      </c>
      <c r="L772" s="12"/>
      <c r="M772" s="14">
        <v>35585.08</v>
      </c>
      <c r="N772" s="14">
        <v>35585.08</v>
      </c>
      <c r="O772" s="14">
        <v>18596.64</v>
      </c>
      <c r="P772" s="15">
        <f>Tabela473[[#This Row],[Fundo Total Aprovado | Total Approved Fund
'[€ - EUR']]]/Tabela473[[#This Row],[Elegivel financiado Custo Total da Operação | Total Eligible Expenditure Allocated to the Operation
'[€ - EUR']]]</f>
        <v>0.52259654889071483</v>
      </c>
      <c r="Q772" s="12" t="s">
        <v>32</v>
      </c>
      <c r="R772" s="12" t="s">
        <v>167</v>
      </c>
      <c r="S772" s="12" t="s">
        <v>1069</v>
      </c>
    </row>
    <row r="773" spans="1:19" s="16" customFormat="1" ht="210" x14ac:dyDescent="0.25">
      <c r="A773" s="12" t="s">
        <v>4075</v>
      </c>
      <c r="B773" s="12" t="s">
        <v>4076</v>
      </c>
      <c r="C773" s="13" t="s">
        <v>4077</v>
      </c>
      <c r="D773" s="12" t="s">
        <v>4078</v>
      </c>
      <c r="E773" s="12" t="s">
        <v>4079</v>
      </c>
      <c r="F773" s="13" t="s">
        <v>1063</v>
      </c>
      <c r="G773" s="12" t="s">
        <v>1064</v>
      </c>
      <c r="H773" s="12" t="s">
        <v>3999</v>
      </c>
      <c r="I773" s="12" t="s">
        <v>4000</v>
      </c>
      <c r="J773" s="13" t="s">
        <v>917</v>
      </c>
      <c r="K773" s="13" t="s">
        <v>918</v>
      </c>
      <c r="L773" s="12"/>
      <c r="M773" s="14">
        <v>63143.78</v>
      </c>
      <c r="N773" s="14">
        <v>63143.78</v>
      </c>
      <c r="O773" s="14">
        <v>40054.410000000003</v>
      </c>
      <c r="P773" s="15">
        <f>Tabela473[[#This Row],[Fundo Total Aprovado | Total Approved Fund
'[€ - EUR']]]/Tabela473[[#This Row],[Elegivel financiado Custo Total da Operação | Total Eligible Expenditure Allocated to the Operation
'[€ - EUR']]]</f>
        <v>0.63433658865528808</v>
      </c>
      <c r="Q773" s="12" t="s">
        <v>32</v>
      </c>
      <c r="R773" s="12" t="s">
        <v>167</v>
      </c>
      <c r="S773" s="12" t="s">
        <v>1069</v>
      </c>
    </row>
    <row r="774" spans="1:19" s="16" customFormat="1" ht="180" x14ac:dyDescent="0.25">
      <c r="A774" s="12" t="s">
        <v>4080</v>
      </c>
      <c r="B774" s="12" t="s">
        <v>4081</v>
      </c>
      <c r="C774" s="13" t="s">
        <v>4082</v>
      </c>
      <c r="D774" s="12" t="s">
        <v>4083</v>
      </c>
      <c r="E774" s="12" t="s">
        <v>4084</v>
      </c>
      <c r="F774" s="13" t="s">
        <v>1063</v>
      </c>
      <c r="G774" s="12" t="s">
        <v>1064</v>
      </c>
      <c r="H774" s="12" t="s">
        <v>3999</v>
      </c>
      <c r="I774" s="12" t="s">
        <v>4000</v>
      </c>
      <c r="J774" s="13" t="s">
        <v>4085</v>
      </c>
      <c r="K774" s="13" t="s">
        <v>4086</v>
      </c>
      <c r="L774" s="12"/>
      <c r="M774" s="14">
        <v>19190.86</v>
      </c>
      <c r="N774" s="14">
        <v>19190.86</v>
      </c>
      <c r="O774" s="14">
        <v>10035.86</v>
      </c>
      <c r="P774" s="15">
        <f>Tabela473[[#This Row],[Fundo Total Aprovado | Total Approved Fund
'[€ - EUR']]]/Tabela473[[#This Row],[Elegivel financiado Custo Total da Operação | Total Eligible Expenditure Allocated to the Operation
'[€ - EUR']]]</f>
        <v>0.52294998765037104</v>
      </c>
      <c r="Q774" s="12" t="s">
        <v>32</v>
      </c>
      <c r="R774" s="12" t="s">
        <v>33</v>
      </c>
      <c r="S774" s="12" t="s">
        <v>1069</v>
      </c>
    </row>
    <row r="775" spans="1:19" s="16" customFormat="1" ht="75" x14ac:dyDescent="0.25">
      <c r="A775" s="12" t="s">
        <v>4087</v>
      </c>
      <c r="B775" s="12" t="s">
        <v>4088</v>
      </c>
      <c r="C775" s="13" t="s">
        <v>4089</v>
      </c>
      <c r="D775" s="12" t="s">
        <v>4090</v>
      </c>
      <c r="E775" s="12" t="s">
        <v>4091</v>
      </c>
      <c r="F775" s="13" t="s">
        <v>1063</v>
      </c>
      <c r="G775" s="12" t="s">
        <v>1064</v>
      </c>
      <c r="H775" s="12" t="s">
        <v>3999</v>
      </c>
      <c r="I775" s="12" t="s">
        <v>4000</v>
      </c>
      <c r="J775" s="13" t="s">
        <v>3512</v>
      </c>
      <c r="K775" s="13" t="s">
        <v>4092</v>
      </c>
      <c r="L775" s="12"/>
      <c r="M775" s="14">
        <v>31971.040000000001</v>
      </c>
      <c r="N775" s="14">
        <v>31971.040000000001</v>
      </c>
      <c r="O775" s="14">
        <v>18120.72</v>
      </c>
      <c r="P775" s="15">
        <f>Tabela473[[#This Row],[Fundo Total Aprovado | Total Approved Fund
'[€ - EUR']]]/Tabela473[[#This Row],[Elegivel financiado Custo Total da Operação | Total Eligible Expenditure Allocated to the Operation
'[€ - EUR']]]</f>
        <v>0.56678544082394566</v>
      </c>
      <c r="Q775" s="12" t="s">
        <v>32</v>
      </c>
      <c r="R775" s="12" t="s">
        <v>167</v>
      </c>
      <c r="S775" s="12" t="s">
        <v>1069</v>
      </c>
    </row>
    <row r="776" spans="1:19" s="16" customFormat="1" ht="150" x14ac:dyDescent="0.25">
      <c r="A776" s="12" t="s">
        <v>4093</v>
      </c>
      <c r="B776" s="12" t="s">
        <v>4094</v>
      </c>
      <c r="C776" s="13" t="s">
        <v>4095</v>
      </c>
      <c r="D776" s="12" t="s">
        <v>4096</v>
      </c>
      <c r="E776" s="12" t="s">
        <v>4097</v>
      </c>
      <c r="F776" s="13" t="s">
        <v>1063</v>
      </c>
      <c r="G776" s="12" t="s">
        <v>1064</v>
      </c>
      <c r="H776" s="12" t="s">
        <v>3999</v>
      </c>
      <c r="I776" s="12" t="s">
        <v>4000</v>
      </c>
      <c r="J776" s="13" t="s">
        <v>4098</v>
      </c>
      <c r="K776" s="13" t="s">
        <v>4086</v>
      </c>
      <c r="L776" s="12"/>
      <c r="M776" s="14">
        <v>490135.5</v>
      </c>
      <c r="N776" s="14">
        <v>490135.5</v>
      </c>
      <c r="O776" s="14">
        <v>245067.75</v>
      </c>
      <c r="P776" s="15">
        <f>Tabela473[[#This Row],[Fundo Total Aprovado | Total Approved Fund
'[€ - EUR']]]/Tabela473[[#This Row],[Elegivel financiado Custo Total da Operação | Total Eligible Expenditure Allocated to the Operation
'[€ - EUR']]]</f>
        <v>0.5</v>
      </c>
      <c r="Q776" s="12" t="s">
        <v>32</v>
      </c>
      <c r="R776" s="12" t="s">
        <v>33</v>
      </c>
      <c r="S776" s="12" t="s">
        <v>1069</v>
      </c>
    </row>
    <row r="777" spans="1:19" s="16" customFormat="1" ht="180" x14ac:dyDescent="0.25">
      <c r="A777" s="12" t="s">
        <v>4099</v>
      </c>
      <c r="B777" s="12" t="s">
        <v>4100</v>
      </c>
      <c r="C777" s="13" t="s">
        <v>4101</v>
      </c>
      <c r="D777" s="12" t="s">
        <v>4102</v>
      </c>
      <c r="E777" s="12" t="s">
        <v>4103</v>
      </c>
      <c r="F777" s="13" t="s">
        <v>1063</v>
      </c>
      <c r="G777" s="12" t="s">
        <v>1064</v>
      </c>
      <c r="H777" s="12" t="s">
        <v>3999</v>
      </c>
      <c r="I777" s="12" t="s">
        <v>4000</v>
      </c>
      <c r="J777" s="13" t="s">
        <v>3247</v>
      </c>
      <c r="K777" s="13" t="s">
        <v>4019</v>
      </c>
      <c r="L777" s="12"/>
      <c r="M777" s="14">
        <v>74562</v>
      </c>
      <c r="N777" s="14">
        <v>74562</v>
      </c>
      <c r="O777" s="14">
        <v>44737.2</v>
      </c>
      <c r="P777" s="15">
        <f>Tabela473[[#This Row],[Fundo Total Aprovado | Total Approved Fund
'[€ - EUR']]]/Tabela473[[#This Row],[Elegivel financiado Custo Total da Operação | Total Eligible Expenditure Allocated to the Operation
'[€ - EUR']]]</f>
        <v>0.6</v>
      </c>
      <c r="Q777" s="12" t="s">
        <v>32</v>
      </c>
      <c r="R777" s="12" t="s">
        <v>167</v>
      </c>
      <c r="S777" s="12" t="s">
        <v>1069</v>
      </c>
    </row>
    <row r="778" spans="1:19" s="16" customFormat="1" ht="195" x14ac:dyDescent="0.25">
      <c r="A778" s="12" t="s">
        <v>4104</v>
      </c>
      <c r="B778" s="12" t="s">
        <v>4105</v>
      </c>
      <c r="C778" s="13" t="s">
        <v>4106</v>
      </c>
      <c r="D778" s="12" t="s">
        <v>4107</v>
      </c>
      <c r="E778" s="12" t="s">
        <v>4108</v>
      </c>
      <c r="F778" s="13" t="s">
        <v>1063</v>
      </c>
      <c r="G778" s="12" t="s">
        <v>1064</v>
      </c>
      <c r="H778" s="12" t="s">
        <v>3999</v>
      </c>
      <c r="I778" s="12" t="s">
        <v>4000</v>
      </c>
      <c r="J778" s="13" t="s">
        <v>922</v>
      </c>
      <c r="K778" s="13" t="s">
        <v>3980</v>
      </c>
      <c r="L778" s="12"/>
      <c r="M778" s="14">
        <v>1406736.4</v>
      </c>
      <c r="N778" s="14">
        <v>1406736.4</v>
      </c>
      <c r="O778" s="14">
        <v>954218.16</v>
      </c>
      <c r="P778" s="15">
        <f>Tabela473[[#This Row],[Fundo Total Aprovado | Total Approved Fund
'[€ - EUR']]]/Tabela473[[#This Row],[Elegivel financiado Custo Total da Operação | Total Eligible Expenditure Allocated to the Operation
'[€ - EUR']]]</f>
        <v>0.67832051548534611</v>
      </c>
      <c r="Q778" s="12" t="s">
        <v>32</v>
      </c>
      <c r="R778" s="12" t="s">
        <v>167</v>
      </c>
      <c r="S778" s="12" t="s">
        <v>1069</v>
      </c>
    </row>
    <row r="779" spans="1:19" s="16" customFormat="1" ht="180" x14ac:dyDescent="0.25">
      <c r="A779" s="12" t="s">
        <v>4109</v>
      </c>
      <c r="B779" s="12" t="s">
        <v>4110</v>
      </c>
      <c r="C779" s="13" t="s">
        <v>4111</v>
      </c>
      <c r="D779" s="12" t="s">
        <v>4112</v>
      </c>
      <c r="E779" s="12" t="s">
        <v>4113</v>
      </c>
      <c r="F779" s="13" t="s">
        <v>1063</v>
      </c>
      <c r="G779" s="12" t="s">
        <v>1064</v>
      </c>
      <c r="H779" s="12" t="s">
        <v>3999</v>
      </c>
      <c r="I779" s="12" t="s">
        <v>4000</v>
      </c>
      <c r="J779" s="13" t="s">
        <v>1340</v>
      </c>
      <c r="K779" s="13" t="s">
        <v>308</v>
      </c>
      <c r="L779" s="12"/>
      <c r="M779" s="14">
        <v>23757.5</v>
      </c>
      <c r="N779" s="14">
        <v>23757.5</v>
      </c>
      <c r="O779" s="14">
        <v>12280.8</v>
      </c>
      <c r="P779" s="15">
        <f>Tabela473[[#This Row],[Fundo Total Aprovado | Total Approved Fund
'[€ - EUR']]]/Tabela473[[#This Row],[Elegivel financiado Custo Total da Operação | Total Eligible Expenditure Allocated to the Operation
'[€ - EUR']]]</f>
        <v>0.51692307692307693</v>
      </c>
      <c r="Q779" s="12" t="s">
        <v>32</v>
      </c>
      <c r="R779" s="12" t="s">
        <v>167</v>
      </c>
      <c r="S779" s="12" t="s">
        <v>1069</v>
      </c>
    </row>
    <row r="780" spans="1:19" s="16" customFormat="1" ht="195" x14ac:dyDescent="0.25">
      <c r="A780" s="12" t="s">
        <v>4114</v>
      </c>
      <c r="B780" s="12" t="s">
        <v>36</v>
      </c>
      <c r="C780" s="13" t="s">
        <v>37</v>
      </c>
      <c r="D780" s="12" t="s">
        <v>4115</v>
      </c>
      <c r="E780" s="12" t="s">
        <v>4116</v>
      </c>
      <c r="F780" s="13" t="s">
        <v>26</v>
      </c>
      <c r="G780" s="12" t="s">
        <v>40</v>
      </c>
      <c r="H780" s="12" t="s">
        <v>3970</v>
      </c>
      <c r="I780" s="12" t="s">
        <v>3971</v>
      </c>
      <c r="J780" s="13" t="s">
        <v>946</v>
      </c>
      <c r="K780" s="13" t="s">
        <v>659</v>
      </c>
      <c r="L780" s="12"/>
      <c r="M780" s="14">
        <v>4760909.41</v>
      </c>
      <c r="N780" s="14">
        <v>4742009.41</v>
      </c>
      <c r="O780" s="14">
        <v>2416766.17</v>
      </c>
      <c r="P780" s="15">
        <f>Tabela473[[#This Row],[Fundo Total Aprovado | Total Approved Fund
'[€ - EUR']]]/Tabela473[[#This Row],[Elegivel financiado Custo Total da Operação | Total Eligible Expenditure Allocated to the Operation
'[€ - EUR']]]</f>
        <v>0.50965022652707048</v>
      </c>
      <c r="Q780" s="12" t="s">
        <v>32</v>
      </c>
      <c r="R780" s="12" t="s">
        <v>45</v>
      </c>
      <c r="S780" s="12" t="s">
        <v>3973</v>
      </c>
    </row>
    <row r="781" spans="1:19" s="16" customFormat="1" ht="195" x14ac:dyDescent="0.25">
      <c r="A781" s="12" t="s">
        <v>4117</v>
      </c>
      <c r="B781" s="12" t="s">
        <v>4118</v>
      </c>
      <c r="C781" s="13" t="s">
        <v>4119</v>
      </c>
      <c r="D781" s="12" t="s">
        <v>4120</v>
      </c>
      <c r="E781" s="12" t="s">
        <v>4121</v>
      </c>
      <c r="F781" s="13" t="s">
        <v>1063</v>
      </c>
      <c r="G781" s="12" t="s">
        <v>1064</v>
      </c>
      <c r="H781" s="12" t="s">
        <v>3999</v>
      </c>
      <c r="I781" s="12" t="s">
        <v>4000</v>
      </c>
      <c r="J781" s="13" t="s">
        <v>922</v>
      </c>
      <c r="K781" s="13" t="s">
        <v>3980</v>
      </c>
      <c r="L781" s="12"/>
      <c r="M781" s="14">
        <v>1551415.92</v>
      </c>
      <c r="N781" s="14">
        <v>1551415.92</v>
      </c>
      <c r="O781" s="14">
        <v>1026692.42</v>
      </c>
      <c r="P781" s="15">
        <f>Tabela473[[#This Row],[Fundo Total Aprovado | Total Approved Fund
'[€ - EUR']]]/Tabela473[[#This Row],[Elegivel financiado Custo Total da Operação | Total Eligible Expenditure Allocated to the Operation
'[€ - EUR']]]</f>
        <v>0.66177767468055892</v>
      </c>
      <c r="Q781" s="12" t="s">
        <v>32</v>
      </c>
      <c r="R781" s="12" t="s">
        <v>167</v>
      </c>
      <c r="S781" s="12" t="s">
        <v>1069</v>
      </c>
    </row>
    <row r="782" spans="1:19" s="16" customFormat="1" ht="195" x14ac:dyDescent="0.25">
      <c r="A782" s="12" t="s">
        <v>4122</v>
      </c>
      <c r="B782" s="12" t="s">
        <v>4123</v>
      </c>
      <c r="C782" s="13" t="s">
        <v>4124</v>
      </c>
      <c r="D782" s="12" t="s">
        <v>4125</v>
      </c>
      <c r="E782" s="12" t="s">
        <v>4126</v>
      </c>
      <c r="F782" s="13" t="s">
        <v>1063</v>
      </c>
      <c r="G782" s="12" t="s">
        <v>1064</v>
      </c>
      <c r="H782" s="12" t="s">
        <v>3999</v>
      </c>
      <c r="I782" s="12" t="s">
        <v>4000</v>
      </c>
      <c r="J782" s="13" t="s">
        <v>2143</v>
      </c>
      <c r="K782" s="13" t="s">
        <v>1831</v>
      </c>
      <c r="L782" s="12"/>
      <c r="M782" s="14">
        <v>279051.94</v>
      </c>
      <c r="N782" s="14">
        <v>279051.94</v>
      </c>
      <c r="O782" s="14">
        <v>150391.56</v>
      </c>
      <c r="P782" s="15">
        <f>Tabela473[[#This Row],[Fundo Total Aprovado | Total Approved Fund
'[€ - EUR']]]/Tabela473[[#This Row],[Elegivel financiado Custo Total da Operação | Total Eligible Expenditure Allocated to the Operation
'[€ - EUR']]]</f>
        <v>0.53893751822689351</v>
      </c>
      <c r="Q782" s="12" t="s">
        <v>32</v>
      </c>
      <c r="R782" s="12" t="s">
        <v>33</v>
      </c>
      <c r="S782" s="12" t="s">
        <v>1069</v>
      </c>
    </row>
    <row r="783" spans="1:19" s="16" customFormat="1" ht="180" x14ac:dyDescent="0.25">
      <c r="A783" s="12" t="s">
        <v>4127</v>
      </c>
      <c r="B783" s="12" t="s">
        <v>4128</v>
      </c>
      <c r="C783" s="13" t="s">
        <v>4129</v>
      </c>
      <c r="D783" s="12" t="s">
        <v>4130</v>
      </c>
      <c r="E783" s="12" t="s">
        <v>4131</v>
      </c>
      <c r="F783" s="13" t="s">
        <v>1063</v>
      </c>
      <c r="G783" s="12" t="s">
        <v>1064</v>
      </c>
      <c r="H783" s="12" t="s">
        <v>3999</v>
      </c>
      <c r="I783" s="12" t="s">
        <v>4000</v>
      </c>
      <c r="J783" s="13" t="s">
        <v>4132</v>
      </c>
      <c r="K783" s="13" t="s">
        <v>4133</v>
      </c>
      <c r="L783" s="12"/>
      <c r="M783" s="14">
        <v>55426.92</v>
      </c>
      <c r="N783" s="14">
        <v>55426.92</v>
      </c>
      <c r="O783" s="14">
        <v>33846.18</v>
      </c>
      <c r="P783" s="15">
        <f>Tabela473[[#This Row],[Fundo Total Aprovado | Total Approved Fund
'[€ - EUR']]]/Tabela473[[#This Row],[Elegivel financiado Custo Total da Operação | Total Eligible Expenditure Allocated to the Operation
'[€ - EUR']]]</f>
        <v>0.61064515221123605</v>
      </c>
      <c r="Q783" s="12" t="s">
        <v>32</v>
      </c>
      <c r="R783" s="12" t="s">
        <v>167</v>
      </c>
      <c r="S783" s="12" t="s">
        <v>1069</v>
      </c>
    </row>
    <row r="784" spans="1:19" s="16" customFormat="1" ht="165" x14ac:dyDescent="0.25">
      <c r="A784" s="12" t="s">
        <v>4134</v>
      </c>
      <c r="B784" s="12" t="s">
        <v>4135</v>
      </c>
      <c r="C784" s="13" t="s">
        <v>4136</v>
      </c>
      <c r="D784" s="12" t="s">
        <v>4137</v>
      </c>
      <c r="E784" s="12" t="s">
        <v>4138</v>
      </c>
      <c r="F784" s="13" t="s">
        <v>1063</v>
      </c>
      <c r="G784" s="12" t="s">
        <v>1064</v>
      </c>
      <c r="H784" s="12" t="s">
        <v>3999</v>
      </c>
      <c r="I784" s="12" t="s">
        <v>4000</v>
      </c>
      <c r="J784" s="13" t="s">
        <v>4139</v>
      </c>
      <c r="K784" s="13" t="s">
        <v>4140</v>
      </c>
      <c r="L784" s="12"/>
      <c r="M784" s="14">
        <v>179460.5</v>
      </c>
      <c r="N784" s="14">
        <v>179460.5</v>
      </c>
      <c r="O784" s="14">
        <v>95854.57</v>
      </c>
      <c r="P784" s="15">
        <f>Tabela473[[#This Row],[Fundo Total Aprovado | Total Approved Fund
'[€ - EUR']]]/Tabela473[[#This Row],[Elegivel financiado Custo Total da Operação | Total Eligible Expenditure Allocated to the Operation
'[€ - EUR']]]</f>
        <v>0.53412628405693741</v>
      </c>
      <c r="Q784" s="12" t="s">
        <v>32</v>
      </c>
      <c r="R784" s="12" t="s">
        <v>96</v>
      </c>
      <c r="S784" s="12" t="s">
        <v>1069</v>
      </c>
    </row>
    <row r="785" spans="1:19" s="16" customFormat="1" ht="75" x14ac:dyDescent="0.25">
      <c r="A785" s="12" t="s">
        <v>4141</v>
      </c>
      <c r="B785" s="12" t="s">
        <v>4142</v>
      </c>
      <c r="C785" s="13" t="s">
        <v>4143</v>
      </c>
      <c r="D785" s="12" t="s">
        <v>4144</v>
      </c>
      <c r="E785" s="12" t="s">
        <v>4145</v>
      </c>
      <c r="F785" s="13" t="s">
        <v>1063</v>
      </c>
      <c r="G785" s="12" t="s">
        <v>1064</v>
      </c>
      <c r="H785" s="12" t="s">
        <v>3999</v>
      </c>
      <c r="I785" s="12" t="s">
        <v>4000</v>
      </c>
      <c r="J785" s="13" t="s">
        <v>4146</v>
      </c>
      <c r="K785" s="13" t="s">
        <v>4147</v>
      </c>
      <c r="L785" s="12"/>
      <c r="M785" s="14">
        <v>174709</v>
      </c>
      <c r="N785" s="14">
        <v>174709</v>
      </c>
      <c r="O785" s="14">
        <v>111806.45</v>
      </c>
      <c r="P785" s="15">
        <f>Tabela473[[#This Row],[Fundo Total Aprovado | Total Approved Fund
'[€ - EUR']]]/Tabela473[[#This Row],[Elegivel financiado Custo Total da Operação | Total Eligible Expenditure Allocated to the Operation
'[€ - EUR']]]</f>
        <v>0.63995815899581587</v>
      </c>
      <c r="Q785" s="12" t="s">
        <v>32</v>
      </c>
      <c r="R785" s="12" t="s">
        <v>33</v>
      </c>
      <c r="S785" s="12" t="s">
        <v>1069</v>
      </c>
    </row>
    <row r="786" spans="1:19" s="16" customFormat="1" ht="90" x14ac:dyDescent="0.25">
      <c r="A786" s="12" t="s">
        <v>4148</v>
      </c>
      <c r="B786" s="12" t="s">
        <v>4149</v>
      </c>
      <c r="C786" s="13" t="s">
        <v>4150</v>
      </c>
      <c r="D786" s="12" t="s">
        <v>4151</v>
      </c>
      <c r="E786" s="12" t="s">
        <v>4152</v>
      </c>
      <c r="F786" s="13" t="s">
        <v>1063</v>
      </c>
      <c r="G786" s="12" t="s">
        <v>1064</v>
      </c>
      <c r="H786" s="12" t="s">
        <v>3999</v>
      </c>
      <c r="I786" s="12" t="s">
        <v>4000</v>
      </c>
      <c r="J786" s="13" t="s">
        <v>4153</v>
      </c>
      <c r="K786" s="13" t="s">
        <v>4154</v>
      </c>
      <c r="L786" s="12"/>
      <c r="M786" s="14">
        <v>49708</v>
      </c>
      <c r="N786" s="14">
        <v>49708</v>
      </c>
      <c r="O786" s="14">
        <v>26187.34</v>
      </c>
      <c r="P786" s="15">
        <f>Tabela473[[#This Row],[Fundo Total Aprovado | Total Approved Fund
'[€ - EUR']]]/Tabela473[[#This Row],[Elegivel financiado Custo Total da Operação | Total Eligible Expenditure Allocated to the Operation
'[€ - EUR']]]</f>
        <v>0.5268234489418202</v>
      </c>
      <c r="Q786" s="12" t="s">
        <v>32</v>
      </c>
      <c r="R786" s="12" t="s">
        <v>33</v>
      </c>
      <c r="S786" s="12" t="s">
        <v>1069</v>
      </c>
    </row>
    <row r="787" spans="1:19" s="16" customFormat="1" ht="150" x14ac:dyDescent="0.25">
      <c r="A787" s="12" t="s">
        <v>4155</v>
      </c>
      <c r="B787" s="12" t="s">
        <v>4156</v>
      </c>
      <c r="C787" s="13" t="s">
        <v>4157</v>
      </c>
      <c r="D787" s="12" t="s">
        <v>4158</v>
      </c>
      <c r="E787" s="12" t="s">
        <v>4159</v>
      </c>
      <c r="F787" s="13" t="s">
        <v>1063</v>
      </c>
      <c r="G787" s="12" t="s">
        <v>1064</v>
      </c>
      <c r="H787" s="12" t="s">
        <v>3999</v>
      </c>
      <c r="I787" s="12" t="s">
        <v>4000</v>
      </c>
      <c r="J787" s="13" t="s">
        <v>4160</v>
      </c>
      <c r="K787" s="13" t="s">
        <v>4161</v>
      </c>
      <c r="L787" s="12"/>
      <c r="M787" s="14">
        <v>225952.1</v>
      </c>
      <c r="N787" s="14">
        <v>225952.1</v>
      </c>
      <c r="O787" s="14">
        <v>122993.67</v>
      </c>
      <c r="P787" s="15">
        <f>Tabela473[[#This Row],[Fundo Total Aprovado | Total Approved Fund
'[€ - EUR']]]/Tabela473[[#This Row],[Elegivel financiado Custo Total da Operação | Total Eligible Expenditure Allocated to the Operation
'[€ - EUR']]]</f>
        <v>0.54433514890987955</v>
      </c>
      <c r="Q787" s="12" t="s">
        <v>32</v>
      </c>
      <c r="R787" s="12" t="s">
        <v>167</v>
      </c>
      <c r="S787" s="12" t="s">
        <v>1069</v>
      </c>
    </row>
    <row r="788" spans="1:19" s="16" customFormat="1" ht="180" x14ac:dyDescent="0.25">
      <c r="A788" s="12" t="s">
        <v>4162</v>
      </c>
      <c r="B788" s="12" t="s">
        <v>4163</v>
      </c>
      <c r="C788" s="13" t="s">
        <v>4164</v>
      </c>
      <c r="D788" s="12" t="s">
        <v>4165</v>
      </c>
      <c r="E788" s="12" t="s">
        <v>4166</v>
      </c>
      <c r="F788" s="13" t="s">
        <v>1063</v>
      </c>
      <c r="G788" s="12" t="s">
        <v>1064</v>
      </c>
      <c r="H788" s="12" t="s">
        <v>3999</v>
      </c>
      <c r="I788" s="12" t="s">
        <v>4000</v>
      </c>
      <c r="J788" s="13" t="s">
        <v>4167</v>
      </c>
      <c r="K788" s="13" t="s">
        <v>4168</v>
      </c>
      <c r="L788" s="12"/>
      <c r="M788" s="14">
        <v>34064.6</v>
      </c>
      <c r="N788" s="14">
        <v>34064.6</v>
      </c>
      <c r="O788" s="14">
        <v>20929.990000000002</v>
      </c>
      <c r="P788" s="15">
        <f>Tabela473[[#This Row],[Fundo Total Aprovado | Total Approved Fund
'[€ - EUR']]]/Tabela473[[#This Row],[Elegivel financiado Custo Total da Operação | Total Eligible Expenditure Allocated to the Operation
'[€ - EUR']]]</f>
        <v>0.61442054214639252</v>
      </c>
      <c r="Q788" s="12" t="s">
        <v>32</v>
      </c>
      <c r="R788" s="12" t="s">
        <v>33</v>
      </c>
      <c r="S788" s="12" t="s">
        <v>1069</v>
      </c>
    </row>
    <row r="789" spans="1:19" s="16" customFormat="1" ht="90" x14ac:dyDescent="0.25">
      <c r="A789" s="12" t="s">
        <v>4169</v>
      </c>
      <c r="B789" s="12" t="s">
        <v>4170</v>
      </c>
      <c r="C789" s="13" t="s">
        <v>4171</v>
      </c>
      <c r="D789" s="12" t="s">
        <v>4172</v>
      </c>
      <c r="E789" s="12" t="s">
        <v>4173</v>
      </c>
      <c r="F789" s="13" t="s">
        <v>26</v>
      </c>
      <c r="G789" s="12" t="s">
        <v>40</v>
      </c>
      <c r="H789" s="12" t="s">
        <v>69</v>
      </c>
      <c r="I789" s="12" t="s">
        <v>502</v>
      </c>
      <c r="J789" s="13" t="s">
        <v>4174</v>
      </c>
      <c r="K789" s="13" t="s">
        <v>1883</v>
      </c>
      <c r="L789" s="12"/>
      <c r="M789" s="14">
        <v>5539528.6799999997</v>
      </c>
      <c r="N789" s="14">
        <v>4865528.68</v>
      </c>
      <c r="O789" s="14">
        <v>1946211.47</v>
      </c>
      <c r="P789" s="15">
        <f>Tabela473[[#This Row],[Fundo Total Aprovado | Total Approved Fund
'[€ - EUR']]]/Tabela473[[#This Row],[Elegivel financiado Custo Total da Operação | Total Eligible Expenditure Allocated to the Operation
'[€ - EUR']]]</f>
        <v>0.399999999588945</v>
      </c>
      <c r="Q789" s="12" t="s">
        <v>32</v>
      </c>
      <c r="R789" s="12" t="s">
        <v>167</v>
      </c>
      <c r="S789" s="12" t="s">
        <v>46</v>
      </c>
    </row>
    <row r="790" spans="1:19" s="16" customFormat="1" ht="75" x14ac:dyDescent="0.25">
      <c r="A790" s="12" t="s">
        <v>4175</v>
      </c>
      <c r="B790" s="12" t="s">
        <v>4176</v>
      </c>
      <c r="C790" s="13" t="s">
        <v>4177</v>
      </c>
      <c r="D790" s="12" t="s">
        <v>4178</v>
      </c>
      <c r="E790" s="12" t="s">
        <v>4179</v>
      </c>
      <c r="F790" s="13" t="s">
        <v>26</v>
      </c>
      <c r="G790" s="12" t="s">
        <v>40</v>
      </c>
      <c r="H790" s="12" t="s">
        <v>69</v>
      </c>
      <c r="I790" s="12" t="s">
        <v>522</v>
      </c>
      <c r="J790" s="13" t="s">
        <v>4180</v>
      </c>
      <c r="K790" s="13" t="s">
        <v>4181</v>
      </c>
      <c r="L790" s="12"/>
      <c r="M790" s="14">
        <v>5728570.7400000002</v>
      </c>
      <c r="N790" s="14">
        <v>2832918.65</v>
      </c>
      <c r="O790" s="14">
        <v>849875.6</v>
      </c>
      <c r="P790" s="15">
        <f>Tabela473[[#This Row],[Fundo Total Aprovado | Total Approved Fund
'[€ - EUR']]]/Tabela473[[#This Row],[Elegivel financiado Custo Total da Operação | Total Eligible Expenditure Allocated to the Operation
'[€ - EUR']]]</f>
        <v>0.30000000176496422</v>
      </c>
      <c r="Q790" s="12" t="s">
        <v>32</v>
      </c>
      <c r="R790" s="12" t="s">
        <v>88</v>
      </c>
      <c r="S790" s="12" t="s">
        <v>46</v>
      </c>
    </row>
    <row r="791" spans="1:19" s="16" customFormat="1" ht="150" x14ac:dyDescent="0.25">
      <c r="A791" s="12" t="s">
        <v>4182</v>
      </c>
      <c r="B791" s="12" t="s">
        <v>4183</v>
      </c>
      <c r="C791" s="13" t="s">
        <v>4184</v>
      </c>
      <c r="D791" s="12" t="s">
        <v>4185</v>
      </c>
      <c r="E791" s="12" t="s">
        <v>4186</v>
      </c>
      <c r="F791" s="13" t="s">
        <v>1063</v>
      </c>
      <c r="G791" s="12" t="s">
        <v>1064</v>
      </c>
      <c r="H791" s="12" t="s">
        <v>3999</v>
      </c>
      <c r="I791" s="12" t="s">
        <v>4000</v>
      </c>
      <c r="J791" s="13" t="s">
        <v>4187</v>
      </c>
      <c r="K791" s="13" t="s">
        <v>2507</v>
      </c>
      <c r="L791" s="12"/>
      <c r="M791" s="14">
        <v>170396.1</v>
      </c>
      <c r="N791" s="14">
        <v>170396.1</v>
      </c>
      <c r="O791" s="14">
        <v>105439.47</v>
      </c>
      <c r="P791" s="15">
        <f>Tabela473[[#This Row],[Fundo Total Aprovado | Total Approved Fund
'[€ - EUR']]]/Tabela473[[#This Row],[Elegivel financiado Custo Total da Operação | Total Eligible Expenditure Allocated to the Operation
'[€ - EUR']]]</f>
        <v>0.6187903948505864</v>
      </c>
      <c r="Q791" s="12" t="s">
        <v>32</v>
      </c>
      <c r="R791" s="12" t="s">
        <v>33</v>
      </c>
      <c r="S791" s="12" t="s">
        <v>1069</v>
      </c>
    </row>
    <row r="792" spans="1:19" s="16" customFormat="1" ht="165" x14ac:dyDescent="0.25">
      <c r="A792" s="12" t="s">
        <v>4188</v>
      </c>
      <c r="B792" s="12" t="s">
        <v>4189</v>
      </c>
      <c r="C792" s="13" t="s">
        <v>4190</v>
      </c>
      <c r="D792" s="12" t="s">
        <v>4191</v>
      </c>
      <c r="E792" s="12" t="s">
        <v>4192</v>
      </c>
      <c r="F792" s="13" t="s">
        <v>1063</v>
      </c>
      <c r="G792" s="12" t="s">
        <v>1064</v>
      </c>
      <c r="H792" s="12" t="s">
        <v>3999</v>
      </c>
      <c r="I792" s="12" t="s">
        <v>4000</v>
      </c>
      <c r="J792" s="13" t="s">
        <v>4085</v>
      </c>
      <c r="K792" s="13" t="s">
        <v>4086</v>
      </c>
      <c r="L792" s="12"/>
      <c r="M792" s="14">
        <v>100872.78</v>
      </c>
      <c r="N792" s="14">
        <v>100872.78</v>
      </c>
      <c r="O792" s="14">
        <v>50436.39</v>
      </c>
      <c r="P792" s="15">
        <f>Tabela473[[#This Row],[Fundo Total Aprovado | Total Approved Fund
'[€ - EUR']]]/Tabela473[[#This Row],[Elegivel financiado Custo Total da Operação | Total Eligible Expenditure Allocated to the Operation
'[€ - EUR']]]</f>
        <v>0.5</v>
      </c>
      <c r="Q792" s="12" t="s">
        <v>32</v>
      </c>
      <c r="R792" s="12" t="s">
        <v>33</v>
      </c>
      <c r="S792" s="12" t="s">
        <v>1069</v>
      </c>
    </row>
    <row r="793" spans="1:19" s="16" customFormat="1" ht="90" x14ac:dyDescent="0.25">
      <c r="A793" s="12" t="s">
        <v>4193</v>
      </c>
      <c r="B793" s="12" t="s">
        <v>4194</v>
      </c>
      <c r="C793" s="13" t="s">
        <v>4195</v>
      </c>
      <c r="D793" s="12" t="s">
        <v>4196</v>
      </c>
      <c r="E793" s="12" t="s">
        <v>4197</v>
      </c>
      <c r="F793" s="13" t="s">
        <v>26</v>
      </c>
      <c r="G793" s="12" t="s">
        <v>40</v>
      </c>
      <c r="H793" s="12" t="s">
        <v>69</v>
      </c>
      <c r="I793" s="12" t="s">
        <v>502</v>
      </c>
      <c r="J793" s="13" t="s">
        <v>4198</v>
      </c>
      <c r="K793" s="13" t="s">
        <v>4199</v>
      </c>
      <c r="L793" s="12"/>
      <c r="M793" s="14">
        <v>12456500</v>
      </c>
      <c r="N793" s="14">
        <v>11985018</v>
      </c>
      <c r="O793" s="14">
        <v>4794007.2</v>
      </c>
      <c r="P793" s="15">
        <f>Tabela473[[#This Row],[Fundo Total Aprovado | Total Approved Fund
'[€ - EUR']]]/Tabela473[[#This Row],[Elegivel financiado Custo Total da Operação | Total Eligible Expenditure Allocated to the Operation
'[€ - EUR']]]</f>
        <v>0.4</v>
      </c>
      <c r="Q793" s="12" t="s">
        <v>32</v>
      </c>
      <c r="R793" s="12" t="s">
        <v>33</v>
      </c>
      <c r="S793" s="12" t="s">
        <v>46</v>
      </c>
    </row>
    <row r="794" spans="1:19" s="16" customFormat="1" ht="150" x14ac:dyDescent="0.25">
      <c r="A794" s="12" t="s">
        <v>4200</v>
      </c>
      <c r="B794" s="12" t="s">
        <v>4201</v>
      </c>
      <c r="C794" s="13" t="s">
        <v>4202</v>
      </c>
      <c r="D794" s="12" t="s">
        <v>4203</v>
      </c>
      <c r="E794" s="12" t="s">
        <v>4204</v>
      </c>
      <c r="F794" s="13" t="s">
        <v>1063</v>
      </c>
      <c r="G794" s="12" t="s">
        <v>1064</v>
      </c>
      <c r="H794" s="12" t="s">
        <v>3999</v>
      </c>
      <c r="I794" s="12" t="s">
        <v>4000</v>
      </c>
      <c r="J794" s="13" t="s">
        <v>4160</v>
      </c>
      <c r="K794" s="13" t="s">
        <v>4161</v>
      </c>
      <c r="L794" s="12"/>
      <c r="M794" s="14">
        <v>74591.240000000005</v>
      </c>
      <c r="N794" s="14">
        <v>74591.240000000005</v>
      </c>
      <c r="O794" s="14">
        <v>37295.620000000003</v>
      </c>
      <c r="P794" s="15">
        <f>Tabela473[[#This Row],[Fundo Total Aprovado | Total Approved Fund
'[€ - EUR']]]/Tabela473[[#This Row],[Elegivel financiado Custo Total da Operação | Total Eligible Expenditure Allocated to the Operation
'[€ - EUR']]]</f>
        <v>0.5</v>
      </c>
      <c r="Q794" s="12" t="s">
        <v>32</v>
      </c>
      <c r="R794" s="12" t="s">
        <v>33</v>
      </c>
      <c r="S794" s="12" t="s">
        <v>1069</v>
      </c>
    </row>
    <row r="795" spans="1:19" s="16" customFormat="1" ht="120" x14ac:dyDescent="0.25">
      <c r="A795" s="12" t="s">
        <v>4205</v>
      </c>
      <c r="B795" s="12" t="s">
        <v>4206</v>
      </c>
      <c r="C795" s="13" t="s">
        <v>4207</v>
      </c>
      <c r="D795" s="12" t="s">
        <v>4208</v>
      </c>
      <c r="E795" s="12" t="s">
        <v>4209</v>
      </c>
      <c r="F795" s="13" t="s">
        <v>1063</v>
      </c>
      <c r="G795" s="12" t="s">
        <v>1064</v>
      </c>
      <c r="H795" s="12" t="s">
        <v>3999</v>
      </c>
      <c r="I795" s="12" t="s">
        <v>4000</v>
      </c>
      <c r="J795" s="13" t="s">
        <v>4210</v>
      </c>
      <c r="K795" s="13" t="s">
        <v>4211</v>
      </c>
      <c r="L795" s="12"/>
      <c r="M795" s="14">
        <v>118334.28</v>
      </c>
      <c r="N795" s="14">
        <v>118334.28</v>
      </c>
      <c r="O795" s="14">
        <v>75949.42</v>
      </c>
      <c r="P795" s="15">
        <f>Tabela473[[#This Row],[Fundo Total Aprovado | Total Approved Fund
'[€ - EUR']]]/Tabela473[[#This Row],[Elegivel financiado Custo Total da Operação | Total Eligible Expenditure Allocated to the Operation
'[€ - EUR']]]</f>
        <v>0.64182094993944272</v>
      </c>
      <c r="Q795" s="12" t="s">
        <v>32</v>
      </c>
      <c r="R795" s="12" t="s">
        <v>33</v>
      </c>
      <c r="S795" s="12" t="s">
        <v>1069</v>
      </c>
    </row>
    <row r="796" spans="1:19" s="16" customFormat="1" ht="165" x14ac:dyDescent="0.25">
      <c r="A796" s="12" t="s">
        <v>4212</v>
      </c>
      <c r="B796" s="12" t="s">
        <v>4213</v>
      </c>
      <c r="C796" s="13" t="s">
        <v>4214</v>
      </c>
      <c r="D796" s="12" t="s">
        <v>4215</v>
      </c>
      <c r="E796" s="12" t="s">
        <v>4216</v>
      </c>
      <c r="F796" s="13" t="s">
        <v>1063</v>
      </c>
      <c r="G796" s="12" t="s">
        <v>1064</v>
      </c>
      <c r="H796" s="12" t="s">
        <v>3999</v>
      </c>
      <c r="I796" s="12" t="s">
        <v>4000</v>
      </c>
      <c r="J796" s="13" t="s">
        <v>917</v>
      </c>
      <c r="K796" s="13" t="s">
        <v>4217</v>
      </c>
      <c r="L796" s="12"/>
      <c r="M796" s="14">
        <v>110819.6</v>
      </c>
      <c r="N796" s="14">
        <v>110819.6</v>
      </c>
      <c r="O796" s="14">
        <v>61933.2</v>
      </c>
      <c r="P796" s="15">
        <f>Tabela473[[#This Row],[Fundo Total Aprovado | Total Approved Fund
'[€ - EUR']]]/Tabela473[[#This Row],[Elegivel financiado Custo Total da Operação | Total Eligible Expenditure Allocated to the Operation
'[€ - EUR']]]</f>
        <v>0.55886503831452194</v>
      </c>
      <c r="Q796" s="12" t="s">
        <v>32</v>
      </c>
      <c r="R796" s="12" t="s">
        <v>33</v>
      </c>
      <c r="S796" s="12" t="s">
        <v>1069</v>
      </c>
    </row>
    <row r="797" spans="1:19" s="16" customFormat="1" ht="165" x14ac:dyDescent="0.25">
      <c r="A797" s="12" t="s">
        <v>4218</v>
      </c>
      <c r="B797" s="12" t="s">
        <v>4219</v>
      </c>
      <c r="C797" s="13" t="s">
        <v>4220</v>
      </c>
      <c r="D797" s="12" t="s">
        <v>4221</v>
      </c>
      <c r="E797" s="12" t="s">
        <v>4222</v>
      </c>
      <c r="F797" s="13" t="s">
        <v>1063</v>
      </c>
      <c r="G797" s="12" t="s">
        <v>1064</v>
      </c>
      <c r="H797" s="12" t="s">
        <v>3999</v>
      </c>
      <c r="I797" s="12" t="s">
        <v>4000</v>
      </c>
      <c r="J797" s="13" t="s">
        <v>4132</v>
      </c>
      <c r="K797" s="13" t="s">
        <v>4086</v>
      </c>
      <c r="L797" s="12"/>
      <c r="M797" s="14">
        <v>105995</v>
      </c>
      <c r="N797" s="14">
        <v>105995</v>
      </c>
      <c r="O797" s="14">
        <v>52997.5</v>
      </c>
      <c r="P797" s="15">
        <f>Tabela473[[#This Row],[Fundo Total Aprovado | Total Approved Fund
'[€ - EUR']]]/Tabela473[[#This Row],[Elegivel financiado Custo Total da Operação | Total Eligible Expenditure Allocated to the Operation
'[€ - EUR']]]</f>
        <v>0.5</v>
      </c>
      <c r="Q797" s="12" t="s">
        <v>32</v>
      </c>
      <c r="R797" s="12" t="s">
        <v>33</v>
      </c>
      <c r="S797" s="12" t="s">
        <v>1069</v>
      </c>
    </row>
    <row r="798" spans="1:19" s="16" customFormat="1" ht="150" x14ac:dyDescent="0.25">
      <c r="A798" s="12" t="s">
        <v>4223</v>
      </c>
      <c r="B798" s="12" t="s">
        <v>4224</v>
      </c>
      <c r="C798" s="13" t="s">
        <v>4225</v>
      </c>
      <c r="D798" s="12" t="s">
        <v>4226</v>
      </c>
      <c r="E798" s="12" t="s">
        <v>4227</v>
      </c>
      <c r="F798" s="13" t="s">
        <v>1063</v>
      </c>
      <c r="G798" s="12" t="s">
        <v>1064</v>
      </c>
      <c r="H798" s="12" t="s">
        <v>3999</v>
      </c>
      <c r="I798" s="12" t="s">
        <v>4000</v>
      </c>
      <c r="J798" s="13" t="s">
        <v>4160</v>
      </c>
      <c r="K798" s="13" t="s">
        <v>4161</v>
      </c>
      <c r="L798" s="12"/>
      <c r="M798" s="14">
        <v>56170.04</v>
      </c>
      <c r="N798" s="14">
        <v>56170.04</v>
      </c>
      <c r="O798" s="14">
        <v>34346.76</v>
      </c>
      <c r="P798" s="15">
        <f>Tabela473[[#This Row],[Fundo Total Aprovado | Total Approved Fund
'[€ - EUR']]]/Tabela473[[#This Row],[Elegivel financiado Custo Total da Operação | Total Eligible Expenditure Allocated to the Operation
'[€ - EUR']]]</f>
        <v>0.6114782898498915</v>
      </c>
      <c r="Q798" s="12" t="s">
        <v>32</v>
      </c>
      <c r="R798" s="12" t="s">
        <v>33</v>
      </c>
      <c r="S798" s="12" t="s">
        <v>1069</v>
      </c>
    </row>
    <row r="799" spans="1:19" s="16" customFormat="1" ht="105" x14ac:dyDescent="0.25">
      <c r="A799" s="12" t="s">
        <v>4228</v>
      </c>
      <c r="B799" s="12" t="s">
        <v>4229</v>
      </c>
      <c r="C799" s="13" t="s">
        <v>4230</v>
      </c>
      <c r="D799" s="12" t="s">
        <v>4231</v>
      </c>
      <c r="E799" s="12" t="s">
        <v>4232</v>
      </c>
      <c r="F799" s="13" t="s">
        <v>1063</v>
      </c>
      <c r="G799" s="12" t="s">
        <v>1064</v>
      </c>
      <c r="H799" s="12" t="s">
        <v>3999</v>
      </c>
      <c r="I799" s="12" t="s">
        <v>4000</v>
      </c>
      <c r="J799" s="13" t="s">
        <v>922</v>
      </c>
      <c r="K799" s="13" t="s">
        <v>3980</v>
      </c>
      <c r="L799" s="12"/>
      <c r="M799" s="14">
        <v>88451</v>
      </c>
      <c r="N799" s="14">
        <v>88451</v>
      </c>
      <c r="O799" s="14">
        <v>53070.6</v>
      </c>
      <c r="P799" s="15">
        <f>Tabela473[[#This Row],[Fundo Total Aprovado | Total Approved Fund
'[€ - EUR']]]/Tabela473[[#This Row],[Elegivel financiado Custo Total da Operação | Total Eligible Expenditure Allocated to the Operation
'[€ - EUR']]]</f>
        <v>0.6</v>
      </c>
      <c r="Q799" s="12" t="s">
        <v>32</v>
      </c>
      <c r="R799" s="12" t="s">
        <v>33</v>
      </c>
      <c r="S799" s="12" t="s">
        <v>1069</v>
      </c>
    </row>
    <row r="800" spans="1:19" s="16" customFormat="1" ht="210" x14ac:dyDescent="0.25">
      <c r="A800" s="12" t="s">
        <v>4233</v>
      </c>
      <c r="B800" s="12" t="s">
        <v>3866</v>
      </c>
      <c r="C800" s="13" t="s">
        <v>3867</v>
      </c>
      <c r="D800" s="12" t="s">
        <v>4234</v>
      </c>
      <c r="E800" s="12" t="s">
        <v>4235</v>
      </c>
      <c r="F800" s="13" t="s">
        <v>1063</v>
      </c>
      <c r="G800" s="12" t="s">
        <v>1064</v>
      </c>
      <c r="H800" s="12" t="s">
        <v>1065</v>
      </c>
      <c r="I800" s="12" t="s">
        <v>4025</v>
      </c>
      <c r="J800" s="13" t="s">
        <v>4236</v>
      </c>
      <c r="K800" s="13" t="s">
        <v>4237</v>
      </c>
      <c r="L800" s="12"/>
      <c r="M800" s="14">
        <v>2358571.5</v>
      </c>
      <c r="N800" s="14">
        <v>2358571.5</v>
      </c>
      <c r="O800" s="14">
        <v>1496832.15</v>
      </c>
      <c r="P800" s="15">
        <f>Tabela473[[#This Row],[Fundo Total Aprovado | Total Approved Fund
'[€ - EUR']]]/Tabela473[[#This Row],[Elegivel financiado Custo Total da Operação | Total Eligible Expenditure Allocated to the Operation
'[€ - EUR']]]</f>
        <v>0.63463505346350535</v>
      </c>
      <c r="Q800" s="12" t="s">
        <v>32</v>
      </c>
      <c r="R800" s="12" t="s">
        <v>4238</v>
      </c>
      <c r="S800" s="12" t="s">
        <v>1069</v>
      </c>
    </row>
    <row r="801" spans="1:19" s="16" customFormat="1" ht="150" x14ac:dyDescent="0.25">
      <c r="A801" s="12" t="s">
        <v>4239</v>
      </c>
      <c r="B801" s="12" t="s">
        <v>4240</v>
      </c>
      <c r="C801" s="13" t="s">
        <v>4241</v>
      </c>
      <c r="D801" s="12" t="s">
        <v>4242</v>
      </c>
      <c r="E801" s="12" t="s">
        <v>4243</v>
      </c>
      <c r="F801" s="13" t="s">
        <v>1063</v>
      </c>
      <c r="G801" s="12" t="s">
        <v>1064</v>
      </c>
      <c r="H801" s="12" t="s">
        <v>3999</v>
      </c>
      <c r="I801" s="12" t="s">
        <v>4000</v>
      </c>
      <c r="J801" s="13" t="s">
        <v>4132</v>
      </c>
      <c r="K801" s="13" t="s">
        <v>4086</v>
      </c>
      <c r="L801" s="12"/>
      <c r="M801" s="14">
        <v>158992.5</v>
      </c>
      <c r="N801" s="14">
        <v>158992.5</v>
      </c>
      <c r="O801" s="14">
        <v>79496.25</v>
      </c>
      <c r="P801" s="15">
        <f>Tabela473[[#This Row],[Fundo Total Aprovado | Total Approved Fund
'[€ - EUR']]]/Tabela473[[#This Row],[Elegivel financiado Custo Total da Operação | Total Eligible Expenditure Allocated to the Operation
'[€ - EUR']]]</f>
        <v>0.5</v>
      </c>
      <c r="Q801" s="12" t="s">
        <v>32</v>
      </c>
      <c r="R801" s="12" t="s">
        <v>45</v>
      </c>
      <c r="S801" s="12" t="s">
        <v>1069</v>
      </c>
    </row>
    <row r="802" spans="1:19" s="16" customFormat="1" ht="195" x14ac:dyDescent="0.25">
      <c r="A802" s="12" t="s">
        <v>4244</v>
      </c>
      <c r="B802" s="12" t="s">
        <v>4245</v>
      </c>
      <c r="C802" s="13" t="s">
        <v>4246</v>
      </c>
      <c r="D802" s="12" t="s">
        <v>4247</v>
      </c>
      <c r="E802" s="12" t="s">
        <v>4248</v>
      </c>
      <c r="F802" s="13" t="s">
        <v>1063</v>
      </c>
      <c r="G802" s="12" t="s">
        <v>1064</v>
      </c>
      <c r="H802" s="12" t="s">
        <v>3999</v>
      </c>
      <c r="I802" s="12" t="s">
        <v>4000</v>
      </c>
      <c r="J802" s="13" t="s">
        <v>922</v>
      </c>
      <c r="K802" s="13" t="s">
        <v>3980</v>
      </c>
      <c r="L802" s="12"/>
      <c r="M802" s="14">
        <v>400588</v>
      </c>
      <c r="N802" s="14">
        <v>400588</v>
      </c>
      <c r="O802" s="14">
        <v>221054.4</v>
      </c>
      <c r="P802" s="15">
        <f>Tabela473[[#This Row],[Fundo Total Aprovado | Total Approved Fund
'[€ - EUR']]]/Tabela473[[#This Row],[Elegivel financiado Custo Total da Operação | Total Eligible Expenditure Allocated to the Operation
'[€ - EUR']]]</f>
        <v>0.55182481751824819</v>
      </c>
      <c r="Q802" s="12" t="s">
        <v>32</v>
      </c>
      <c r="R802" s="12" t="s">
        <v>167</v>
      </c>
      <c r="S802" s="12" t="s">
        <v>1069</v>
      </c>
    </row>
    <row r="803" spans="1:19" s="16" customFormat="1" ht="165" x14ac:dyDescent="0.25">
      <c r="A803" s="12" t="s">
        <v>4249</v>
      </c>
      <c r="B803" s="12" t="s">
        <v>4250</v>
      </c>
      <c r="C803" s="13" t="s">
        <v>4251</v>
      </c>
      <c r="D803" s="12" t="s">
        <v>4252</v>
      </c>
      <c r="E803" s="12" t="s">
        <v>4253</v>
      </c>
      <c r="F803" s="13" t="s">
        <v>26</v>
      </c>
      <c r="G803" s="12" t="s">
        <v>40</v>
      </c>
      <c r="H803" s="12" t="s">
        <v>3970</v>
      </c>
      <c r="I803" s="12" t="s">
        <v>3971</v>
      </c>
      <c r="J803" s="13" t="s">
        <v>71</v>
      </c>
      <c r="K803" s="13" t="s">
        <v>1127</v>
      </c>
      <c r="L803" s="12"/>
      <c r="M803" s="14">
        <v>772878.58</v>
      </c>
      <c r="N803" s="14">
        <v>772862.95</v>
      </c>
      <c r="O803" s="14">
        <v>424435.07</v>
      </c>
      <c r="P803" s="15">
        <f>Tabela473[[#This Row],[Fundo Total Aprovado | Total Approved Fund
'[€ - EUR']]]/Tabela473[[#This Row],[Elegivel financiado Custo Total da Operação | Total Eligible Expenditure Allocated to the Operation
'[€ - EUR']]]</f>
        <v>0.54917248911983685</v>
      </c>
      <c r="Q803" s="12" t="s">
        <v>32</v>
      </c>
      <c r="R803" s="12" t="s">
        <v>33</v>
      </c>
      <c r="S803" s="12" t="s">
        <v>3973</v>
      </c>
    </row>
    <row r="804" spans="1:19" s="16" customFormat="1" ht="90" x14ac:dyDescent="0.25">
      <c r="A804" s="12" t="s">
        <v>4254</v>
      </c>
      <c r="B804" s="12" t="s">
        <v>4255</v>
      </c>
      <c r="C804" s="13" t="s">
        <v>4256</v>
      </c>
      <c r="D804" s="12" t="s">
        <v>4257</v>
      </c>
      <c r="E804" s="12" t="s">
        <v>4258</v>
      </c>
      <c r="F804" s="13" t="s">
        <v>1063</v>
      </c>
      <c r="G804" s="12" t="s">
        <v>1064</v>
      </c>
      <c r="H804" s="12" t="s">
        <v>3999</v>
      </c>
      <c r="I804" s="12" t="s">
        <v>4000</v>
      </c>
      <c r="J804" s="13" t="s">
        <v>4259</v>
      </c>
      <c r="K804" s="13" t="s">
        <v>4260</v>
      </c>
      <c r="L804" s="12"/>
      <c r="M804" s="14">
        <v>120249.5</v>
      </c>
      <c r="N804" s="14">
        <v>120249.5</v>
      </c>
      <c r="O804" s="14">
        <v>72149.7</v>
      </c>
      <c r="P804" s="15">
        <f>Tabela473[[#This Row],[Fundo Total Aprovado | Total Approved Fund
'[€ - EUR']]]/Tabela473[[#This Row],[Elegivel financiado Custo Total da Operação | Total Eligible Expenditure Allocated to the Operation
'[€ - EUR']]]</f>
        <v>0.6</v>
      </c>
      <c r="Q804" s="12" t="s">
        <v>32</v>
      </c>
      <c r="R804" s="12" t="s">
        <v>167</v>
      </c>
      <c r="S804" s="12" t="s">
        <v>1069</v>
      </c>
    </row>
    <row r="805" spans="1:19" s="16" customFormat="1" ht="135" x14ac:dyDescent="0.25">
      <c r="A805" s="12" t="s">
        <v>4261</v>
      </c>
      <c r="B805" s="12" t="s">
        <v>4262</v>
      </c>
      <c r="C805" s="13" t="s">
        <v>4263</v>
      </c>
      <c r="D805" s="12" t="s">
        <v>4264</v>
      </c>
      <c r="E805" s="12" t="s">
        <v>4265</v>
      </c>
      <c r="F805" s="13" t="s">
        <v>1063</v>
      </c>
      <c r="G805" s="12" t="s">
        <v>1064</v>
      </c>
      <c r="H805" s="12" t="s">
        <v>3999</v>
      </c>
      <c r="I805" s="12" t="s">
        <v>4000</v>
      </c>
      <c r="J805" s="13" t="s">
        <v>4132</v>
      </c>
      <c r="K805" s="13" t="s">
        <v>4086</v>
      </c>
      <c r="L805" s="12"/>
      <c r="M805" s="14">
        <v>282166</v>
      </c>
      <c r="N805" s="14">
        <v>282166</v>
      </c>
      <c r="O805" s="14">
        <v>141083</v>
      </c>
      <c r="P805" s="15">
        <f>Tabela473[[#This Row],[Fundo Total Aprovado | Total Approved Fund
'[€ - EUR']]]/Tabela473[[#This Row],[Elegivel financiado Custo Total da Operação | Total Eligible Expenditure Allocated to the Operation
'[€ - EUR']]]</f>
        <v>0.5</v>
      </c>
      <c r="Q805" s="12" t="s">
        <v>32</v>
      </c>
      <c r="R805" s="12" t="s">
        <v>33</v>
      </c>
      <c r="S805" s="12" t="s">
        <v>1069</v>
      </c>
    </row>
    <row r="806" spans="1:19" s="16" customFormat="1" ht="195" x14ac:dyDescent="0.25">
      <c r="A806" s="12" t="s">
        <v>4266</v>
      </c>
      <c r="B806" s="12" t="s">
        <v>4267</v>
      </c>
      <c r="C806" s="13" t="s">
        <v>4268</v>
      </c>
      <c r="D806" s="12" t="s">
        <v>4269</v>
      </c>
      <c r="E806" s="12" t="s">
        <v>4270</v>
      </c>
      <c r="F806" s="13" t="s">
        <v>1063</v>
      </c>
      <c r="G806" s="12" t="s">
        <v>1064</v>
      </c>
      <c r="H806" s="12" t="s">
        <v>3999</v>
      </c>
      <c r="I806" s="12" t="s">
        <v>4000</v>
      </c>
      <c r="J806" s="13" t="s">
        <v>922</v>
      </c>
      <c r="K806" s="13" t="s">
        <v>3980</v>
      </c>
      <c r="L806" s="12"/>
      <c r="M806" s="14">
        <v>1360025.5</v>
      </c>
      <c r="N806" s="14">
        <v>1360025.5</v>
      </c>
      <c r="O806" s="14">
        <v>783632</v>
      </c>
      <c r="P806" s="15">
        <f>Tabela473[[#This Row],[Fundo Total Aprovado | Total Approved Fund
'[€ - EUR']]]/Tabela473[[#This Row],[Elegivel financiado Custo Total da Operação | Total Eligible Expenditure Allocated to the Operation
'[€ - EUR']]]</f>
        <v>0.5761891964525665</v>
      </c>
      <c r="Q806" s="12" t="s">
        <v>32</v>
      </c>
      <c r="R806" s="12" t="s">
        <v>167</v>
      </c>
      <c r="S806" s="12" t="s">
        <v>1069</v>
      </c>
    </row>
    <row r="807" spans="1:19" s="16" customFormat="1" ht="195" x14ac:dyDescent="0.25">
      <c r="A807" s="12" t="s">
        <v>4271</v>
      </c>
      <c r="B807" s="12" t="s">
        <v>4272</v>
      </c>
      <c r="C807" s="13" t="s">
        <v>4273</v>
      </c>
      <c r="D807" s="12" t="s">
        <v>4274</v>
      </c>
      <c r="E807" s="12" t="s">
        <v>4275</v>
      </c>
      <c r="F807" s="13" t="s">
        <v>1063</v>
      </c>
      <c r="G807" s="12" t="s">
        <v>1064</v>
      </c>
      <c r="H807" s="12" t="s">
        <v>3999</v>
      </c>
      <c r="I807" s="12" t="s">
        <v>4000</v>
      </c>
      <c r="J807" s="13" t="s">
        <v>922</v>
      </c>
      <c r="K807" s="13" t="s">
        <v>3980</v>
      </c>
      <c r="L807" s="12"/>
      <c r="M807" s="14">
        <v>737213.5</v>
      </c>
      <c r="N807" s="14">
        <v>737213.5</v>
      </c>
      <c r="O807" s="14">
        <v>424382.05</v>
      </c>
      <c r="P807" s="15">
        <f>Tabela473[[#This Row],[Fundo Total Aprovado | Total Approved Fund
'[€ - EUR']]]/Tabela473[[#This Row],[Elegivel financiado Custo Total da Operação | Total Eligible Expenditure Allocated to the Operation
'[€ - EUR']]]</f>
        <v>0.57565691621219628</v>
      </c>
      <c r="Q807" s="12" t="s">
        <v>32</v>
      </c>
      <c r="R807" s="12" t="s">
        <v>167</v>
      </c>
      <c r="S807" s="12" t="s">
        <v>1069</v>
      </c>
    </row>
    <row r="808" spans="1:19" s="16" customFormat="1" ht="90" x14ac:dyDescent="0.25">
      <c r="A808" s="12" t="s">
        <v>4276</v>
      </c>
      <c r="B808" s="12" t="s">
        <v>4277</v>
      </c>
      <c r="C808" s="13" t="s">
        <v>4278</v>
      </c>
      <c r="D808" s="12" t="s">
        <v>4279</v>
      </c>
      <c r="E808" s="12" t="s">
        <v>4280</v>
      </c>
      <c r="F808" s="13" t="s">
        <v>26</v>
      </c>
      <c r="G808" s="12" t="s">
        <v>40</v>
      </c>
      <c r="H808" s="12" t="s">
        <v>69</v>
      </c>
      <c r="I808" s="12" t="s">
        <v>522</v>
      </c>
      <c r="J808" s="13" t="s">
        <v>4281</v>
      </c>
      <c r="K808" s="13" t="s">
        <v>3286</v>
      </c>
      <c r="L808" s="12"/>
      <c r="M808" s="14">
        <v>9641992</v>
      </c>
      <c r="N808" s="14">
        <v>8221505.25</v>
      </c>
      <c r="O808" s="14">
        <v>3288602.1</v>
      </c>
      <c r="P808" s="15">
        <f>Tabela473[[#This Row],[Fundo Total Aprovado | Total Approved Fund
'[€ - EUR']]]/Tabela473[[#This Row],[Elegivel financiado Custo Total da Operação | Total Eligible Expenditure Allocated to the Operation
'[€ - EUR']]]</f>
        <v>0.4</v>
      </c>
      <c r="Q808" s="12" t="s">
        <v>32</v>
      </c>
      <c r="R808" s="12" t="s">
        <v>33</v>
      </c>
      <c r="S808" s="12" t="s">
        <v>46</v>
      </c>
    </row>
    <row r="809" spans="1:19" s="16" customFormat="1" ht="180" x14ac:dyDescent="0.25">
      <c r="A809" s="12" t="s">
        <v>4282</v>
      </c>
      <c r="B809" s="12" t="s">
        <v>4283</v>
      </c>
      <c r="C809" s="13" t="s">
        <v>4284</v>
      </c>
      <c r="D809" s="12" t="s">
        <v>4285</v>
      </c>
      <c r="E809" s="12" t="s">
        <v>4286</v>
      </c>
      <c r="F809" s="13" t="s">
        <v>1063</v>
      </c>
      <c r="G809" s="12" t="s">
        <v>1064</v>
      </c>
      <c r="H809" s="12" t="s">
        <v>3999</v>
      </c>
      <c r="I809" s="12" t="s">
        <v>4000</v>
      </c>
      <c r="J809" s="13" t="s">
        <v>4167</v>
      </c>
      <c r="K809" s="13" t="s">
        <v>4168</v>
      </c>
      <c r="L809" s="12"/>
      <c r="M809" s="14">
        <v>134006.92000000001</v>
      </c>
      <c r="N809" s="14">
        <v>134006.92000000001</v>
      </c>
      <c r="O809" s="14">
        <v>83439.360000000001</v>
      </c>
      <c r="P809" s="15">
        <f>Tabela473[[#This Row],[Fundo Total Aprovado | Total Approved Fund
'[€ - EUR']]]/Tabela473[[#This Row],[Elegivel financiado Custo Total da Operação | Total Eligible Expenditure Allocated to the Operation
'[€ - EUR']]]</f>
        <v>0.62264963630236403</v>
      </c>
      <c r="Q809" s="12" t="s">
        <v>32</v>
      </c>
      <c r="R809" s="12" t="s">
        <v>33</v>
      </c>
      <c r="S809" s="12" t="s">
        <v>1069</v>
      </c>
    </row>
    <row r="810" spans="1:19" s="16" customFormat="1" ht="105" x14ac:dyDescent="0.25">
      <c r="A810" s="12" t="s">
        <v>4287</v>
      </c>
      <c r="B810" s="12" t="s">
        <v>4288</v>
      </c>
      <c r="C810" s="13" t="s">
        <v>4289</v>
      </c>
      <c r="D810" s="12" t="s">
        <v>4290</v>
      </c>
      <c r="E810" s="12" t="s">
        <v>4291</v>
      </c>
      <c r="F810" s="13" t="s">
        <v>1063</v>
      </c>
      <c r="G810" s="12" t="s">
        <v>1064</v>
      </c>
      <c r="H810" s="12" t="s">
        <v>3999</v>
      </c>
      <c r="I810" s="12" t="s">
        <v>4000</v>
      </c>
      <c r="J810" s="13" t="s">
        <v>3512</v>
      </c>
      <c r="K810" s="13" t="s">
        <v>4092</v>
      </c>
      <c r="L810" s="12"/>
      <c r="M810" s="14">
        <v>65249.06</v>
      </c>
      <c r="N810" s="14">
        <v>65249.06</v>
      </c>
      <c r="O810" s="14">
        <v>39149.440000000002</v>
      </c>
      <c r="P810" s="15">
        <f>Tabela473[[#This Row],[Fundo Total Aprovado | Total Approved Fund
'[€ - EUR']]]/Tabela473[[#This Row],[Elegivel financiado Custo Total da Operação | Total Eligible Expenditure Allocated to the Operation
'[€ - EUR']]]</f>
        <v>0.6000000613035652</v>
      </c>
      <c r="Q810" s="12" t="s">
        <v>32</v>
      </c>
      <c r="R810" s="12" t="s">
        <v>167</v>
      </c>
      <c r="S810" s="12" t="s">
        <v>1069</v>
      </c>
    </row>
    <row r="811" spans="1:19" s="16" customFormat="1" ht="195" x14ac:dyDescent="0.25">
      <c r="A811" s="12" t="s">
        <v>4292</v>
      </c>
      <c r="B811" s="12" t="s">
        <v>4293</v>
      </c>
      <c r="C811" s="13" t="s">
        <v>4294</v>
      </c>
      <c r="D811" s="12" t="s">
        <v>4295</v>
      </c>
      <c r="E811" s="12" t="s">
        <v>4296</v>
      </c>
      <c r="F811" s="13" t="s">
        <v>1063</v>
      </c>
      <c r="G811" s="12" t="s">
        <v>1064</v>
      </c>
      <c r="H811" s="12" t="s">
        <v>3999</v>
      </c>
      <c r="I811" s="12" t="s">
        <v>4000</v>
      </c>
      <c r="J811" s="13" t="s">
        <v>4297</v>
      </c>
      <c r="K811" s="13" t="s">
        <v>4298</v>
      </c>
      <c r="L811" s="12"/>
      <c r="M811" s="14">
        <v>229811.78</v>
      </c>
      <c r="N811" s="14">
        <v>229811.78</v>
      </c>
      <c r="O811" s="14">
        <v>143526</v>
      </c>
      <c r="P811" s="15">
        <f>Tabela473[[#This Row],[Fundo Total Aprovado | Total Approved Fund
'[€ - EUR']]]/Tabela473[[#This Row],[Elegivel financiado Custo Total da Operação | Total Eligible Expenditure Allocated to the Operation
'[€ - EUR']]]</f>
        <v>0.62453717559648159</v>
      </c>
      <c r="Q811" s="12" t="s">
        <v>32</v>
      </c>
      <c r="R811" s="12" t="s">
        <v>167</v>
      </c>
      <c r="S811" s="12" t="s">
        <v>1069</v>
      </c>
    </row>
    <row r="812" spans="1:19" s="16" customFormat="1" ht="180" x14ac:dyDescent="0.25">
      <c r="A812" s="12" t="s">
        <v>4299</v>
      </c>
      <c r="B812" s="12" t="s">
        <v>4300</v>
      </c>
      <c r="C812" s="13" t="s">
        <v>4301</v>
      </c>
      <c r="D812" s="12" t="s">
        <v>4302</v>
      </c>
      <c r="E812" s="12" t="s">
        <v>4303</v>
      </c>
      <c r="F812" s="13" t="s">
        <v>1063</v>
      </c>
      <c r="G812" s="12" t="s">
        <v>1064</v>
      </c>
      <c r="H812" s="12" t="s">
        <v>3999</v>
      </c>
      <c r="I812" s="12" t="s">
        <v>4000</v>
      </c>
      <c r="J812" s="13" t="s">
        <v>4297</v>
      </c>
      <c r="K812" s="13" t="s">
        <v>4298</v>
      </c>
      <c r="L812" s="12"/>
      <c r="M812" s="14">
        <v>121389.86</v>
      </c>
      <c r="N812" s="14">
        <v>121389.86</v>
      </c>
      <c r="O812" s="14">
        <v>74474.289999999994</v>
      </c>
      <c r="P812" s="15">
        <f>Tabela473[[#This Row],[Fundo Total Aprovado | Total Approved Fund
'[€ - EUR']]]/Tabela473[[#This Row],[Elegivel financiado Custo Total da Operação | Total Eligible Expenditure Allocated to the Operation
'[€ - EUR']]]</f>
        <v>0.61351327038353942</v>
      </c>
      <c r="Q812" s="12" t="s">
        <v>32</v>
      </c>
      <c r="R812" s="12" t="s">
        <v>33</v>
      </c>
      <c r="S812" s="12" t="s">
        <v>1069</v>
      </c>
    </row>
    <row r="813" spans="1:19" s="16" customFormat="1" ht="165" x14ac:dyDescent="0.25">
      <c r="A813" s="12" t="s">
        <v>4304</v>
      </c>
      <c r="B813" s="12" t="s">
        <v>4305</v>
      </c>
      <c r="C813" s="13" t="s">
        <v>4306</v>
      </c>
      <c r="D813" s="12" t="s">
        <v>4307</v>
      </c>
      <c r="E813" s="12" t="s">
        <v>4308</v>
      </c>
      <c r="F813" s="13" t="s">
        <v>1063</v>
      </c>
      <c r="G813" s="12" t="s">
        <v>1064</v>
      </c>
      <c r="H813" s="12" t="s">
        <v>3999</v>
      </c>
      <c r="I813" s="12" t="s">
        <v>4000</v>
      </c>
      <c r="J813" s="13" t="s">
        <v>4259</v>
      </c>
      <c r="K813" s="13" t="s">
        <v>4260</v>
      </c>
      <c r="L813" s="12"/>
      <c r="M813" s="14">
        <v>51170</v>
      </c>
      <c r="N813" s="14">
        <v>51170</v>
      </c>
      <c r="O813" s="14">
        <v>30702</v>
      </c>
      <c r="P813" s="15">
        <f>Tabela473[[#This Row],[Fundo Total Aprovado | Total Approved Fund
'[€ - EUR']]]/Tabela473[[#This Row],[Elegivel financiado Custo Total da Operação | Total Eligible Expenditure Allocated to the Operation
'[€ - EUR']]]</f>
        <v>0.6</v>
      </c>
      <c r="Q813" s="12" t="s">
        <v>32</v>
      </c>
      <c r="R813" s="12" t="s">
        <v>167</v>
      </c>
      <c r="S813" s="12" t="s">
        <v>1069</v>
      </c>
    </row>
    <row r="814" spans="1:19" s="16" customFormat="1" ht="75" x14ac:dyDescent="0.25">
      <c r="A814" s="12" t="s">
        <v>4309</v>
      </c>
      <c r="B814" s="12" t="s">
        <v>58</v>
      </c>
      <c r="C814" s="13" t="s">
        <v>59</v>
      </c>
      <c r="D814" s="12" t="s">
        <v>4310</v>
      </c>
      <c r="E814" s="12" t="s">
        <v>4311</v>
      </c>
      <c r="F814" s="13" t="s">
        <v>1063</v>
      </c>
      <c r="G814" s="12" t="s">
        <v>1064</v>
      </c>
      <c r="H814" s="12" t="s">
        <v>1065</v>
      </c>
      <c r="I814" s="12" t="s">
        <v>4025</v>
      </c>
      <c r="J814" s="13" t="s">
        <v>905</v>
      </c>
      <c r="K814" s="13" t="s">
        <v>899</v>
      </c>
      <c r="L814" s="12"/>
      <c r="M814" s="14">
        <v>4517945.5</v>
      </c>
      <c r="N814" s="14">
        <v>4517945.5</v>
      </c>
      <c r="O814" s="14">
        <v>2999695.05</v>
      </c>
      <c r="P814" s="15">
        <f>Tabela473[[#This Row],[Fundo Total Aprovado | Total Approved Fund
'[€ - EUR']]]/Tabela473[[#This Row],[Elegivel financiado Custo Total da Operação | Total Eligible Expenditure Allocated to the Operation
'[€ - EUR']]]</f>
        <v>0.66395113663943039</v>
      </c>
      <c r="Q814" s="12" t="s">
        <v>32</v>
      </c>
      <c r="R814" s="12" t="s">
        <v>45</v>
      </c>
      <c r="S814" s="12" t="s">
        <v>1069</v>
      </c>
    </row>
    <row r="815" spans="1:19" s="16" customFormat="1" ht="120" x14ac:dyDescent="0.25">
      <c r="A815" s="12" t="s">
        <v>4312</v>
      </c>
      <c r="B815" s="12" t="s">
        <v>4313</v>
      </c>
      <c r="C815" s="13" t="s">
        <v>4314</v>
      </c>
      <c r="D815" s="12" t="s">
        <v>4315</v>
      </c>
      <c r="E815" s="12" t="s">
        <v>4316</v>
      </c>
      <c r="F815" s="13" t="s">
        <v>1063</v>
      </c>
      <c r="G815" s="12" t="s">
        <v>1064</v>
      </c>
      <c r="H815" s="12" t="s">
        <v>3999</v>
      </c>
      <c r="I815" s="12" t="s">
        <v>4000</v>
      </c>
      <c r="J815" s="13" t="s">
        <v>905</v>
      </c>
      <c r="K815" s="13" t="s">
        <v>899</v>
      </c>
      <c r="L815" s="12"/>
      <c r="M815" s="14">
        <v>34561.68</v>
      </c>
      <c r="N815" s="14">
        <v>34561.68</v>
      </c>
      <c r="O815" s="14">
        <v>18754.54</v>
      </c>
      <c r="P815" s="15">
        <f>Tabela473[[#This Row],[Fundo Total Aprovado | Total Approved Fund
'[€ - EUR']]]/Tabela473[[#This Row],[Elegivel financiado Custo Total da Operação | Total Eligible Expenditure Allocated to the Operation
'[€ - EUR']]]</f>
        <v>0.54263970964374419</v>
      </c>
      <c r="Q815" s="12" t="s">
        <v>32</v>
      </c>
      <c r="R815" s="12" t="s">
        <v>33</v>
      </c>
      <c r="S815" s="12" t="s">
        <v>1069</v>
      </c>
    </row>
    <row r="816" spans="1:19" s="16" customFormat="1" ht="150" x14ac:dyDescent="0.25">
      <c r="A816" s="12" t="s">
        <v>4317</v>
      </c>
      <c r="B816" s="12" t="s">
        <v>4318</v>
      </c>
      <c r="C816" s="13" t="s">
        <v>4319</v>
      </c>
      <c r="D816" s="12" t="s">
        <v>4320</v>
      </c>
      <c r="E816" s="12" t="s">
        <v>4321</v>
      </c>
      <c r="F816" s="13" t="s">
        <v>1063</v>
      </c>
      <c r="G816" s="12" t="s">
        <v>1064</v>
      </c>
      <c r="H816" s="12" t="s">
        <v>3999</v>
      </c>
      <c r="I816" s="12" t="s">
        <v>4000</v>
      </c>
      <c r="J816" s="13" t="s">
        <v>1134</v>
      </c>
      <c r="K816" s="13" t="s">
        <v>1135</v>
      </c>
      <c r="L816" s="12"/>
      <c r="M816" s="14">
        <v>183159.36</v>
      </c>
      <c r="N816" s="14">
        <v>183159.36</v>
      </c>
      <c r="O816" s="14">
        <v>92784.36</v>
      </c>
      <c r="P816" s="15">
        <f>Tabela473[[#This Row],[Fundo Total Aprovado | Total Approved Fund
'[€ - EUR']]]/Tabela473[[#This Row],[Elegivel financiado Custo Total da Operação | Total Eligible Expenditure Allocated to the Operation
'[€ - EUR']]]</f>
        <v>0.506577223244283</v>
      </c>
      <c r="Q816" s="12" t="s">
        <v>32</v>
      </c>
      <c r="R816" s="12" t="s">
        <v>33</v>
      </c>
      <c r="S816" s="12" t="s">
        <v>1069</v>
      </c>
    </row>
    <row r="817" spans="1:19" s="16" customFormat="1" ht="150" x14ac:dyDescent="0.25">
      <c r="A817" s="12" t="s">
        <v>4322</v>
      </c>
      <c r="B817" s="12" t="s">
        <v>4323</v>
      </c>
      <c r="C817" s="13" t="s">
        <v>4324</v>
      </c>
      <c r="D817" s="12" t="s">
        <v>4325</v>
      </c>
      <c r="E817" s="12" t="s">
        <v>4326</v>
      </c>
      <c r="F817" s="13" t="s">
        <v>1063</v>
      </c>
      <c r="G817" s="12" t="s">
        <v>1064</v>
      </c>
      <c r="H817" s="12" t="s">
        <v>3999</v>
      </c>
      <c r="I817" s="12" t="s">
        <v>4000</v>
      </c>
      <c r="J817" s="13" t="s">
        <v>1134</v>
      </c>
      <c r="K817" s="13" t="s">
        <v>1135</v>
      </c>
      <c r="L817" s="12"/>
      <c r="M817" s="14">
        <v>438658.48</v>
      </c>
      <c r="N817" s="14">
        <v>438658.48</v>
      </c>
      <c r="O817" s="14">
        <v>220954.97</v>
      </c>
      <c r="P817" s="15">
        <f>Tabela473[[#This Row],[Fundo Total Aprovado | Total Approved Fund
'[€ - EUR']]]/Tabela473[[#This Row],[Elegivel financiado Custo Total da Operação | Total Eligible Expenditure Allocated to the Operation
'[€ - EUR']]]</f>
        <v>0.50370614059484276</v>
      </c>
      <c r="Q817" s="12" t="s">
        <v>32</v>
      </c>
      <c r="R817" s="12" t="s">
        <v>33</v>
      </c>
      <c r="S817" s="12" t="s">
        <v>1069</v>
      </c>
    </row>
    <row r="818" spans="1:19" s="16" customFormat="1" ht="150" x14ac:dyDescent="0.25">
      <c r="A818" s="12" t="s">
        <v>4327</v>
      </c>
      <c r="B818" s="12" t="s">
        <v>4328</v>
      </c>
      <c r="C818" s="13" t="s">
        <v>4329</v>
      </c>
      <c r="D818" s="12" t="s">
        <v>4330</v>
      </c>
      <c r="E818" s="12" t="s">
        <v>4331</v>
      </c>
      <c r="F818" s="13" t="s">
        <v>1063</v>
      </c>
      <c r="G818" s="12" t="s">
        <v>1064</v>
      </c>
      <c r="H818" s="12" t="s">
        <v>3999</v>
      </c>
      <c r="I818" s="12" t="s">
        <v>4000</v>
      </c>
      <c r="J818" s="13" t="s">
        <v>4160</v>
      </c>
      <c r="K818" s="13" t="s">
        <v>4161</v>
      </c>
      <c r="L818" s="12"/>
      <c r="M818" s="14">
        <v>340002.72</v>
      </c>
      <c r="N818" s="14">
        <v>340002.72</v>
      </c>
      <c r="O818" s="14">
        <v>170872.69</v>
      </c>
      <c r="P818" s="15">
        <f>Tabela473[[#This Row],[Fundo Total Aprovado | Total Approved Fund
'[€ - EUR']]]/Tabela473[[#This Row],[Elegivel financiado Custo Total da Operação | Total Eligible Expenditure Allocated to the Operation
'[€ - EUR']]]</f>
        <v>0.50256271479239933</v>
      </c>
      <c r="Q818" s="12" t="s">
        <v>32</v>
      </c>
      <c r="R818" s="12" t="s">
        <v>33</v>
      </c>
      <c r="S818" s="12" t="s">
        <v>1069</v>
      </c>
    </row>
    <row r="819" spans="1:19" s="16" customFormat="1" ht="90" x14ac:dyDescent="0.25">
      <c r="A819" s="12" t="s">
        <v>4332</v>
      </c>
      <c r="B819" s="12" t="s">
        <v>4333</v>
      </c>
      <c r="C819" s="13" t="s">
        <v>4334</v>
      </c>
      <c r="D819" s="12" t="s">
        <v>4335</v>
      </c>
      <c r="E819" s="12" t="s">
        <v>4336</v>
      </c>
      <c r="F819" s="13" t="s">
        <v>26</v>
      </c>
      <c r="G819" s="12" t="s">
        <v>40</v>
      </c>
      <c r="H819" s="12" t="s">
        <v>69</v>
      </c>
      <c r="I819" s="12" t="s">
        <v>522</v>
      </c>
      <c r="J819" s="13" t="s">
        <v>4337</v>
      </c>
      <c r="K819" s="13" t="s">
        <v>4338</v>
      </c>
      <c r="L819" s="12"/>
      <c r="M819" s="14">
        <v>4180000</v>
      </c>
      <c r="N819" s="14">
        <v>4180000</v>
      </c>
      <c r="O819" s="14">
        <v>1254000</v>
      </c>
      <c r="P819" s="15">
        <f>Tabela473[[#This Row],[Fundo Total Aprovado | Total Approved Fund
'[€ - EUR']]]/Tabela473[[#This Row],[Elegivel financiado Custo Total da Operação | Total Eligible Expenditure Allocated to the Operation
'[€ - EUR']]]</f>
        <v>0.3</v>
      </c>
      <c r="Q819" s="12" t="s">
        <v>32</v>
      </c>
      <c r="R819" s="12" t="s">
        <v>167</v>
      </c>
      <c r="S819" s="12" t="s">
        <v>46</v>
      </c>
    </row>
    <row r="820" spans="1:19" s="16" customFormat="1" ht="150" x14ac:dyDescent="0.25">
      <c r="A820" s="12" t="s">
        <v>4339</v>
      </c>
      <c r="B820" s="12" t="s">
        <v>4340</v>
      </c>
      <c r="C820" s="13" t="s">
        <v>4341</v>
      </c>
      <c r="D820" s="12" t="s">
        <v>4342</v>
      </c>
      <c r="E820" s="12" t="s">
        <v>4343</v>
      </c>
      <c r="F820" s="13" t="s">
        <v>1063</v>
      </c>
      <c r="G820" s="12" t="s">
        <v>1064</v>
      </c>
      <c r="H820" s="12" t="s">
        <v>3999</v>
      </c>
      <c r="I820" s="12" t="s">
        <v>4000</v>
      </c>
      <c r="J820" s="13" t="s">
        <v>4344</v>
      </c>
      <c r="K820" s="13" t="s">
        <v>4345</v>
      </c>
      <c r="L820" s="12"/>
      <c r="M820" s="14">
        <v>102018.36</v>
      </c>
      <c r="N820" s="14">
        <v>102018.36</v>
      </c>
      <c r="O820" s="14">
        <v>51009.18</v>
      </c>
      <c r="P820" s="15">
        <f>Tabela473[[#This Row],[Fundo Total Aprovado | Total Approved Fund
'[€ - EUR']]]/Tabela473[[#This Row],[Elegivel financiado Custo Total da Operação | Total Eligible Expenditure Allocated to the Operation
'[€ - EUR']]]</f>
        <v>0.5</v>
      </c>
      <c r="Q820" s="12" t="s">
        <v>32</v>
      </c>
      <c r="R820" s="12" t="s">
        <v>33</v>
      </c>
      <c r="S820" s="12" t="s">
        <v>1069</v>
      </c>
    </row>
    <row r="821" spans="1:19" s="16" customFormat="1" ht="150" x14ac:dyDescent="0.25">
      <c r="A821" s="12" t="s">
        <v>4346</v>
      </c>
      <c r="B821" s="12" t="s">
        <v>379</v>
      </c>
      <c r="C821" s="13" t="s">
        <v>380</v>
      </c>
      <c r="D821" s="12" t="s">
        <v>4347</v>
      </c>
      <c r="E821" s="12" t="s">
        <v>4348</v>
      </c>
      <c r="F821" s="13" t="s">
        <v>1063</v>
      </c>
      <c r="G821" s="12" t="s">
        <v>1064</v>
      </c>
      <c r="H821" s="12" t="s">
        <v>3999</v>
      </c>
      <c r="I821" s="12" t="s">
        <v>4000</v>
      </c>
      <c r="J821" s="13" t="s">
        <v>4085</v>
      </c>
      <c r="K821" s="13" t="s">
        <v>4086</v>
      </c>
      <c r="L821" s="12"/>
      <c r="M821" s="14">
        <v>54825</v>
      </c>
      <c r="N821" s="14">
        <v>54825</v>
      </c>
      <c r="O821" s="14">
        <v>34064.6</v>
      </c>
      <c r="P821" s="15">
        <f>Tabela473[[#This Row],[Fundo Total Aprovado | Total Approved Fund
'[€ - EUR']]]/Tabela473[[#This Row],[Elegivel financiado Custo Total da Operação | Total Eligible Expenditure Allocated to the Operation
'[€ - EUR']]]</f>
        <v>0.62133333333333329</v>
      </c>
      <c r="Q821" s="12" t="s">
        <v>32</v>
      </c>
      <c r="R821" s="12" t="s">
        <v>167</v>
      </c>
      <c r="S821" s="12" t="s">
        <v>1069</v>
      </c>
    </row>
    <row r="822" spans="1:19" s="16" customFormat="1" ht="150" x14ac:dyDescent="0.25">
      <c r="A822" s="12" t="s">
        <v>4349</v>
      </c>
      <c r="B822" s="12" t="s">
        <v>4350</v>
      </c>
      <c r="C822" s="13" t="s">
        <v>4351</v>
      </c>
      <c r="D822" s="12" t="s">
        <v>4352</v>
      </c>
      <c r="E822" s="12" t="s">
        <v>4353</v>
      </c>
      <c r="F822" s="13" t="s">
        <v>1063</v>
      </c>
      <c r="G822" s="12" t="s">
        <v>1064</v>
      </c>
      <c r="H822" s="12" t="s">
        <v>3999</v>
      </c>
      <c r="I822" s="12" t="s">
        <v>4000</v>
      </c>
      <c r="J822" s="13" t="s">
        <v>4344</v>
      </c>
      <c r="K822" s="13" t="s">
        <v>4345</v>
      </c>
      <c r="L822" s="12"/>
      <c r="M822" s="14">
        <v>157779.04</v>
      </c>
      <c r="N822" s="14">
        <v>157779.04</v>
      </c>
      <c r="O822" s="14">
        <v>79462.62</v>
      </c>
      <c r="P822" s="15">
        <f>Tabela473[[#This Row],[Fundo Total Aprovado | Total Approved Fund
'[€ - EUR']]]/Tabela473[[#This Row],[Elegivel financiado Custo Total da Operação | Total Eligible Expenditure Allocated to the Operation
'[€ - EUR']]]</f>
        <v>0.50363229488530281</v>
      </c>
      <c r="Q822" s="12" t="s">
        <v>32</v>
      </c>
      <c r="R822" s="12" t="s">
        <v>33</v>
      </c>
      <c r="S822" s="12" t="s">
        <v>1069</v>
      </c>
    </row>
    <row r="823" spans="1:19" s="16" customFormat="1" ht="225" x14ac:dyDescent="0.25">
      <c r="A823" s="12" t="s">
        <v>4354</v>
      </c>
      <c r="B823" s="12" t="s">
        <v>4355</v>
      </c>
      <c r="C823" s="13" t="s">
        <v>4356</v>
      </c>
      <c r="D823" s="12" t="s">
        <v>4357</v>
      </c>
      <c r="E823" s="12" t="s">
        <v>4358</v>
      </c>
      <c r="F823" s="13" t="s">
        <v>1063</v>
      </c>
      <c r="G823" s="12" t="s">
        <v>1064</v>
      </c>
      <c r="H823" s="12" t="s">
        <v>3999</v>
      </c>
      <c r="I823" s="12" t="s">
        <v>4000</v>
      </c>
      <c r="J823" s="13" t="s">
        <v>4359</v>
      </c>
      <c r="K823" s="13" t="s">
        <v>4360</v>
      </c>
      <c r="L823" s="12"/>
      <c r="M823" s="14">
        <v>152442.74</v>
      </c>
      <c r="N823" s="14">
        <v>152442.74</v>
      </c>
      <c r="O823" s="14">
        <v>91465.64</v>
      </c>
      <c r="P823" s="15">
        <f>Tabela473[[#This Row],[Fundo Total Aprovado | Total Approved Fund
'[€ - EUR']]]/Tabela473[[#This Row],[Elegivel financiado Custo Total da Operação | Total Eligible Expenditure Allocated to the Operation
'[€ - EUR']]]</f>
        <v>0.59999997376063963</v>
      </c>
      <c r="Q823" s="12" t="s">
        <v>32</v>
      </c>
      <c r="R823" s="12" t="s">
        <v>33</v>
      </c>
      <c r="S823" s="12" t="s">
        <v>1069</v>
      </c>
    </row>
    <row r="824" spans="1:19" s="16" customFormat="1" ht="180" x14ac:dyDescent="0.25">
      <c r="A824" s="12" t="s">
        <v>4361</v>
      </c>
      <c r="B824" s="12" t="s">
        <v>925</v>
      </c>
      <c r="C824" s="13" t="s">
        <v>202</v>
      </c>
      <c r="D824" s="12" t="s">
        <v>4362</v>
      </c>
      <c r="E824" s="12" t="s">
        <v>4363</v>
      </c>
      <c r="F824" s="13" t="s">
        <v>1063</v>
      </c>
      <c r="G824" s="12" t="s">
        <v>1064</v>
      </c>
      <c r="H824" s="12" t="s">
        <v>1065</v>
      </c>
      <c r="I824" s="12" t="s">
        <v>4025</v>
      </c>
      <c r="J824" s="13" t="s">
        <v>1956</v>
      </c>
      <c r="K824" s="13" t="s">
        <v>4364</v>
      </c>
      <c r="L824" s="12"/>
      <c r="M824" s="14">
        <v>1462073.1</v>
      </c>
      <c r="N824" s="14">
        <v>1462073.1</v>
      </c>
      <c r="O824" s="14">
        <v>962917.06</v>
      </c>
      <c r="P824" s="15">
        <f>Tabela473[[#This Row],[Fundo Total Aprovado | Total Approved Fund
'[€ - EUR']]]/Tabela473[[#This Row],[Elegivel financiado Custo Total da Operação | Total Eligible Expenditure Allocated to the Operation
'[€ - EUR']]]</f>
        <v>0.65859707014649271</v>
      </c>
      <c r="Q824" s="12" t="s">
        <v>32</v>
      </c>
      <c r="R824" s="12" t="s">
        <v>88</v>
      </c>
      <c r="S824" s="12" t="s">
        <v>1069</v>
      </c>
    </row>
    <row r="825" spans="1:19" s="16" customFormat="1" ht="180" x14ac:dyDescent="0.25">
      <c r="A825" s="12" t="s">
        <v>4365</v>
      </c>
      <c r="B825" s="12" t="s">
        <v>4366</v>
      </c>
      <c r="C825" s="13" t="s">
        <v>4367</v>
      </c>
      <c r="D825" s="12" t="s">
        <v>4368</v>
      </c>
      <c r="E825" s="12" t="s">
        <v>4369</v>
      </c>
      <c r="F825" s="13" t="s">
        <v>1063</v>
      </c>
      <c r="G825" s="12" t="s">
        <v>1064</v>
      </c>
      <c r="H825" s="12" t="s">
        <v>3999</v>
      </c>
      <c r="I825" s="12" t="s">
        <v>4000</v>
      </c>
      <c r="J825" s="13" t="s">
        <v>4036</v>
      </c>
      <c r="K825" s="13" t="s">
        <v>4037</v>
      </c>
      <c r="L825" s="12"/>
      <c r="M825" s="14">
        <v>300528.71999999997</v>
      </c>
      <c r="N825" s="14">
        <v>300528.71999999997</v>
      </c>
      <c r="O825" s="14">
        <v>150264.35999999999</v>
      </c>
      <c r="P825" s="15">
        <f>Tabela473[[#This Row],[Fundo Total Aprovado | Total Approved Fund
'[€ - EUR']]]/Tabela473[[#This Row],[Elegivel financiado Custo Total da Operação | Total Eligible Expenditure Allocated to the Operation
'[€ - EUR']]]</f>
        <v>0.5</v>
      </c>
      <c r="Q825" s="12" t="s">
        <v>32</v>
      </c>
      <c r="R825" s="12" t="s">
        <v>33</v>
      </c>
      <c r="S825" s="12" t="s">
        <v>1069</v>
      </c>
    </row>
    <row r="826" spans="1:19" s="16" customFormat="1" ht="150" x14ac:dyDescent="0.25">
      <c r="A826" s="12" t="s">
        <v>4370</v>
      </c>
      <c r="B826" s="12" t="s">
        <v>4371</v>
      </c>
      <c r="C826" s="13" t="s">
        <v>4372</v>
      </c>
      <c r="D826" s="12" t="s">
        <v>4373</v>
      </c>
      <c r="E826" s="12" t="s">
        <v>4374</v>
      </c>
      <c r="F826" s="13" t="s">
        <v>1063</v>
      </c>
      <c r="G826" s="12" t="s">
        <v>1064</v>
      </c>
      <c r="H826" s="12" t="s">
        <v>3999</v>
      </c>
      <c r="I826" s="12" t="s">
        <v>4000</v>
      </c>
      <c r="J826" s="13" t="s">
        <v>1601</v>
      </c>
      <c r="K826" s="13" t="s">
        <v>659</v>
      </c>
      <c r="L826" s="12"/>
      <c r="M826" s="14">
        <v>321640</v>
      </c>
      <c r="N826" s="14">
        <v>321640</v>
      </c>
      <c r="O826" s="14">
        <v>192984</v>
      </c>
      <c r="P826" s="15">
        <f>Tabela473[[#This Row],[Fundo Total Aprovado | Total Approved Fund
'[€ - EUR']]]/Tabela473[[#This Row],[Elegivel financiado Custo Total da Operação | Total Eligible Expenditure Allocated to the Operation
'[€ - EUR']]]</f>
        <v>0.6</v>
      </c>
      <c r="Q826" s="12" t="s">
        <v>32</v>
      </c>
      <c r="R826" s="12" t="s">
        <v>33</v>
      </c>
      <c r="S826" s="12" t="s">
        <v>1069</v>
      </c>
    </row>
    <row r="827" spans="1:19" s="16" customFormat="1" ht="180" x14ac:dyDescent="0.25">
      <c r="A827" s="12" t="s">
        <v>4375</v>
      </c>
      <c r="B827" s="12" t="s">
        <v>2182</v>
      </c>
      <c r="C827" s="13" t="s">
        <v>2183</v>
      </c>
      <c r="D827" s="12" t="s">
        <v>4376</v>
      </c>
      <c r="E827" s="12" t="s">
        <v>4377</v>
      </c>
      <c r="F827" s="13" t="s">
        <v>1063</v>
      </c>
      <c r="G827" s="12" t="s">
        <v>1064</v>
      </c>
      <c r="H827" s="12" t="s">
        <v>1065</v>
      </c>
      <c r="I827" s="12" t="s">
        <v>4025</v>
      </c>
      <c r="J827" s="13" t="s">
        <v>1601</v>
      </c>
      <c r="K827" s="13" t="s">
        <v>1602</v>
      </c>
      <c r="L827" s="12"/>
      <c r="M827" s="14">
        <v>1217115</v>
      </c>
      <c r="N827" s="14">
        <v>1217115</v>
      </c>
      <c r="O827" s="14">
        <v>829758.1</v>
      </c>
      <c r="P827" s="15">
        <f>Tabela473[[#This Row],[Fundo Total Aprovado | Total Approved Fund
'[€ - EUR']]]/Tabela473[[#This Row],[Elegivel financiado Custo Total da Operação | Total Eligible Expenditure Allocated to the Operation
'[€ - EUR']]]</f>
        <v>0.68174174174174174</v>
      </c>
      <c r="Q827" s="12" t="s">
        <v>32</v>
      </c>
      <c r="R827" s="12" t="s">
        <v>4238</v>
      </c>
      <c r="S827" s="12" t="s">
        <v>1069</v>
      </c>
    </row>
    <row r="828" spans="1:19" s="16" customFormat="1" ht="195" x14ac:dyDescent="0.25">
      <c r="A828" s="12" t="s">
        <v>4378</v>
      </c>
      <c r="B828" s="12" t="s">
        <v>2182</v>
      </c>
      <c r="C828" s="13" t="s">
        <v>2183</v>
      </c>
      <c r="D828" s="12" t="s">
        <v>4379</v>
      </c>
      <c r="E828" s="12" t="s">
        <v>4380</v>
      </c>
      <c r="F828" s="13" t="s">
        <v>1063</v>
      </c>
      <c r="G828" s="12" t="s">
        <v>1064</v>
      </c>
      <c r="H828" s="12" t="s">
        <v>1065</v>
      </c>
      <c r="I828" s="12" t="s">
        <v>4025</v>
      </c>
      <c r="J828" s="13" t="s">
        <v>4381</v>
      </c>
      <c r="K828" s="13" t="s">
        <v>4382</v>
      </c>
      <c r="L828" s="12"/>
      <c r="M828" s="14">
        <v>877200</v>
      </c>
      <c r="N828" s="14">
        <v>877200</v>
      </c>
      <c r="O828" s="14">
        <v>604244.6</v>
      </c>
      <c r="P828" s="15">
        <f>Tabela473[[#This Row],[Fundo Total Aprovado | Total Approved Fund
'[€ - EUR']]]/Tabela473[[#This Row],[Elegivel financiado Custo Total da Operação | Total Eligible Expenditure Allocated to the Operation
'[€ - EUR']]]</f>
        <v>0.6888333333333333</v>
      </c>
      <c r="Q828" s="12" t="s">
        <v>32</v>
      </c>
      <c r="R828" s="12" t="s">
        <v>4383</v>
      </c>
      <c r="S828" s="12" t="s">
        <v>1069</v>
      </c>
    </row>
    <row r="829" spans="1:19" s="16" customFormat="1" ht="195" x14ac:dyDescent="0.25">
      <c r="A829" s="12" t="s">
        <v>4384</v>
      </c>
      <c r="B829" s="12" t="s">
        <v>4385</v>
      </c>
      <c r="C829" s="13" t="s">
        <v>4386</v>
      </c>
      <c r="D829" s="12" t="s">
        <v>4387</v>
      </c>
      <c r="E829" s="12" t="s">
        <v>4388</v>
      </c>
      <c r="F829" s="13" t="s">
        <v>1063</v>
      </c>
      <c r="G829" s="12" t="s">
        <v>1064</v>
      </c>
      <c r="H829" s="12" t="s">
        <v>3999</v>
      </c>
      <c r="I829" s="12" t="s">
        <v>4000</v>
      </c>
      <c r="J829" s="13" t="s">
        <v>1134</v>
      </c>
      <c r="K829" s="13" t="s">
        <v>4389</v>
      </c>
      <c r="L829" s="12"/>
      <c r="M829" s="14">
        <v>503322.74</v>
      </c>
      <c r="N829" s="14">
        <v>503322.74</v>
      </c>
      <c r="O829" s="14">
        <v>251661.37</v>
      </c>
      <c r="P829" s="15">
        <f>Tabela473[[#This Row],[Fundo Total Aprovado | Total Approved Fund
'[€ - EUR']]]/Tabela473[[#This Row],[Elegivel financiado Custo Total da Operação | Total Eligible Expenditure Allocated to the Operation
'[€ - EUR']]]</f>
        <v>0.5</v>
      </c>
      <c r="Q829" s="12" t="s">
        <v>32</v>
      </c>
      <c r="R829" s="12" t="s">
        <v>309</v>
      </c>
      <c r="S829" s="12" t="s">
        <v>1069</v>
      </c>
    </row>
    <row r="830" spans="1:19" s="16" customFormat="1" ht="210" x14ac:dyDescent="0.25">
      <c r="A830" s="12" t="s">
        <v>4390</v>
      </c>
      <c r="B830" s="12" t="s">
        <v>4391</v>
      </c>
      <c r="C830" s="13" t="s">
        <v>4392</v>
      </c>
      <c r="D830" s="12" t="s">
        <v>4393</v>
      </c>
      <c r="E830" s="12" t="s">
        <v>4394</v>
      </c>
      <c r="F830" s="13" t="s">
        <v>1063</v>
      </c>
      <c r="G830" s="12" t="s">
        <v>1064</v>
      </c>
      <c r="H830" s="12" t="s">
        <v>3999</v>
      </c>
      <c r="I830" s="12" t="s">
        <v>4000</v>
      </c>
      <c r="J830" s="13" t="s">
        <v>4395</v>
      </c>
      <c r="K830" s="13" t="s">
        <v>4396</v>
      </c>
      <c r="L830" s="12"/>
      <c r="M830" s="14">
        <v>546035.06999999995</v>
      </c>
      <c r="N830" s="14">
        <v>546035.06999999995</v>
      </c>
      <c r="O830" s="14">
        <v>273017.55</v>
      </c>
      <c r="P830" s="15">
        <f>Tabela473[[#This Row],[Fundo Total Aprovado | Total Approved Fund
'[€ - EUR']]]/Tabela473[[#This Row],[Elegivel financiado Custo Total da Operação | Total Eligible Expenditure Allocated to the Operation
'[€ - EUR']]]</f>
        <v>0.500000027470763</v>
      </c>
      <c r="Q830" s="12" t="s">
        <v>32</v>
      </c>
      <c r="R830" s="12" t="s">
        <v>33</v>
      </c>
      <c r="S830" s="12" t="s">
        <v>1069</v>
      </c>
    </row>
    <row r="831" spans="1:19" s="16" customFormat="1" ht="210" x14ac:dyDescent="0.25">
      <c r="A831" s="12" t="s">
        <v>4397</v>
      </c>
      <c r="B831" s="12" t="s">
        <v>4398</v>
      </c>
      <c r="C831" s="13" t="s">
        <v>4399</v>
      </c>
      <c r="D831" s="12" t="s">
        <v>4400</v>
      </c>
      <c r="E831" s="12" t="s">
        <v>4401</v>
      </c>
      <c r="F831" s="13" t="s">
        <v>1063</v>
      </c>
      <c r="G831" s="12" t="s">
        <v>1064</v>
      </c>
      <c r="H831" s="12" t="s">
        <v>3999</v>
      </c>
      <c r="I831" s="12" t="s">
        <v>4000</v>
      </c>
      <c r="J831" s="13" t="s">
        <v>4402</v>
      </c>
      <c r="K831" s="13" t="s">
        <v>4403</v>
      </c>
      <c r="L831" s="12"/>
      <c r="M831" s="14">
        <v>150176.64000000001</v>
      </c>
      <c r="N831" s="14">
        <v>150176.64000000001</v>
      </c>
      <c r="O831" s="14">
        <v>75088.320000000007</v>
      </c>
      <c r="P831" s="15">
        <f>Tabela473[[#This Row],[Fundo Total Aprovado | Total Approved Fund
'[€ - EUR']]]/Tabela473[[#This Row],[Elegivel financiado Custo Total da Operação | Total Eligible Expenditure Allocated to the Operation
'[€ - EUR']]]</f>
        <v>0.5</v>
      </c>
      <c r="Q831" s="12" t="s">
        <v>32</v>
      </c>
      <c r="R831" s="12" t="s">
        <v>167</v>
      </c>
      <c r="S831" s="12" t="s">
        <v>1069</v>
      </c>
    </row>
    <row r="832" spans="1:19" s="16" customFormat="1" ht="75" x14ac:dyDescent="0.25">
      <c r="A832" s="12" t="s">
        <v>4404</v>
      </c>
      <c r="B832" s="12" t="s">
        <v>4405</v>
      </c>
      <c r="C832" s="13" t="s">
        <v>4406</v>
      </c>
      <c r="D832" s="12" t="s">
        <v>4407</v>
      </c>
      <c r="E832" s="12" t="s">
        <v>4408</v>
      </c>
      <c r="F832" s="13" t="s">
        <v>26</v>
      </c>
      <c r="G832" s="12" t="s">
        <v>40</v>
      </c>
      <c r="H832" s="12" t="s">
        <v>69</v>
      </c>
      <c r="I832" s="12" t="s">
        <v>522</v>
      </c>
      <c r="J832" s="13" t="s">
        <v>4409</v>
      </c>
      <c r="K832" s="13" t="s">
        <v>4410</v>
      </c>
      <c r="L832" s="12"/>
      <c r="M832" s="14">
        <v>7113318.8200000003</v>
      </c>
      <c r="N832" s="14">
        <v>5920851.0899999999</v>
      </c>
      <c r="O832" s="14">
        <v>2368340.44</v>
      </c>
      <c r="P832" s="15">
        <f>Tabela473[[#This Row],[Fundo Total Aprovado | Total Approved Fund
'[€ - EUR']]]/Tabela473[[#This Row],[Elegivel financiado Custo Total da Operação | Total Eligible Expenditure Allocated to the Operation
'[€ - EUR']]]</f>
        <v>0.40000000067557856</v>
      </c>
      <c r="Q832" s="12" t="s">
        <v>32</v>
      </c>
      <c r="R832" s="12" t="s">
        <v>33</v>
      </c>
      <c r="S832" s="12" t="s">
        <v>46</v>
      </c>
    </row>
    <row r="833" spans="1:19" s="16" customFormat="1" ht="240" x14ac:dyDescent="0.25">
      <c r="A833" s="12" t="s">
        <v>4411</v>
      </c>
      <c r="B833" s="12" t="s">
        <v>4412</v>
      </c>
      <c r="C833" s="13" t="s">
        <v>4413</v>
      </c>
      <c r="D833" s="12" t="s">
        <v>4414</v>
      </c>
      <c r="E833" s="12" t="s">
        <v>4415</v>
      </c>
      <c r="F833" s="13" t="s">
        <v>1063</v>
      </c>
      <c r="G833" s="12" t="s">
        <v>1064</v>
      </c>
      <c r="H833" s="12" t="s">
        <v>3999</v>
      </c>
      <c r="I833" s="12" t="s">
        <v>4000</v>
      </c>
      <c r="J833" s="13" t="s">
        <v>4160</v>
      </c>
      <c r="K833" s="13" t="s">
        <v>4161</v>
      </c>
      <c r="L833" s="12"/>
      <c r="M833" s="14">
        <v>36915.5</v>
      </c>
      <c r="N833" s="14">
        <v>36915.5</v>
      </c>
      <c r="O833" s="14">
        <v>22149.3</v>
      </c>
      <c r="P833" s="15">
        <f>Tabela473[[#This Row],[Fundo Total Aprovado | Total Approved Fund
'[€ - EUR']]]/Tabela473[[#This Row],[Elegivel financiado Custo Total da Operação | Total Eligible Expenditure Allocated to the Operation
'[€ - EUR']]]</f>
        <v>0.6</v>
      </c>
      <c r="Q833" s="12" t="s">
        <v>32</v>
      </c>
      <c r="R833" s="12" t="s">
        <v>33</v>
      </c>
      <c r="S833" s="12" t="s">
        <v>1069</v>
      </c>
    </row>
    <row r="834" spans="1:19" s="16" customFormat="1" ht="105" x14ac:dyDescent="0.25">
      <c r="A834" s="12" t="s">
        <v>4416</v>
      </c>
      <c r="B834" s="12" t="s">
        <v>4417</v>
      </c>
      <c r="C834" s="13" t="s">
        <v>4418</v>
      </c>
      <c r="D834" s="12" t="s">
        <v>4419</v>
      </c>
      <c r="E834" s="12" t="s">
        <v>4420</v>
      </c>
      <c r="F834" s="13" t="s">
        <v>1063</v>
      </c>
      <c r="G834" s="12" t="s">
        <v>1064</v>
      </c>
      <c r="H834" s="12" t="s">
        <v>3999</v>
      </c>
      <c r="I834" s="12" t="s">
        <v>4000</v>
      </c>
      <c r="J834" s="13" t="s">
        <v>4421</v>
      </c>
      <c r="K834" s="13" t="s">
        <v>4422</v>
      </c>
      <c r="L834" s="12"/>
      <c r="M834" s="14">
        <v>94299</v>
      </c>
      <c r="N834" s="14">
        <v>94299</v>
      </c>
      <c r="O834" s="14">
        <v>51219.71</v>
      </c>
      <c r="P834" s="15">
        <f>Tabela473[[#This Row],[Fundo Total Aprovado | Total Approved Fund
'[€ - EUR']]]/Tabela473[[#This Row],[Elegivel financiado Custo Total da Operação | Total Eligible Expenditure Allocated to the Operation
'[€ - EUR']]]</f>
        <v>0.54316281190680704</v>
      </c>
      <c r="Q834" s="12" t="s">
        <v>32</v>
      </c>
      <c r="R834" s="12" t="s">
        <v>167</v>
      </c>
      <c r="S834" s="12" t="s">
        <v>1069</v>
      </c>
    </row>
    <row r="835" spans="1:19" s="16" customFormat="1" ht="60" x14ac:dyDescent="0.25">
      <c r="A835" s="12" t="s">
        <v>4423</v>
      </c>
      <c r="B835" s="12" t="s">
        <v>4424</v>
      </c>
      <c r="C835" s="13" t="s">
        <v>4425</v>
      </c>
      <c r="D835" s="12" t="s">
        <v>4426</v>
      </c>
      <c r="E835" s="12" t="s">
        <v>4427</v>
      </c>
      <c r="F835" s="13" t="s">
        <v>1063</v>
      </c>
      <c r="G835" s="12" t="s">
        <v>1064</v>
      </c>
      <c r="H835" s="12" t="s">
        <v>3999</v>
      </c>
      <c r="I835" s="12" t="s">
        <v>4000</v>
      </c>
      <c r="J835" s="13" t="s">
        <v>3512</v>
      </c>
      <c r="K835" s="13" t="s">
        <v>4092</v>
      </c>
      <c r="L835" s="12"/>
      <c r="M835" s="14">
        <v>21693.759999999998</v>
      </c>
      <c r="N835" s="14">
        <v>21693.759999999998</v>
      </c>
      <c r="O835" s="14">
        <v>12322.31</v>
      </c>
      <c r="P835" s="15">
        <f>Tabela473[[#This Row],[Fundo Total Aprovado | Total Approved Fund
'[€ - EUR']]]/Tabela473[[#This Row],[Elegivel financiado Custo Total da Operação | Total Eligible Expenditure Allocated to the Operation
'[€ - EUR']]]</f>
        <v>0.56801172318675974</v>
      </c>
      <c r="Q835" s="12" t="s">
        <v>32</v>
      </c>
      <c r="R835" s="12" t="s">
        <v>167</v>
      </c>
      <c r="S835" s="12" t="s">
        <v>1069</v>
      </c>
    </row>
    <row r="836" spans="1:19" s="16" customFormat="1" ht="195" x14ac:dyDescent="0.25">
      <c r="A836" s="12" t="s">
        <v>4428</v>
      </c>
      <c r="B836" s="12" t="s">
        <v>104</v>
      </c>
      <c r="C836" s="13" t="s">
        <v>105</v>
      </c>
      <c r="D836" s="12" t="s">
        <v>4429</v>
      </c>
      <c r="E836" s="12" t="s">
        <v>4430</v>
      </c>
      <c r="F836" s="13" t="s">
        <v>1063</v>
      </c>
      <c r="G836" s="12" t="s">
        <v>1064</v>
      </c>
      <c r="H836" s="12" t="s">
        <v>1065</v>
      </c>
      <c r="I836" s="12" t="s">
        <v>4025</v>
      </c>
      <c r="J836" s="13" t="s">
        <v>3247</v>
      </c>
      <c r="K836" s="13" t="s">
        <v>923</v>
      </c>
      <c r="L836" s="12"/>
      <c r="M836" s="14">
        <v>539024.78</v>
      </c>
      <c r="N836" s="14">
        <v>539024.78</v>
      </c>
      <c r="O836" s="14">
        <v>361249.97</v>
      </c>
      <c r="P836" s="15">
        <f>Tabela473[[#This Row],[Fundo Total Aprovado | Total Approved Fund
'[€ - EUR']]]/Tabela473[[#This Row],[Elegivel financiado Custo Total da Operação | Total Eligible Expenditure Allocated to the Operation
'[€ - EUR']]]</f>
        <v>0.67019176743599795</v>
      </c>
      <c r="Q836" s="12" t="s">
        <v>32</v>
      </c>
      <c r="R836" s="12" t="s">
        <v>226</v>
      </c>
      <c r="S836" s="12" t="s">
        <v>1069</v>
      </c>
    </row>
    <row r="837" spans="1:19" s="16" customFormat="1" ht="120" x14ac:dyDescent="0.25">
      <c r="A837" s="12" t="s">
        <v>4431</v>
      </c>
      <c r="B837" s="12" t="s">
        <v>4432</v>
      </c>
      <c r="C837" s="13" t="s">
        <v>4433</v>
      </c>
      <c r="D837" s="12" t="s">
        <v>4434</v>
      </c>
      <c r="E837" s="12" t="s">
        <v>4435</v>
      </c>
      <c r="F837" s="13" t="s">
        <v>1063</v>
      </c>
      <c r="G837" s="12" t="s">
        <v>1064</v>
      </c>
      <c r="H837" s="12" t="s">
        <v>3999</v>
      </c>
      <c r="I837" s="12" t="s">
        <v>4000</v>
      </c>
      <c r="J837" s="13" t="s">
        <v>905</v>
      </c>
      <c r="K837" s="13" t="s">
        <v>4436</v>
      </c>
      <c r="L837" s="12"/>
      <c r="M837" s="14">
        <v>241230</v>
      </c>
      <c r="N837" s="14">
        <v>241230</v>
      </c>
      <c r="O837" s="14">
        <v>144738</v>
      </c>
      <c r="P837" s="15">
        <f>Tabela473[[#This Row],[Fundo Total Aprovado | Total Approved Fund
'[€ - EUR']]]/Tabela473[[#This Row],[Elegivel financiado Custo Total da Operação | Total Eligible Expenditure Allocated to the Operation
'[€ - EUR']]]</f>
        <v>0.6</v>
      </c>
      <c r="Q837" s="12" t="s">
        <v>32</v>
      </c>
      <c r="R837" s="12" t="s">
        <v>33</v>
      </c>
      <c r="S837" s="12" t="s">
        <v>1069</v>
      </c>
    </row>
    <row r="838" spans="1:19" s="16" customFormat="1" ht="165" x14ac:dyDescent="0.25">
      <c r="A838" s="12" t="s">
        <v>4437</v>
      </c>
      <c r="B838" s="12" t="s">
        <v>4438</v>
      </c>
      <c r="C838" s="13" t="s">
        <v>4439</v>
      </c>
      <c r="D838" s="12" t="s">
        <v>4440</v>
      </c>
      <c r="E838" s="12" t="s">
        <v>4441</v>
      </c>
      <c r="F838" s="13" t="s">
        <v>1063</v>
      </c>
      <c r="G838" s="12" t="s">
        <v>1064</v>
      </c>
      <c r="H838" s="12" t="s">
        <v>3999</v>
      </c>
      <c r="I838" s="12" t="s">
        <v>4000</v>
      </c>
      <c r="J838" s="13" t="s">
        <v>1134</v>
      </c>
      <c r="K838" s="13" t="s">
        <v>659</v>
      </c>
      <c r="L838" s="12"/>
      <c r="M838" s="14">
        <v>116082.8</v>
      </c>
      <c r="N838" s="14">
        <v>116082.8</v>
      </c>
      <c r="O838" s="14">
        <v>73065.02</v>
      </c>
      <c r="P838" s="15">
        <f>Tabela473[[#This Row],[Fundo Total Aprovado | Total Approved Fund
'[€ - EUR']]]/Tabela473[[#This Row],[Elegivel financiado Custo Total da Operação | Total Eligible Expenditure Allocated to the Operation
'[€ - EUR']]]</f>
        <v>0.62942158528222958</v>
      </c>
      <c r="Q838" s="12" t="s">
        <v>32</v>
      </c>
      <c r="R838" s="12" t="s">
        <v>33</v>
      </c>
      <c r="S838" s="12" t="s">
        <v>1069</v>
      </c>
    </row>
    <row r="839" spans="1:19" s="16" customFormat="1" ht="90" x14ac:dyDescent="0.25">
      <c r="A839" s="12" t="s">
        <v>4442</v>
      </c>
      <c r="B839" s="12" t="s">
        <v>4443</v>
      </c>
      <c r="C839" s="13" t="s">
        <v>4444</v>
      </c>
      <c r="D839" s="12" t="s">
        <v>4445</v>
      </c>
      <c r="E839" s="12" t="s">
        <v>4446</v>
      </c>
      <c r="F839" s="13" t="s">
        <v>26</v>
      </c>
      <c r="G839" s="12" t="s">
        <v>40</v>
      </c>
      <c r="H839" s="12" t="s">
        <v>69</v>
      </c>
      <c r="I839" s="12" t="s">
        <v>522</v>
      </c>
      <c r="J839" s="13" t="s">
        <v>4447</v>
      </c>
      <c r="K839" s="13" t="s">
        <v>4448</v>
      </c>
      <c r="L839" s="12"/>
      <c r="M839" s="14">
        <v>5954880.7199999997</v>
      </c>
      <c r="N839" s="14">
        <v>5900354</v>
      </c>
      <c r="O839" s="14">
        <v>2065123.9</v>
      </c>
      <c r="P839" s="15">
        <f>Tabela473[[#This Row],[Fundo Total Aprovado | Total Approved Fund
'[€ - EUR']]]/Tabela473[[#This Row],[Elegivel financiado Custo Total da Operação | Total Eligible Expenditure Allocated to the Operation
'[€ - EUR']]]</f>
        <v>0.35</v>
      </c>
      <c r="Q839" s="12" t="s">
        <v>32</v>
      </c>
      <c r="R839" s="12" t="s">
        <v>309</v>
      </c>
      <c r="S839" s="12" t="s">
        <v>46</v>
      </c>
    </row>
    <row r="840" spans="1:19" s="16" customFormat="1" ht="90" x14ac:dyDescent="0.25">
      <c r="A840" s="12" t="s">
        <v>4449</v>
      </c>
      <c r="B840" s="12" t="s">
        <v>4450</v>
      </c>
      <c r="C840" s="13" t="s">
        <v>4451</v>
      </c>
      <c r="D840" s="12" t="s">
        <v>4452</v>
      </c>
      <c r="E840" s="12" t="s">
        <v>4453</v>
      </c>
      <c r="F840" s="13" t="s">
        <v>26</v>
      </c>
      <c r="G840" s="12" t="s">
        <v>40</v>
      </c>
      <c r="H840" s="12" t="s">
        <v>69</v>
      </c>
      <c r="I840" s="12" t="s">
        <v>522</v>
      </c>
      <c r="J840" s="13" t="s">
        <v>4454</v>
      </c>
      <c r="K840" s="13" t="s">
        <v>4455</v>
      </c>
      <c r="L840" s="12"/>
      <c r="M840" s="14">
        <v>9368208.7400000002</v>
      </c>
      <c r="N840" s="14">
        <v>9368208.7400000002</v>
      </c>
      <c r="O840" s="14">
        <v>3278873.06</v>
      </c>
      <c r="P840" s="15">
        <f>Tabela473[[#This Row],[Fundo Total Aprovado | Total Approved Fund
'[€ - EUR']]]/Tabela473[[#This Row],[Elegivel financiado Custo Total da Operação | Total Eligible Expenditure Allocated to the Operation
'[€ - EUR']]]</f>
        <v>0.35000000010674398</v>
      </c>
      <c r="Q840" s="12" t="s">
        <v>32</v>
      </c>
      <c r="R840" s="12" t="s">
        <v>33</v>
      </c>
      <c r="S840" s="12" t="s">
        <v>46</v>
      </c>
    </row>
    <row r="841" spans="1:19" s="16" customFormat="1" ht="135" x14ac:dyDescent="0.25">
      <c r="A841" s="12" t="s">
        <v>4456</v>
      </c>
      <c r="B841" s="12" t="s">
        <v>825</v>
      </c>
      <c r="C841" s="13" t="s">
        <v>826</v>
      </c>
      <c r="D841" s="12" t="s">
        <v>4457</v>
      </c>
      <c r="E841" s="12" t="s">
        <v>4458</v>
      </c>
      <c r="F841" s="13" t="s">
        <v>1063</v>
      </c>
      <c r="G841" s="12" t="s">
        <v>1064</v>
      </c>
      <c r="H841" s="12" t="s">
        <v>3999</v>
      </c>
      <c r="I841" s="12" t="s">
        <v>4000</v>
      </c>
      <c r="J841" s="13" t="s">
        <v>4167</v>
      </c>
      <c r="K841" s="13" t="s">
        <v>4168</v>
      </c>
      <c r="L841" s="12"/>
      <c r="M841" s="14">
        <v>22295.5</v>
      </c>
      <c r="N841" s="14">
        <v>22295.5</v>
      </c>
      <c r="O841" s="14">
        <v>13377.3</v>
      </c>
      <c r="P841" s="15">
        <f>Tabela473[[#This Row],[Fundo Total Aprovado | Total Approved Fund
'[€ - EUR']]]/Tabela473[[#This Row],[Elegivel financiado Custo Total da Operação | Total Eligible Expenditure Allocated to the Operation
'[€ - EUR']]]</f>
        <v>0.6</v>
      </c>
      <c r="Q841" s="12" t="s">
        <v>32</v>
      </c>
      <c r="R841" s="12" t="s">
        <v>33</v>
      </c>
      <c r="S841" s="12" t="s">
        <v>1069</v>
      </c>
    </row>
    <row r="842" spans="1:19" s="16" customFormat="1" ht="75" x14ac:dyDescent="0.25">
      <c r="A842" s="12" t="s">
        <v>4459</v>
      </c>
      <c r="B842" s="12" t="s">
        <v>4460</v>
      </c>
      <c r="C842" s="13" t="s">
        <v>4461</v>
      </c>
      <c r="D842" s="12" t="s">
        <v>4462</v>
      </c>
      <c r="E842" s="12" t="s">
        <v>4463</v>
      </c>
      <c r="F842" s="13" t="s">
        <v>1063</v>
      </c>
      <c r="G842" s="12" t="s">
        <v>1064</v>
      </c>
      <c r="H842" s="12" t="s">
        <v>3999</v>
      </c>
      <c r="I842" s="12" t="s">
        <v>4000</v>
      </c>
      <c r="J842" s="13" t="s">
        <v>4132</v>
      </c>
      <c r="K842" s="13" t="s">
        <v>4464</v>
      </c>
      <c r="L842" s="12"/>
      <c r="M842" s="14">
        <v>152808.24</v>
      </c>
      <c r="N842" s="14">
        <v>152808.24</v>
      </c>
      <c r="O842" s="14">
        <v>91684.87</v>
      </c>
      <c r="P842" s="15">
        <f>Tabela473[[#This Row],[Fundo Total Aprovado | Total Approved Fund
'[€ - EUR']]]/Tabela473[[#This Row],[Elegivel financiado Custo Total da Operação | Total Eligible Expenditure Allocated to the Operation
'[€ - EUR']]]</f>
        <v>0.59999951573292121</v>
      </c>
      <c r="Q842" s="12" t="s">
        <v>32</v>
      </c>
      <c r="R842" s="12" t="s">
        <v>33</v>
      </c>
      <c r="S842" s="12" t="s">
        <v>1069</v>
      </c>
    </row>
    <row r="843" spans="1:19" s="16" customFormat="1" ht="210" x14ac:dyDescent="0.25">
      <c r="A843" s="12" t="s">
        <v>4465</v>
      </c>
      <c r="B843" s="12" t="s">
        <v>4466</v>
      </c>
      <c r="C843" s="13" t="s">
        <v>4467</v>
      </c>
      <c r="D843" s="12" t="s">
        <v>4468</v>
      </c>
      <c r="E843" s="12" t="s">
        <v>4469</v>
      </c>
      <c r="F843" s="13" t="s">
        <v>1063</v>
      </c>
      <c r="G843" s="12" t="s">
        <v>1064</v>
      </c>
      <c r="H843" s="12" t="s">
        <v>3999</v>
      </c>
      <c r="I843" s="12" t="s">
        <v>4000</v>
      </c>
      <c r="J843" s="13" t="s">
        <v>3136</v>
      </c>
      <c r="K843" s="13" t="s">
        <v>4470</v>
      </c>
      <c r="L843" s="12"/>
      <c r="M843" s="14">
        <v>295353.24</v>
      </c>
      <c r="N843" s="14">
        <v>295353.24</v>
      </c>
      <c r="O843" s="14">
        <v>147676.62</v>
      </c>
      <c r="P843" s="15">
        <f>Tabela473[[#This Row],[Fundo Total Aprovado | Total Approved Fund
'[€ - EUR']]]/Tabela473[[#This Row],[Elegivel financiado Custo Total da Operação | Total Eligible Expenditure Allocated to the Operation
'[€ - EUR']]]</f>
        <v>0.5</v>
      </c>
      <c r="Q843" s="12" t="s">
        <v>32</v>
      </c>
      <c r="R843" s="12" t="s">
        <v>33</v>
      </c>
      <c r="S843" s="12" t="s">
        <v>1069</v>
      </c>
    </row>
    <row r="844" spans="1:19" s="16" customFormat="1" ht="165" x14ac:dyDescent="0.25">
      <c r="A844" s="12" t="s">
        <v>4471</v>
      </c>
      <c r="B844" s="12" t="s">
        <v>4472</v>
      </c>
      <c r="C844" s="13" t="s">
        <v>4473</v>
      </c>
      <c r="D844" s="12" t="s">
        <v>4474</v>
      </c>
      <c r="E844" s="12" t="s">
        <v>4475</v>
      </c>
      <c r="F844" s="13" t="s">
        <v>1063</v>
      </c>
      <c r="G844" s="12" t="s">
        <v>1064</v>
      </c>
      <c r="H844" s="12" t="s">
        <v>3999</v>
      </c>
      <c r="I844" s="12" t="s">
        <v>4000</v>
      </c>
      <c r="J844" s="13" t="s">
        <v>4160</v>
      </c>
      <c r="K844" s="13" t="s">
        <v>4161</v>
      </c>
      <c r="L844" s="12"/>
      <c r="M844" s="14">
        <v>314856.32000000001</v>
      </c>
      <c r="N844" s="14">
        <v>314856.32000000001</v>
      </c>
      <c r="O844" s="14">
        <v>157428.16</v>
      </c>
      <c r="P844" s="15">
        <f>Tabela473[[#This Row],[Fundo Total Aprovado | Total Approved Fund
'[€ - EUR']]]/Tabela473[[#This Row],[Elegivel financiado Custo Total da Operação | Total Eligible Expenditure Allocated to the Operation
'[€ - EUR']]]</f>
        <v>0.5</v>
      </c>
      <c r="Q844" s="12" t="s">
        <v>32</v>
      </c>
      <c r="R844" s="12" t="s">
        <v>167</v>
      </c>
      <c r="S844" s="12" t="s">
        <v>1069</v>
      </c>
    </row>
    <row r="845" spans="1:19" s="16" customFormat="1" ht="180" x14ac:dyDescent="0.25">
      <c r="A845" s="12" t="s">
        <v>4476</v>
      </c>
      <c r="B845" s="12" t="s">
        <v>4477</v>
      </c>
      <c r="C845" s="13" t="s">
        <v>4478</v>
      </c>
      <c r="D845" s="12" t="s">
        <v>4479</v>
      </c>
      <c r="E845" s="12" t="s">
        <v>4480</v>
      </c>
      <c r="F845" s="13" t="s">
        <v>1063</v>
      </c>
      <c r="G845" s="12" t="s">
        <v>1064</v>
      </c>
      <c r="H845" s="12" t="s">
        <v>3999</v>
      </c>
      <c r="I845" s="12" t="s">
        <v>4000</v>
      </c>
      <c r="J845" s="13" t="s">
        <v>4481</v>
      </c>
      <c r="K845" s="13" t="s">
        <v>4482</v>
      </c>
      <c r="L845" s="12"/>
      <c r="M845" s="14">
        <v>177267.5</v>
      </c>
      <c r="N845" s="14">
        <v>177267.5</v>
      </c>
      <c r="O845" s="14">
        <v>94116.25</v>
      </c>
      <c r="P845" s="15">
        <f>Tabela473[[#This Row],[Fundo Total Aprovado | Total Approved Fund
'[€ - EUR']]]/Tabela473[[#This Row],[Elegivel financiado Custo Total da Operação | Total Eligible Expenditure Allocated to the Operation
'[€ - EUR']]]</f>
        <v>0.53092783505154639</v>
      </c>
      <c r="Q845" s="12" t="s">
        <v>32</v>
      </c>
      <c r="R845" s="12" t="s">
        <v>45</v>
      </c>
      <c r="S845" s="12" t="s">
        <v>1069</v>
      </c>
    </row>
    <row r="846" spans="1:19" s="16" customFormat="1" ht="90" x14ac:dyDescent="0.25">
      <c r="A846" s="12" t="s">
        <v>4483</v>
      </c>
      <c r="B846" s="12" t="s">
        <v>4484</v>
      </c>
      <c r="C846" s="13" t="s">
        <v>4485</v>
      </c>
      <c r="D846" s="12" t="s">
        <v>4486</v>
      </c>
      <c r="E846" s="12" t="s">
        <v>4487</v>
      </c>
      <c r="F846" s="13" t="s">
        <v>26</v>
      </c>
      <c r="G846" s="12" t="s">
        <v>40</v>
      </c>
      <c r="H846" s="12" t="s">
        <v>69</v>
      </c>
      <c r="I846" s="12" t="s">
        <v>522</v>
      </c>
      <c r="J846" s="13" t="s">
        <v>4447</v>
      </c>
      <c r="K846" s="13" t="s">
        <v>4488</v>
      </c>
      <c r="L846" s="12"/>
      <c r="M846" s="14">
        <v>4369353.6900000004</v>
      </c>
      <c r="N846" s="14">
        <v>3946133.69</v>
      </c>
      <c r="O846" s="14">
        <v>986533.42</v>
      </c>
      <c r="P846" s="15">
        <f>Tabela473[[#This Row],[Fundo Total Aprovado | Total Approved Fund
'[€ - EUR']]]/Tabela473[[#This Row],[Elegivel financiado Custo Total da Operação | Total Eligible Expenditure Allocated to the Operation
'[€ - EUR']]]</f>
        <v>0.24999999936646852</v>
      </c>
      <c r="Q846" s="12" t="s">
        <v>32</v>
      </c>
      <c r="R846" s="12" t="s">
        <v>33</v>
      </c>
      <c r="S846" s="12" t="s">
        <v>46</v>
      </c>
    </row>
    <row r="847" spans="1:19" s="16" customFormat="1" ht="195" x14ac:dyDescent="0.25">
      <c r="A847" s="12" t="s">
        <v>4489</v>
      </c>
      <c r="B847" s="12" t="s">
        <v>4490</v>
      </c>
      <c r="C847" s="13" t="s">
        <v>4491</v>
      </c>
      <c r="D847" s="12" t="s">
        <v>4492</v>
      </c>
      <c r="E847" s="12" t="s">
        <v>4493</v>
      </c>
      <c r="F847" s="13" t="s">
        <v>1063</v>
      </c>
      <c r="G847" s="12" t="s">
        <v>1064</v>
      </c>
      <c r="H847" s="12" t="s">
        <v>3999</v>
      </c>
      <c r="I847" s="12" t="s">
        <v>4000</v>
      </c>
      <c r="J847" s="13" t="s">
        <v>4146</v>
      </c>
      <c r="K847" s="13" t="s">
        <v>2423</v>
      </c>
      <c r="L847" s="12"/>
      <c r="M847" s="14">
        <v>345733.76</v>
      </c>
      <c r="N847" s="14">
        <v>345733.76</v>
      </c>
      <c r="O847" s="14">
        <v>183232.46</v>
      </c>
      <c r="P847" s="15">
        <f>Tabela473[[#This Row],[Fundo Total Aprovado | Total Approved Fund
'[€ - EUR']]]/Tabela473[[#This Row],[Elegivel financiado Custo Total da Operação | Total Eligible Expenditure Allocated to the Operation
'[€ - EUR']]]</f>
        <v>0.52998139377537212</v>
      </c>
      <c r="Q847" s="12" t="s">
        <v>32</v>
      </c>
      <c r="R847" s="12" t="s">
        <v>33</v>
      </c>
      <c r="S847" s="12" t="s">
        <v>1069</v>
      </c>
    </row>
    <row r="848" spans="1:19" s="16" customFormat="1" ht="195" x14ac:dyDescent="0.25">
      <c r="A848" s="12" t="s">
        <v>4494</v>
      </c>
      <c r="B848" s="12" t="s">
        <v>4495</v>
      </c>
      <c r="C848" s="13" t="s">
        <v>4496</v>
      </c>
      <c r="D848" s="12" t="s">
        <v>4479</v>
      </c>
      <c r="E848" s="12" t="s">
        <v>4497</v>
      </c>
      <c r="F848" s="13" t="s">
        <v>1063</v>
      </c>
      <c r="G848" s="12" t="s">
        <v>1064</v>
      </c>
      <c r="H848" s="12" t="s">
        <v>3999</v>
      </c>
      <c r="I848" s="12" t="s">
        <v>4000</v>
      </c>
      <c r="J848" s="13" t="s">
        <v>1627</v>
      </c>
      <c r="K848" s="13" t="s">
        <v>4498</v>
      </c>
      <c r="L848" s="12"/>
      <c r="M848" s="14">
        <v>31067.5</v>
      </c>
      <c r="N848" s="14">
        <v>31067.5</v>
      </c>
      <c r="O848" s="14">
        <v>16008.9</v>
      </c>
      <c r="P848" s="15">
        <f>Tabela473[[#This Row],[Fundo Total Aprovado | Total Approved Fund
'[€ - EUR']]]/Tabela473[[#This Row],[Elegivel financiado Custo Total da Operação | Total Eligible Expenditure Allocated to the Operation
'[€ - EUR']]]</f>
        <v>0.51529411764705879</v>
      </c>
      <c r="Q848" s="12" t="s">
        <v>32</v>
      </c>
      <c r="R848" s="12" t="s">
        <v>33</v>
      </c>
      <c r="S848" s="12" t="s">
        <v>1069</v>
      </c>
    </row>
    <row r="849" spans="1:19" s="16" customFormat="1" ht="105" x14ac:dyDescent="0.25">
      <c r="A849" s="12" t="s">
        <v>4499</v>
      </c>
      <c r="B849" s="12" t="s">
        <v>2649</v>
      </c>
      <c r="C849" s="13" t="s">
        <v>2650</v>
      </c>
      <c r="D849" s="12" t="s">
        <v>4500</v>
      </c>
      <c r="E849" s="12" t="s">
        <v>4501</v>
      </c>
      <c r="F849" s="13" t="s">
        <v>1063</v>
      </c>
      <c r="G849" s="12" t="s">
        <v>1064</v>
      </c>
      <c r="H849" s="12" t="s">
        <v>1065</v>
      </c>
      <c r="I849" s="12" t="s">
        <v>4025</v>
      </c>
      <c r="J849" s="13" t="s">
        <v>4502</v>
      </c>
      <c r="K849" s="13" t="s">
        <v>4503</v>
      </c>
      <c r="L849" s="12"/>
      <c r="M849" s="14">
        <v>217107</v>
      </c>
      <c r="N849" s="14">
        <v>217107</v>
      </c>
      <c r="O849" s="14">
        <v>146053.79999999999</v>
      </c>
      <c r="P849" s="15">
        <f>Tabela473[[#This Row],[Fundo Total Aprovado | Total Approved Fund
'[€ - EUR']]]/Tabela473[[#This Row],[Elegivel financiado Custo Total da Operação | Total Eligible Expenditure Allocated to the Operation
'[€ - EUR']]]</f>
        <v>0.67272727272727262</v>
      </c>
      <c r="Q849" s="12" t="s">
        <v>32</v>
      </c>
      <c r="R849" s="12" t="s">
        <v>88</v>
      </c>
      <c r="S849" s="12" t="s">
        <v>1069</v>
      </c>
    </row>
    <row r="850" spans="1:19" s="16" customFormat="1" ht="90" x14ac:dyDescent="0.25">
      <c r="A850" s="12" t="s">
        <v>4504</v>
      </c>
      <c r="B850" s="12" t="s">
        <v>4505</v>
      </c>
      <c r="C850" s="13" t="s">
        <v>4506</v>
      </c>
      <c r="D850" s="12" t="s">
        <v>4507</v>
      </c>
      <c r="E850" s="12" t="s">
        <v>4508</v>
      </c>
      <c r="F850" s="13" t="s">
        <v>26</v>
      </c>
      <c r="G850" s="12" t="s">
        <v>40</v>
      </c>
      <c r="H850" s="12" t="s">
        <v>69</v>
      </c>
      <c r="I850" s="12" t="s">
        <v>522</v>
      </c>
      <c r="J850" s="13" t="s">
        <v>4509</v>
      </c>
      <c r="K850" s="13" t="s">
        <v>4510</v>
      </c>
      <c r="L850" s="12"/>
      <c r="M850" s="14">
        <v>14076271.68</v>
      </c>
      <c r="N850" s="14">
        <v>12448136.82</v>
      </c>
      <c r="O850" s="14">
        <v>4979254.7300000004</v>
      </c>
      <c r="P850" s="15">
        <f>Tabela473[[#This Row],[Fundo Total Aprovado | Total Approved Fund
'[€ - EUR']]]/Tabela473[[#This Row],[Elegivel financiado Custo Total da Operação | Total Eligible Expenditure Allocated to the Operation
'[€ - EUR']]]</f>
        <v>0.40000000016066661</v>
      </c>
      <c r="Q850" s="12" t="s">
        <v>32</v>
      </c>
      <c r="R850" s="12" t="s">
        <v>33</v>
      </c>
      <c r="S850" s="12" t="s">
        <v>46</v>
      </c>
    </row>
    <row r="851" spans="1:19" s="16" customFormat="1" ht="90" x14ac:dyDescent="0.25">
      <c r="A851" s="12" t="s">
        <v>4511</v>
      </c>
      <c r="B851" s="12" t="s">
        <v>4512</v>
      </c>
      <c r="C851" s="13" t="s">
        <v>4513</v>
      </c>
      <c r="D851" s="12" t="s">
        <v>4514</v>
      </c>
      <c r="E851" s="12" t="s">
        <v>4515</v>
      </c>
      <c r="F851" s="13" t="s">
        <v>1063</v>
      </c>
      <c r="G851" s="12" t="s">
        <v>1064</v>
      </c>
      <c r="H851" s="12" t="s">
        <v>3999</v>
      </c>
      <c r="I851" s="12" t="s">
        <v>4000</v>
      </c>
      <c r="J851" s="13" t="s">
        <v>1417</v>
      </c>
      <c r="K851" s="13" t="s">
        <v>1418</v>
      </c>
      <c r="L851" s="12"/>
      <c r="M851" s="14">
        <v>20234.080000000002</v>
      </c>
      <c r="N851" s="14">
        <v>20234.080000000002</v>
      </c>
      <c r="O851" s="14">
        <v>12140.41</v>
      </c>
      <c r="P851" s="15">
        <f>Tabela473[[#This Row],[Fundo Total Aprovado | Total Approved Fund
'[€ - EUR']]]/Tabela473[[#This Row],[Elegivel financiado Custo Total da Operação | Total Eligible Expenditure Allocated to the Operation
'[€ - EUR']]]</f>
        <v>0.59999812198034197</v>
      </c>
      <c r="Q851" s="12" t="s">
        <v>32</v>
      </c>
      <c r="R851" s="12" t="s">
        <v>33</v>
      </c>
      <c r="S851" s="12" t="s">
        <v>1069</v>
      </c>
    </row>
    <row r="852" spans="1:19" s="16" customFormat="1" ht="150" x14ac:dyDescent="0.25">
      <c r="A852" s="12" t="s">
        <v>4516</v>
      </c>
      <c r="B852" s="12" t="s">
        <v>4517</v>
      </c>
      <c r="C852" s="13" t="s">
        <v>4518</v>
      </c>
      <c r="D852" s="12" t="s">
        <v>4519</v>
      </c>
      <c r="E852" s="12" t="s">
        <v>4520</v>
      </c>
      <c r="F852" s="13" t="s">
        <v>1063</v>
      </c>
      <c r="G852" s="12" t="s">
        <v>1064</v>
      </c>
      <c r="H852" s="12" t="s">
        <v>3999</v>
      </c>
      <c r="I852" s="12" t="s">
        <v>4000</v>
      </c>
      <c r="J852" s="13" t="s">
        <v>4395</v>
      </c>
      <c r="K852" s="13" t="s">
        <v>4521</v>
      </c>
      <c r="L852" s="12"/>
      <c r="M852" s="14">
        <v>184212</v>
      </c>
      <c r="N852" s="14">
        <v>184212</v>
      </c>
      <c r="O852" s="14">
        <v>92106</v>
      </c>
      <c r="P852" s="15">
        <f>Tabela473[[#This Row],[Fundo Total Aprovado | Total Approved Fund
'[€ - EUR']]]/Tabela473[[#This Row],[Elegivel financiado Custo Total da Operação | Total Eligible Expenditure Allocated to the Operation
'[€ - EUR']]]</f>
        <v>0.5</v>
      </c>
      <c r="Q852" s="12" t="s">
        <v>32</v>
      </c>
      <c r="R852" s="12" t="s">
        <v>167</v>
      </c>
      <c r="S852" s="12" t="s">
        <v>1069</v>
      </c>
    </row>
    <row r="853" spans="1:19" s="16" customFormat="1" ht="180" x14ac:dyDescent="0.25">
      <c r="A853" s="12" t="s">
        <v>4522</v>
      </c>
      <c r="B853" s="12" t="s">
        <v>4523</v>
      </c>
      <c r="C853" s="13" t="s">
        <v>4524</v>
      </c>
      <c r="D853" s="12" t="s">
        <v>4525</v>
      </c>
      <c r="E853" s="12" t="s">
        <v>4526</v>
      </c>
      <c r="F853" s="13" t="s">
        <v>1063</v>
      </c>
      <c r="G853" s="12" t="s">
        <v>1064</v>
      </c>
      <c r="H853" s="12" t="s">
        <v>3999</v>
      </c>
      <c r="I853" s="12" t="s">
        <v>4000</v>
      </c>
      <c r="J853" s="13" t="s">
        <v>4297</v>
      </c>
      <c r="K853" s="13" t="s">
        <v>4298</v>
      </c>
      <c r="L853" s="12"/>
      <c r="M853" s="14">
        <v>135542.01999999999</v>
      </c>
      <c r="N853" s="14">
        <v>135542.01999999999</v>
      </c>
      <c r="O853" s="14">
        <v>85186.37</v>
      </c>
      <c r="P853" s="15">
        <f>Tabela473[[#This Row],[Fundo Total Aprovado | Total Approved Fund
'[€ - EUR']]]/Tabela473[[#This Row],[Elegivel financiado Custo Total da Operação | Total Eligible Expenditure Allocated to the Operation
'[€ - EUR']]]</f>
        <v>0.62848679693573994</v>
      </c>
      <c r="Q853" s="12" t="s">
        <v>32</v>
      </c>
      <c r="R853" s="12" t="s">
        <v>33</v>
      </c>
      <c r="S853" s="12" t="s">
        <v>1069</v>
      </c>
    </row>
    <row r="854" spans="1:19" s="16" customFormat="1" ht="135" x14ac:dyDescent="0.25">
      <c r="A854" s="12" t="s">
        <v>4527</v>
      </c>
      <c r="B854" s="12" t="s">
        <v>4528</v>
      </c>
      <c r="C854" s="13" t="s">
        <v>4529</v>
      </c>
      <c r="D854" s="12" t="s">
        <v>4530</v>
      </c>
      <c r="E854" s="12" t="s">
        <v>4531</v>
      </c>
      <c r="F854" s="13" t="s">
        <v>1063</v>
      </c>
      <c r="G854" s="12" t="s">
        <v>1064</v>
      </c>
      <c r="H854" s="12" t="s">
        <v>3999</v>
      </c>
      <c r="I854" s="12" t="s">
        <v>4000</v>
      </c>
      <c r="J854" s="13" t="s">
        <v>922</v>
      </c>
      <c r="K854" s="13" t="s">
        <v>3980</v>
      </c>
      <c r="L854" s="12"/>
      <c r="M854" s="14">
        <v>218203.5</v>
      </c>
      <c r="N854" s="14">
        <v>218203.5</v>
      </c>
      <c r="O854" s="14">
        <v>111623.7</v>
      </c>
      <c r="P854" s="15">
        <f>Tabela473[[#This Row],[Fundo Total Aprovado | Total Approved Fund
'[€ - EUR']]]/Tabela473[[#This Row],[Elegivel financiado Custo Total da Operação | Total Eligible Expenditure Allocated to the Operation
'[€ - EUR']]]</f>
        <v>0.51155778894472359</v>
      </c>
      <c r="Q854" s="12" t="s">
        <v>32</v>
      </c>
      <c r="R854" s="12" t="s">
        <v>167</v>
      </c>
      <c r="S854" s="12" t="s">
        <v>1069</v>
      </c>
    </row>
    <row r="855" spans="1:19" s="16" customFormat="1" ht="135" x14ac:dyDescent="0.25">
      <c r="A855" s="12" t="s">
        <v>4532</v>
      </c>
      <c r="B855" s="12" t="s">
        <v>4533</v>
      </c>
      <c r="C855" s="13" t="s">
        <v>4534</v>
      </c>
      <c r="D855" s="12" t="s">
        <v>4535</v>
      </c>
      <c r="E855" s="12" t="s">
        <v>4536</v>
      </c>
      <c r="F855" s="13" t="s">
        <v>1063</v>
      </c>
      <c r="G855" s="12" t="s">
        <v>1064</v>
      </c>
      <c r="H855" s="12" t="s">
        <v>3999</v>
      </c>
      <c r="I855" s="12" t="s">
        <v>4000</v>
      </c>
      <c r="J855" s="13" t="s">
        <v>1340</v>
      </c>
      <c r="K855" s="13" t="s">
        <v>4537</v>
      </c>
      <c r="L855" s="12"/>
      <c r="M855" s="14">
        <v>82032.820000000007</v>
      </c>
      <c r="N855" s="14">
        <v>82032.820000000007</v>
      </c>
      <c r="O855" s="14">
        <v>49219.68</v>
      </c>
      <c r="P855" s="15">
        <f>Tabela473[[#This Row],[Fundo Total Aprovado | Total Approved Fund
'[€ - EUR']]]/Tabela473[[#This Row],[Elegivel financiado Custo Total da Operação | Total Eligible Expenditure Allocated to the Operation
'[€ - EUR']]]</f>
        <v>0.59999985371708542</v>
      </c>
      <c r="Q855" s="12" t="s">
        <v>32</v>
      </c>
      <c r="R855" s="12" t="s">
        <v>33</v>
      </c>
      <c r="S855" s="12" t="s">
        <v>1069</v>
      </c>
    </row>
    <row r="856" spans="1:19" s="16" customFormat="1" ht="105" x14ac:dyDescent="0.25">
      <c r="A856" s="12" t="s">
        <v>4538</v>
      </c>
      <c r="B856" s="12" t="s">
        <v>4176</v>
      </c>
      <c r="C856" s="13" t="s">
        <v>4177</v>
      </c>
      <c r="D856" s="12" t="s">
        <v>4539</v>
      </c>
      <c r="E856" s="12" t="s">
        <v>4540</v>
      </c>
      <c r="F856" s="13" t="s">
        <v>1063</v>
      </c>
      <c r="G856" s="12" t="s">
        <v>1064</v>
      </c>
      <c r="H856" s="12" t="s">
        <v>3999</v>
      </c>
      <c r="I856" s="12" t="s">
        <v>4000</v>
      </c>
      <c r="J856" s="13" t="s">
        <v>4541</v>
      </c>
      <c r="K856" s="13" t="s">
        <v>4542</v>
      </c>
      <c r="L856" s="12"/>
      <c r="M856" s="14">
        <v>83407.100000000006</v>
      </c>
      <c r="N856" s="14">
        <v>83407.100000000006</v>
      </c>
      <c r="O856" s="14">
        <v>43377.48</v>
      </c>
      <c r="P856" s="15">
        <f>Tabela473[[#This Row],[Fundo Total Aprovado | Total Approved Fund
'[€ - EUR']]]/Tabela473[[#This Row],[Elegivel financiado Custo Total da Operação | Total Eligible Expenditure Allocated to the Operation
'[€ - EUR']]]</f>
        <v>0.52006939457192491</v>
      </c>
      <c r="Q856" s="12" t="s">
        <v>32</v>
      </c>
      <c r="R856" s="12" t="s">
        <v>45</v>
      </c>
      <c r="S856" s="12" t="s">
        <v>1069</v>
      </c>
    </row>
    <row r="857" spans="1:19" s="16" customFormat="1" ht="165" x14ac:dyDescent="0.25">
      <c r="A857" s="12" t="s">
        <v>4543</v>
      </c>
      <c r="B857" s="12" t="s">
        <v>4544</v>
      </c>
      <c r="C857" s="13" t="s">
        <v>4545</v>
      </c>
      <c r="D857" s="12" t="s">
        <v>4546</v>
      </c>
      <c r="E857" s="12" t="s">
        <v>4547</v>
      </c>
      <c r="F857" s="13" t="s">
        <v>1063</v>
      </c>
      <c r="G857" s="12" t="s">
        <v>1064</v>
      </c>
      <c r="H857" s="12" t="s">
        <v>3999</v>
      </c>
      <c r="I857" s="12" t="s">
        <v>4000</v>
      </c>
      <c r="J857" s="13" t="s">
        <v>3247</v>
      </c>
      <c r="K857" s="13" t="s">
        <v>923</v>
      </c>
      <c r="L857" s="12"/>
      <c r="M857" s="14">
        <v>73216.960000000006</v>
      </c>
      <c r="N857" s="14">
        <v>73216.960000000006</v>
      </c>
      <c r="O857" s="14">
        <v>45690.38</v>
      </c>
      <c r="P857" s="15">
        <f>Tabela473[[#This Row],[Fundo Total Aprovado | Total Approved Fund
'[€ - EUR']]]/Tabela473[[#This Row],[Elegivel financiado Custo Total da Operação | Total Eligible Expenditure Allocated to the Operation
'[€ - EUR']]]</f>
        <v>0.62404093259266702</v>
      </c>
      <c r="Q857" s="12" t="s">
        <v>32</v>
      </c>
      <c r="R857" s="12" t="s">
        <v>33</v>
      </c>
      <c r="S857" s="12" t="s">
        <v>1069</v>
      </c>
    </row>
    <row r="858" spans="1:19" s="16" customFormat="1" ht="195" x14ac:dyDescent="0.25">
      <c r="A858" s="12" t="s">
        <v>4548</v>
      </c>
      <c r="B858" s="12" t="s">
        <v>4549</v>
      </c>
      <c r="C858" s="13" t="s">
        <v>4550</v>
      </c>
      <c r="D858" s="12" t="s">
        <v>4551</v>
      </c>
      <c r="E858" s="12" t="s">
        <v>4552</v>
      </c>
      <c r="F858" s="13" t="s">
        <v>1063</v>
      </c>
      <c r="G858" s="12" t="s">
        <v>1064</v>
      </c>
      <c r="H858" s="12" t="s">
        <v>3999</v>
      </c>
      <c r="I858" s="12" t="s">
        <v>4000</v>
      </c>
      <c r="J858" s="13" t="s">
        <v>3021</v>
      </c>
      <c r="K858" s="13" t="s">
        <v>4553</v>
      </c>
      <c r="L858" s="12"/>
      <c r="M858" s="14">
        <v>136843.20000000001</v>
      </c>
      <c r="N858" s="14">
        <v>136843.20000000001</v>
      </c>
      <c r="O858" s="14">
        <v>93054.83</v>
      </c>
      <c r="P858" s="15">
        <f>Tabela473[[#This Row],[Fundo Total Aprovado | Total Approved Fund
'[€ - EUR']]]/Tabela473[[#This Row],[Elegivel financiado Custo Total da Operação | Total Eligible Expenditure Allocated to the Operation
'[€ - EUR']]]</f>
        <v>0.68001062529961298</v>
      </c>
      <c r="Q858" s="12" t="s">
        <v>32</v>
      </c>
      <c r="R858" s="12" t="s">
        <v>33</v>
      </c>
      <c r="S858" s="12" t="s">
        <v>1069</v>
      </c>
    </row>
    <row r="859" spans="1:19" s="16" customFormat="1" ht="75" x14ac:dyDescent="0.25">
      <c r="A859" s="12" t="s">
        <v>4554</v>
      </c>
      <c r="B859" s="12" t="s">
        <v>4555</v>
      </c>
      <c r="C859" s="13" t="s">
        <v>4556</v>
      </c>
      <c r="D859" s="12" t="s">
        <v>4557</v>
      </c>
      <c r="E859" s="12" t="s">
        <v>4558</v>
      </c>
      <c r="F859" s="13" t="s">
        <v>1063</v>
      </c>
      <c r="G859" s="12" t="s">
        <v>1064</v>
      </c>
      <c r="H859" s="12" t="s">
        <v>3999</v>
      </c>
      <c r="I859" s="12" t="s">
        <v>4000</v>
      </c>
      <c r="J859" s="13" t="s">
        <v>3512</v>
      </c>
      <c r="K859" s="13" t="s">
        <v>4092</v>
      </c>
      <c r="L859" s="12"/>
      <c r="M859" s="14">
        <v>43199.199999999997</v>
      </c>
      <c r="N859" s="14">
        <v>43199.199999999997</v>
      </c>
      <c r="O859" s="14">
        <v>24647.09</v>
      </c>
      <c r="P859" s="15">
        <f>Tabela473[[#This Row],[Fundo Total Aprovado | Total Approved Fund
'[€ - EUR']]]/Tabela473[[#This Row],[Elegivel financiado Custo Total da Operação | Total Eligible Expenditure Allocated to the Operation
'[€ - EUR']]]</f>
        <v>0.57054505638993314</v>
      </c>
      <c r="Q859" s="12" t="s">
        <v>32</v>
      </c>
      <c r="R859" s="12" t="s">
        <v>167</v>
      </c>
      <c r="S859" s="12" t="s">
        <v>1069</v>
      </c>
    </row>
    <row r="860" spans="1:19" s="16" customFormat="1" ht="409.5" x14ac:dyDescent="0.25">
      <c r="A860" s="12" t="s">
        <v>4559</v>
      </c>
      <c r="B860" s="12" t="s">
        <v>4560</v>
      </c>
      <c r="C860" s="13" t="s">
        <v>4561</v>
      </c>
      <c r="D860" s="12" t="s">
        <v>4562</v>
      </c>
      <c r="E860" s="12" t="s">
        <v>4563</v>
      </c>
      <c r="F860" s="13" t="s">
        <v>26</v>
      </c>
      <c r="G860" s="12" t="s">
        <v>1111</v>
      </c>
      <c r="H860" s="12" t="s">
        <v>2926</v>
      </c>
      <c r="I860" s="12" t="s">
        <v>3186</v>
      </c>
      <c r="J860" s="13" t="s">
        <v>219</v>
      </c>
      <c r="K860" s="13" t="s">
        <v>3034</v>
      </c>
      <c r="L860" s="12"/>
      <c r="M860" s="14">
        <v>1407799.96</v>
      </c>
      <c r="N860" s="14">
        <v>1407799.96</v>
      </c>
      <c r="O860" s="14">
        <v>973989.51</v>
      </c>
      <c r="P860" s="15">
        <f>Tabela473[[#This Row],[Fundo Total Aprovado | Total Approved Fund
'[€ - EUR']]]/Tabela473[[#This Row],[Elegivel financiado Custo Total da Operação | Total Eligible Expenditure Allocated to the Operation
'[€ - EUR']]]</f>
        <v>0.69185220746845311</v>
      </c>
      <c r="Q860" s="12" t="s">
        <v>32</v>
      </c>
      <c r="R860" s="12" t="s">
        <v>45</v>
      </c>
      <c r="S860" s="12" t="s">
        <v>1114</v>
      </c>
    </row>
    <row r="861" spans="1:19" s="16" customFormat="1" ht="90" x14ac:dyDescent="0.25">
      <c r="A861" s="12" t="s">
        <v>4564</v>
      </c>
      <c r="B861" s="12" t="s">
        <v>4565</v>
      </c>
      <c r="C861" s="13" t="s">
        <v>4566</v>
      </c>
      <c r="D861" s="12" t="s">
        <v>4567</v>
      </c>
      <c r="E861" s="12" t="s">
        <v>4568</v>
      </c>
      <c r="F861" s="13" t="s">
        <v>26</v>
      </c>
      <c r="G861" s="12" t="s">
        <v>40</v>
      </c>
      <c r="H861" s="12" t="s">
        <v>69</v>
      </c>
      <c r="I861" s="12" t="s">
        <v>522</v>
      </c>
      <c r="J861" s="13" t="s">
        <v>4569</v>
      </c>
      <c r="K861" s="13" t="s">
        <v>4570</v>
      </c>
      <c r="L861" s="12"/>
      <c r="M861" s="14">
        <v>7760000</v>
      </c>
      <c r="N861" s="14">
        <v>7435000</v>
      </c>
      <c r="O861" s="14">
        <v>2974000</v>
      </c>
      <c r="P861" s="15">
        <f>Tabela473[[#This Row],[Fundo Total Aprovado | Total Approved Fund
'[€ - EUR']]]/Tabela473[[#This Row],[Elegivel financiado Custo Total da Operação | Total Eligible Expenditure Allocated to the Operation
'[€ - EUR']]]</f>
        <v>0.4</v>
      </c>
      <c r="Q861" s="12" t="s">
        <v>32</v>
      </c>
      <c r="R861" s="12" t="s">
        <v>309</v>
      </c>
      <c r="S861" s="12" t="s">
        <v>46</v>
      </c>
    </row>
    <row r="862" spans="1:19" s="16" customFormat="1" ht="409.5" x14ac:dyDescent="0.25">
      <c r="A862" s="12" t="s">
        <v>4571</v>
      </c>
      <c r="B862" s="12" t="s">
        <v>4572</v>
      </c>
      <c r="C862" s="13" t="s">
        <v>4573</v>
      </c>
      <c r="D862" s="12" t="s">
        <v>4574</v>
      </c>
      <c r="E862" s="12" t="s">
        <v>4575</v>
      </c>
      <c r="F862" s="13" t="s">
        <v>26</v>
      </c>
      <c r="G862" s="12" t="s">
        <v>1111</v>
      </c>
      <c r="H862" s="12" t="s">
        <v>2926</v>
      </c>
      <c r="I862" s="12" t="s">
        <v>3186</v>
      </c>
      <c r="J862" s="13" t="s">
        <v>165</v>
      </c>
      <c r="K862" s="13" t="s">
        <v>3043</v>
      </c>
      <c r="L862" s="12"/>
      <c r="M862" s="14">
        <v>3090718.12</v>
      </c>
      <c r="N862" s="14">
        <v>3090718.12</v>
      </c>
      <c r="O862" s="14">
        <v>2278155.7599999998</v>
      </c>
      <c r="P862" s="15">
        <f>Tabela473[[#This Row],[Fundo Total Aprovado | Total Approved Fund
'[€ - EUR']]]/Tabela473[[#This Row],[Elegivel financiado Custo Total da Operação | Total Eligible Expenditure Allocated to the Operation
'[€ - EUR']]]</f>
        <v>0.73709593419667774</v>
      </c>
      <c r="Q862" s="12" t="s">
        <v>32</v>
      </c>
      <c r="R862" s="12" t="s">
        <v>88</v>
      </c>
      <c r="S862" s="12" t="s">
        <v>2972</v>
      </c>
    </row>
    <row r="863" spans="1:19" s="16" customFormat="1" ht="75" x14ac:dyDescent="0.25">
      <c r="A863" s="12" t="s">
        <v>4576</v>
      </c>
      <c r="B863" s="12" t="s">
        <v>4577</v>
      </c>
      <c r="C863" s="13" t="s">
        <v>4578</v>
      </c>
      <c r="D863" s="12" t="s">
        <v>4579</v>
      </c>
      <c r="E863" s="12" t="s">
        <v>4580</v>
      </c>
      <c r="F863" s="13" t="s">
        <v>26</v>
      </c>
      <c r="G863" s="12" t="s">
        <v>40</v>
      </c>
      <c r="H863" s="12" t="s">
        <v>69</v>
      </c>
      <c r="I863" s="12" t="s">
        <v>522</v>
      </c>
      <c r="J863" s="13" t="s">
        <v>4180</v>
      </c>
      <c r="K863" s="13" t="s">
        <v>4581</v>
      </c>
      <c r="L863" s="12"/>
      <c r="M863" s="14">
        <v>3380726.93</v>
      </c>
      <c r="N863" s="14">
        <v>3380726.93</v>
      </c>
      <c r="O863" s="14">
        <v>1352290.77</v>
      </c>
      <c r="P863" s="15">
        <f>Tabela473[[#This Row],[Fundo Total Aprovado | Total Approved Fund
'[€ - EUR']]]/Tabela473[[#This Row],[Elegivel financiado Custo Total da Operação | Total Eligible Expenditure Allocated to the Operation
'[€ - EUR']]]</f>
        <v>0.39999999940841124</v>
      </c>
      <c r="Q863" s="12" t="s">
        <v>32</v>
      </c>
      <c r="R863" s="12" t="s">
        <v>167</v>
      </c>
      <c r="S863" s="12" t="s">
        <v>46</v>
      </c>
    </row>
    <row r="864" spans="1:19" s="16" customFormat="1" ht="409.5" x14ac:dyDescent="0.25">
      <c r="A864" s="12" t="s">
        <v>4582</v>
      </c>
      <c r="B864" s="12" t="s">
        <v>4583</v>
      </c>
      <c r="C864" s="13" t="s">
        <v>4584</v>
      </c>
      <c r="D864" s="12" t="s">
        <v>4585</v>
      </c>
      <c r="E864" s="12" t="s">
        <v>4586</v>
      </c>
      <c r="F864" s="13" t="s">
        <v>26</v>
      </c>
      <c r="G864" s="12" t="s">
        <v>1111</v>
      </c>
      <c r="H864" s="12" t="s">
        <v>2926</v>
      </c>
      <c r="I864" s="12" t="s">
        <v>3186</v>
      </c>
      <c r="J864" s="13" t="s">
        <v>3136</v>
      </c>
      <c r="K864" s="13" t="s">
        <v>72</v>
      </c>
      <c r="L864" s="12"/>
      <c r="M864" s="14">
        <v>1662116.54</v>
      </c>
      <c r="N864" s="14">
        <v>1662116.54</v>
      </c>
      <c r="O864" s="14">
        <v>1291457</v>
      </c>
      <c r="P864" s="15">
        <f>Tabela473[[#This Row],[Fundo Total Aprovado | Total Approved Fund
'[€ - EUR']]]/Tabela473[[#This Row],[Elegivel financiado Custo Total da Operação | Total Eligible Expenditure Allocated to the Operation
'[€ - EUR']]]</f>
        <v>0.77699545664830461</v>
      </c>
      <c r="Q864" s="12" t="s">
        <v>32</v>
      </c>
      <c r="R864" s="12" t="s">
        <v>33</v>
      </c>
      <c r="S864" s="12" t="s">
        <v>2972</v>
      </c>
    </row>
    <row r="865" spans="1:19" s="16" customFormat="1" ht="135" x14ac:dyDescent="0.25">
      <c r="A865" s="12" t="s">
        <v>4587</v>
      </c>
      <c r="B865" s="12" t="s">
        <v>4588</v>
      </c>
      <c r="C865" s="13" t="s">
        <v>4589</v>
      </c>
      <c r="D865" s="12" t="s">
        <v>4590</v>
      </c>
      <c r="E865" s="12" t="s">
        <v>4591</v>
      </c>
      <c r="F865" s="13" t="s">
        <v>26</v>
      </c>
      <c r="G865" s="12" t="s">
        <v>1111</v>
      </c>
      <c r="H865" s="12" t="s">
        <v>2926</v>
      </c>
      <c r="I865" s="12" t="s">
        <v>3186</v>
      </c>
      <c r="J865" s="13" t="s">
        <v>1020</v>
      </c>
      <c r="K865" s="13" t="s">
        <v>4592</v>
      </c>
      <c r="L865" s="12"/>
      <c r="M865" s="14">
        <v>752625.32</v>
      </c>
      <c r="N865" s="14">
        <v>752625.32</v>
      </c>
      <c r="O865" s="14">
        <v>493736.02</v>
      </c>
      <c r="P865" s="15">
        <f>Tabela473[[#This Row],[Fundo Total Aprovado | Total Approved Fund
'[€ - EUR']]]/Tabela473[[#This Row],[Elegivel financiado Custo Total da Operação | Total Eligible Expenditure Allocated to the Operation
'[€ - EUR']]]</f>
        <v>0.65601834920993629</v>
      </c>
      <c r="Q865" s="12" t="s">
        <v>32</v>
      </c>
      <c r="R865" s="12" t="s">
        <v>167</v>
      </c>
      <c r="S865" s="12" t="s">
        <v>1114</v>
      </c>
    </row>
    <row r="866" spans="1:19" s="16" customFormat="1" ht="165" x14ac:dyDescent="0.25">
      <c r="A866" s="12" t="s">
        <v>4593</v>
      </c>
      <c r="B866" s="12" t="s">
        <v>4594</v>
      </c>
      <c r="C866" s="13" t="s">
        <v>4595</v>
      </c>
      <c r="D866" s="12" t="s">
        <v>4596</v>
      </c>
      <c r="E866" s="12" t="s">
        <v>4597</v>
      </c>
      <c r="F866" s="13" t="s">
        <v>1063</v>
      </c>
      <c r="G866" s="12" t="s">
        <v>1064</v>
      </c>
      <c r="H866" s="12" t="s">
        <v>3999</v>
      </c>
      <c r="I866" s="12" t="s">
        <v>4000</v>
      </c>
      <c r="J866" s="13" t="s">
        <v>4598</v>
      </c>
      <c r="K866" s="13" t="s">
        <v>4599</v>
      </c>
      <c r="L866" s="12"/>
      <c r="M866" s="14">
        <v>103392.64</v>
      </c>
      <c r="N866" s="14">
        <v>103392.64</v>
      </c>
      <c r="O866" s="14">
        <v>51696.32</v>
      </c>
      <c r="P866" s="15">
        <f>Tabela473[[#This Row],[Fundo Total Aprovado | Total Approved Fund
'[€ - EUR']]]/Tabela473[[#This Row],[Elegivel financiado Custo Total da Operação | Total Eligible Expenditure Allocated to the Operation
'[€ - EUR']]]</f>
        <v>0.5</v>
      </c>
      <c r="Q866" s="12" t="s">
        <v>32</v>
      </c>
      <c r="R866" s="12" t="s">
        <v>167</v>
      </c>
      <c r="S866" s="12" t="s">
        <v>1069</v>
      </c>
    </row>
    <row r="867" spans="1:19" s="16" customFormat="1" ht="270" x14ac:dyDescent="0.25">
      <c r="A867" s="12" t="s">
        <v>4600</v>
      </c>
      <c r="B867" s="12" t="s">
        <v>4601</v>
      </c>
      <c r="C867" s="13" t="s">
        <v>4602</v>
      </c>
      <c r="D867" s="12" t="s">
        <v>4603</v>
      </c>
      <c r="E867" s="12" t="s">
        <v>4604</v>
      </c>
      <c r="F867" s="13" t="s">
        <v>26</v>
      </c>
      <c r="G867" s="12" t="s">
        <v>1111</v>
      </c>
      <c r="H867" s="12" t="s">
        <v>2926</v>
      </c>
      <c r="I867" s="12" t="s">
        <v>3186</v>
      </c>
      <c r="J867" s="13" t="s">
        <v>1020</v>
      </c>
      <c r="K867" s="13" t="s">
        <v>4605</v>
      </c>
      <c r="L867" s="12"/>
      <c r="M867" s="14">
        <v>3037036.52</v>
      </c>
      <c r="N867" s="14">
        <v>3037036.52</v>
      </c>
      <c r="O867" s="14">
        <v>2445489.61</v>
      </c>
      <c r="P867" s="15">
        <f>Tabela473[[#This Row],[Fundo Total Aprovado | Total Approved Fund
'[€ - EUR']]]/Tabela473[[#This Row],[Elegivel financiado Custo Total da Operação | Total Eligible Expenditure Allocated to the Operation
'[€ - EUR']]]</f>
        <v>0.80522232574272756</v>
      </c>
      <c r="Q867" s="12" t="s">
        <v>32</v>
      </c>
      <c r="R867" s="12" t="s">
        <v>45</v>
      </c>
      <c r="S867" s="12" t="s">
        <v>1114</v>
      </c>
    </row>
    <row r="868" spans="1:19" s="16" customFormat="1" ht="165" x14ac:dyDescent="0.25">
      <c r="A868" s="12" t="s">
        <v>4606</v>
      </c>
      <c r="B868" s="12" t="s">
        <v>4607</v>
      </c>
      <c r="C868" s="13" t="s">
        <v>4608</v>
      </c>
      <c r="D868" s="12" t="s">
        <v>4609</v>
      </c>
      <c r="E868" s="12" t="s">
        <v>4610</v>
      </c>
      <c r="F868" s="13" t="s">
        <v>26</v>
      </c>
      <c r="G868" s="12" t="s">
        <v>1111</v>
      </c>
      <c r="H868" s="12" t="s">
        <v>2926</v>
      </c>
      <c r="I868" s="12" t="s">
        <v>3186</v>
      </c>
      <c r="J868" s="13" t="s">
        <v>219</v>
      </c>
      <c r="K868" s="13" t="s">
        <v>3034</v>
      </c>
      <c r="L868" s="12"/>
      <c r="M868" s="14">
        <v>960756.85</v>
      </c>
      <c r="N868" s="14">
        <v>960756.85</v>
      </c>
      <c r="O868" s="14">
        <v>703774.23</v>
      </c>
      <c r="P868" s="15">
        <f>Tabela473[[#This Row],[Fundo Total Aprovado | Total Approved Fund
'[€ - EUR']]]/Tabela473[[#This Row],[Elegivel financiado Custo Total da Operação | Total Eligible Expenditure Allocated to the Operation
'[€ - EUR']]]</f>
        <v>0.73252064765398239</v>
      </c>
      <c r="Q868" s="12" t="s">
        <v>32</v>
      </c>
      <c r="R868" s="12" t="s">
        <v>45</v>
      </c>
      <c r="S868" s="12" t="s">
        <v>1114</v>
      </c>
    </row>
    <row r="869" spans="1:19" s="16" customFormat="1" ht="409.5" x14ac:dyDescent="0.25">
      <c r="A869" s="12" t="s">
        <v>4611</v>
      </c>
      <c r="B869" s="12" t="s">
        <v>4612</v>
      </c>
      <c r="C869" s="13" t="s">
        <v>4613</v>
      </c>
      <c r="D869" s="12" t="s">
        <v>4614</v>
      </c>
      <c r="E869" s="12" t="s">
        <v>4615</v>
      </c>
      <c r="F869" s="13" t="s">
        <v>26</v>
      </c>
      <c r="G869" s="12" t="s">
        <v>1111</v>
      </c>
      <c r="H869" s="12" t="s">
        <v>2926</v>
      </c>
      <c r="I869" s="12" t="s">
        <v>3186</v>
      </c>
      <c r="J869" s="13" t="s">
        <v>485</v>
      </c>
      <c r="K869" s="13" t="s">
        <v>1498</v>
      </c>
      <c r="L869" s="12"/>
      <c r="M869" s="14">
        <v>1349469.15</v>
      </c>
      <c r="N869" s="14">
        <v>1349469.15</v>
      </c>
      <c r="O869" s="14">
        <v>1022466.51</v>
      </c>
      <c r="P869" s="15">
        <f>Tabela473[[#This Row],[Fundo Total Aprovado | Total Approved Fund
'[€ - EUR']]]/Tabela473[[#This Row],[Elegivel financiado Custo Total da Operação | Total Eligible Expenditure Allocated to the Operation
'[€ - EUR']]]</f>
        <v>0.75768053682442471</v>
      </c>
      <c r="Q869" s="12" t="s">
        <v>32</v>
      </c>
      <c r="R869" s="12" t="s">
        <v>88</v>
      </c>
      <c r="S869" s="12" t="s">
        <v>2972</v>
      </c>
    </row>
    <row r="870" spans="1:19" s="16" customFormat="1" ht="409.5" x14ac:dyDescent="0.25">
      <c r="A870" s="12" t="s">
        <v>4616</v>
      </c>
      <c r="B870" s="12" t="s">
        <v>4617</v>
      </c>
      <c r="C870" s="13" t="s">
        <v>4618</v>
      </c>
      <c r="D870" s="12" t="s">
        <v>4619</v>
      </c>
      <c r="E870" s="12" t="s">
        <v>4620</v>
      </c>
      <c r="F870" s="13" t="s">
        <v>26</v>
      </c>
      <c r="G870" s="12" t="s">
        <v>1111</v>
      </c>
      <c r="H870" s="12" t="s">
        <v>2926</v>
      </c>
      <c r="I870" s="12" t="s">
        <v>3186</v>
      </c>
      <c r="J870" s="13" t="s">
        <v>946</v>
      </c>
      <c r="K870" s="13" t="s">
        <v>2971</v>
      </c>
      <c r="L870" s="12"/>
      <c r="M870" s="14">
        <v>1682295.07</v>
      </c>
      <c r="N870" s="14">
        <v>1682295.07</v>
      </c>
      <c r="O870" s="14">
        <v>1302194.03</v>
      </c>
      <c r="P870" s="15">
        <f>Tabela473[[#This Row],[Fundo Total Aprovado | Total Approved Fund
'[€ - EUR']]]/Tabela473[[#This Row],[Elegivel financiado Custo Total da Operação | Total Eligible Expenditure Allocated to the Operation
'[€ - EUR']]]</f>
        <v>0.77405804321830418</v>
      </c>
      <c r="Q870" s="12" t="s">
        <v>32</v>
      </c>
      <c r="R870" s="12" t="s">
        <v>33</v>
      </c>
      <c r="S870" s="12" t="s">
        <v>1114</v>
      </c>
    </row>
    <row r="871" spans="1:19" s="16" customFormat="1" ht="300" x14ac:dyDescent="0.25">
      <c r="A871" s="12" t="s">
        <v>4621</v>
      </c>
      <c r="B871" s="12" t="s">
        <v>4622</v>
      </c>
      <c r="C871" s="13" t="s">
        <v>4623</v>
      </c>
      <c r="D871" s="12" t="s">
        <v>4624</v>
      </c>
      <c r="E871" s="12" t="s">
        <v>4625</v>
      </c>
      <c r="F871" s="13" t="s">
        <v>26</v>
      </c>
      <c r="G871" s="12" t="s">
        <v>1111</v>
      </c>
      <c r="H871" s="12" t="s">
        <v>2926</v>
      </c>
      <c r="I871" s="12" t="s">
        <v>3186</v>
      </c>
      <c r="J871" s="13" t="s">
        <v>898</v>
      </c>
      <c r="K871" s="13" t="s">
        <v>1160</v>
      </c>
      <c r="L871" s="12"/>
      <c r="M871" s="14">
        <v>1091845.3999999999</v>
      </c>
      <c r="N871" s="14">
        <v>1091845.3999999999</v>
      </c>
      <c r="O871" s="14">
        <v>661459.21</v>
      </c>
      <c r="P871" s="15">
        <f>Tabela473[[#This Row],[Fundo Total Aprovado | Total Approved Fund
'[€ - EUR']]]/Tabela473[[#This Row],[Elegivel financiado Custo Total da Operação | Total Eligible Expenditure Allocated to the Operation
'[€ - EUR']]]</f>
        <v>0.60581764597808441</v>
      </c>
      <c r="Q871" s="12" t="s">
        <v>32</v>
      </c>
      <c r="R871" s="12" t="s">
        <v>242</v>
      </c>
      <c r="S871" s="12" t="s">
        <v>2972</v>
      </c>
    </row>
    <row r="872" spans="1:19" s="16" customFormat="1" ht="409.5" x14ac:dyDescent="0.25">
      <c r="A872" s="12" t="s">
        <v>4626</v>
      </c>
      <c r="B872" s="12" t="s">
        <v>4627</v>
      </c>
      <c r="C872" s="13" t="s">
        <v>4628</v>
      </c>
      <c r="D872" s="12" t="s">
        <v>4629</v>
      </c>
      <c r="E872" s="12" t="s">
        <v>4630</v>
      </c>
      <c r="F872" s="13" t="s">
        <v>26</v>
      </c>
      <c r="G872" s="12" t="s">
        <v>1111</v>
      </c>
      <c r="H872" s="12" t="s">
        <v>2926</v>
      </c>
      <c r="I872" s="12" t="s">
        <v>3186</v>
      </c>
      <c r="J872" s="13" t="s">
        <v>165</v>
      </c>
      <c r="K872" s="13" t="s">
        <v>3043</v>
      </c>
      <c r="L872" s="12"/>
      <c r="M872" s="14">
        <v>1088105.92</v>
      </c>
      <c r="N872" s="14">
        <v>1088105.92</v>
      </c>
      <c r="O872" s="14">
        <v>820830.21</v>
      </c>
      <c r="P872" s="15">
        <f>Tabela473[[#This Row],[Fundo Total Aprovado | Total Approved Fund
'[€ - EUR']]]/Tabela473[[#This Row],[Elegivel financiado Custo Total da Operação | Total Eligible Expenditure Allocated to the Operation
'[€ - EUR']]]</f>
        <v>0.75436609149226941</v>
      </c>
      <c r="Q872" s="12" t="s">
        <v>32</v>
      </c>
      <c r="R872" s="12" t="s">
        <v>88</v>
      </c>
      <c r="S872" s="12" t="s">
        <v>1114</v>
      </c>
    </row>
    <row r="873" spans="1:19" s="16" customFormat="1" ht="409.5" x14ac:dyDescent="0.25">
      <c r="A873" s="12" t="s">
        <v>4631</v>
      </c>
      <c r="B873" s="12" t="s">
        <v>4632</v>
      </c>
      <c r="C873" s="13" t="s">
        <v>4633</v>
      </c>
      <c r="D873" s="12" t="s">
        <v>4634</v>
      </c>
      <c r="E873" s="12" t="s">
        <v>4635</v>
      </c>
      <c r="F873" s="13" t="s">
        <v>26</v>
      </c>
      <c r="G873" s="12" t="s">
        <v>1111</v>
      </c>
      <c r="H873" s="12" t="s">
        <v>2926</v>
      </c>
      <c r="I873" s="12" t="s">
        <v>3186</v>
      </c>
      <c r="J873" s="13" t="s">
        <v>151</v>
      </c>
      <c r="K873" s="13" t="s">
        <v>4636</v>
      </c>
      <c r="L873" s="12"/>
      <c r="M873" s="14">
        <v>751671.28</v>
      </c>
      <c r="N873" s="14">
        <v>751671.28</v>
      </c>
      <c r="O873" s="14">
        <v>507718.63</v>
      </c>
      <c r="P873" s="15">
        <f>Tabela473[[#This Row],[Fundo Total Aprovado | Total Approved Fund
'[€ - EUR']]]/Tabela473[[#This Row],[Elegivel financiado Custo Total da Operação | Total Eligible Expenditure Allocated to the Operation
'[€ - EUR']]]</f>
        <v>0.67545301185379858</v>
      </c>
      <c r="Q873" s="12" t="s">
        <v>32</v>
      </c>
      <c r="R873" s="12" t="s">
        <v>33</v>
      </c>
      <c r="S873" s="12" t="s">
        <v>2972</v>
      </c>
    </row>
    <row r="874" spans="1:19" s="16" customFormat="1" ht="409.5" x14ac:dyDescent="0.25">
      <c r="A874" s="12" t="s">
        <v>4637</v>
      </c>
      <c r="B874" s="12" t="s">
        <v>4638</v>
      </c>
      <c r="C874" s="13" t="s">
        <v>4639</v>
      </c>
      <c r="D874" s="12" t="s">
        <v>4640</v>
      </c>
      <c r="E874" s="12" t="s">
        <v>4641</v>
      </c>
      <c r="F874" s="13" t="s">
        <v>26</v>
      </c>
      <c r="G874" s="12" t="s">
        <v>1111</v>
      </c>
      <c r="H874" s="12" t="s">
        <v>2926</v>
      </c>
      <c r="I874" s="12" t="s">
        <v>3186</v>
      </c>
      <c r="J874" s="13" t="s">
        <v>946</v>
      </c>
      <c r="K874" s="13" t="s">
        <v>2971</v>
      </c>
      <c r="L874" s="12"/>
      <c r="M874" s="14">
        <v>1440392.36</v>
      </c>
      <c r="N874" s="14">
        <v>1440392.36</v>
      </c>
      <c r="O874" s="14">
        <v>1085389.43</v>
      </c>
      <c r="P874" s="15">
        <f>Tabela473[[#This Row],[Fundo Total Aprovado | Total Approved Fund
'[€ - EUR']]]/Tabela473[[#This Row],[Elegivel financiado Custo Total da Operação | Total Eligible Expenditure Allocated to the Operation
'[€ - EUR']]]</f>
        <v>0.75353734172819398</v>
      </c>
      <c r="Q874" s="12" t="s">
        <v>32</v>
      </c>
      <c r="R874" s="12" t="s">
        <v>88</v>
      </c>
      <c r="S874" s="12" t="s">
        <v>2972</v>
      </c>
    </row>
    <row r="875" spans="1:19" s="16" customFormat="1" ht="75" x14ac:dyDescent="0.25">
      <c r="A875" s="12" t="s">
        <v>4642</v>
      </c>
      <c r="B875" s="12" t="s">
        <v>4643</v>
      </c>
      <c r="C875" s="13" t="s">
        <v>4644</v>
      </c>
      <c r="D875" s="12" t="s">
        <v>4645</v>
      </c>
      <c r="E875" s="12" t="s">
        <v>4646</v>
      </c>
      <c r="F875" s="13" t="s">
        <v>26</v>
      </c>
      <c r="G875" s="12" t="s">
        <v>40</v>
      </c>
      <c r="H875" s="12" t="s">
        <v>69</v>
      </c>
      <c r="I875" s="12" t="s">
        <v>502</v>
      </c>
      <c r="J875" s="13" t="s">
        <v>4647</v>
      </c>
      <c r="K875" s="13" t="s">
        <v>4648</v>
      </c>
      <c r="L875" s="12"/>
      <c r="M875" s="14">
        <v>5529565.7000000002</v>
      </c>
      <c r="N875" s="14">
        <v>5524565.7000000002</v>
      </c>
      <c r="O875" s="14">
        <v>2209826.2799999998</v>
      </c>
      <c r="P875" s="15">
        <f>Tabela473[[#This Row],[Fundo Total Aprovado | Total Approved Fund
'[€ - EUR']]]/Tabela473[[#This Row],[Elegivel financiado Custo Total da Operação | Total Eligible Expenditure Allocated to the Operation
'[€ - EUR']]]</f>
        <v>0.39999999999999997</v>
      </c>
      <c r="Q875" s="12" t="s">
        <v>32</v>
      </c>
      <c r="R875" s="12" t="s">
        <v>33</v>
      </c>
      <c r="S875" s="12" t="s">
        <v>46</v>
      </c>
    </row>
    <row r="876" spans="1:19" s="16" customFormat="1" ht="75" x14ac:dyDescent="0.25">
      <c r="A876" s="12" t="s">
        <v>4649</v>
      </c>
      <c r="B876" s="12" t="s">
        <v>1930</v>
      </c>
      <c r="C876" s="13" t="s">
        <v>1931</v>
      </c>
      <c r="D876" s="12" t="s">
        <v>4650</v>
      </c>
      <c r="E876" s="12" t="s">
        <v>4651</v>
      </c>
      <c r="F876" s="13" t="s">
        <v>1063</v>
      </c>
      <c r="G876" s="12" t="s">
        <v>1064</v>
      </c>
      <c r="H876" s="12" t="s">
        <v>3999</v>
      </c>
      <c r="I876" s="12" t="s">
        <v>4000</v>
      </c>
      <c r="J876" s="13" t="s">
        <v>922</v>
      </c>
      <c r="K876" s="13" t="s">
        <v>3980</v>
      </c>
      <c r="L876" s="12"/>
      <c r="M876" s="14">
        <v>87208.3</v>
      </c>
      <c r="N876" s="14">
        <v>87208.3</v>
      </c>
      <c r="O876" s="14">
        <v>55561.86</v>
      </c>
      <c r="P876" s="15">
        <f>Tabela473[[#This Row],[Fundo Total Aprovado | Total Approved Fund
'[€ - EUR']]]/Tabela473[[#This Row],[Elegivel financiado Custo Total da Operação | Total Eligible Expenditure Allocated to the Operation
'[€ - EUR']]]</f>
        <v>0.63711665059403744</v>
      </c>
      <c r="Q876" s="12" t="s">
        <v>32</v>
      </c>
      <c r="R876" s="12" t="s">
        <v>167</v>
      </c>
      <c r="S876" s="12" t="s">
        <v>1069</v>
      </c>
    </row>
    <row r="877" spans="1:19" s="16" customFormat="1" ht="75" x14ac:dyDescent="0.25">
      <c r="A877" s="12" t="s">
        <v>4652</v>
      </c>
      <c r="B877" s="12" t="s">
        <v>4653</v>
      </c>
      <c r="C877" s="13" t="s">
        <v>4654</v>
      </c>
      <c r="D877" s="12" t="s">
        <v>4655</v>
      </c>
      <c r="E877" s="12" t="s">
        <v>4656</v>
      </c>
      <c r="F877" s="13" t="s">
        <v>26</v>
      </c>
      <c r="G877" s="12" t="s">
        <v>1111</v>
      </c>
      <c r="H877" s="12" t="s">
        <v>2926</v>
      </c>
      <c r="I877" s="12" t="s">
        <v>3186</v>
      </c>
      <c r="J877" s="13" t="s">
        <v>485</v>
      </c>
      <c r="K877" s="13" t="s">
        <v>1498</v>
      </c>
      <c r="L877" s="12"/>
      <c r="M877" s="14">
        <v>924234.19</v>
      </c>
      <c r="N877" s="14">
        <v>924234.19</v>
      </c>
      <c r="O877" s="14">
        <v>785599.06</v>
      </c>
      <c r="P877" s="15">
        <f>Tabela473[[#This Row],[Fundo Total Aprovado | Total Approved Fund
'[€ - EUR']]]/Tabela473[[#This Row],[Elegivel financiado Custo Total da Operação | Total Eligible Expenditure Allocated to the Operation
'[€ - EUR']]]</f>
        <v>0.84999999837703488</v>
      </c>
      <c r="Q877" s="12" t="s">
        <v>32</v>
      </c>
      <c r="R877" s="12" t="s">
        <v>33</v>
      </c>
      <c r="S877" s="12" t="s">
        <v>1114</v>
      </c>
    </row>
    <row r="878" spans="1:19" s="16" customFormat="1" ht="409.5" x14ac:dyDescent="0.25">
      <c r="A878" s="12" t="s">
        <v>4657</v>
      </c>
      <c r="B878" s="12" t="s">
        <v>4658</v>
      </c>
      <c r="C878" s="13" t="s">
        <v>4659</v>
      </c>
      <c r="D878" s="12" t="s">
        <v>4660</v>
      </c>
      <c r="E878" s="12" t="s">
        <v>4661</v>
      </c>
      <c r="F878" s="13" t="s">
        <v>26</v>
      </c>
      <c r="G878" s="12" t="s">
        <v>1111</v>
      </c>
      <c r="H878" s="12" t="s">
        <v>2926</v>
      </c>
      <c r="I878" s="12" t="s">
        <v>3186</v>
      </c>
      <c r="J878" s="13" t="s">
        <v>485</v>
      </c>
      <c r="K878" s="13" t="s">
        <v>1498</v>
      </c>
      <c r="L878" s="12"/>
      <c r="M878" s="14">
        <v>1597506.9</v>
      </c>
      <c r="N878" s="14">
        <v>1597506.9</v>
      </c>
      <c r="O878" s="14">
        <v>1276506.3700000001</v>
      </c>
      <c r="P878" s="15">
        <f>Tabela473[[#This Row],[Fundo Total Aprovado | Total Approved Fund
'[€ - EUR']]]/Tabela473[[#This Row],[Elegivel financiado Custo Total da Operação | Total Eligible Expenditure Allocated to the Operation
'[€ - EUR']]]</f>
        <v>0.79906156899854408</v>
      </c>
      <c r="Q878" s="12" t="s">
        <v>32</v>
      </c>
      <c r="R878" s="12" t="s">
        <v>88</v>
      </c>
      <c r="S878" s="12" t="s">
        <v>1114</v>
      </c>
    </row>
    <row r="879" spans="1:19" s="16" customFormat="1" ht="180" x14ac:dyDescent="0.25">
      <c r="A879" s="12" t="s">
        <v>4662</v>
      </c>
      <c r="B879" s="12" t="s">
        <v>4663</v>
      </c>
      <c r="C879" s="13" t="s">
        <v>4664</v>
      </c>
      <c r="D879" s="12" t="s">
        <v>4665</v>
      </c>
      <c r="E879" s="12" t="s">
        <v>4666</v>
      </c>
      <c r="F879" s="13" t="s">
        <v>26</v>
      </c>
      <c r="G879" s="12" t="s">
        <v>1111</v>
      </c>
      <c r="H879" s="12" t="s">
        <v>2926</v>
      </c>
      <c r="I879" s="12" t="s">
        <v>3186</v>
      </c>
      <c r="J879" s="13" t="s">
        <v>485</v>
      </c>
      <c r="K879" s="13" t="s">
        <v>1498</v>
      </c>
      <c r="L879" s="12"/>
      <c r="M879" s="14">
        <v>1499298.33</v>
      </c>
      <c r="N879" s="14">
        <v>1499298.33</v>
      </c>
      <c r="O879" s="14">
        <v>1193960.8500000001</v>
      </c>
      <c r="P879" s="15">
        <f>Tabela473[[#This Row],[Fundo Total Aprovado | Total Approved Fund
'[€ - EUR']]]/Tabela473[[#This Row],[Elegivel financiado Custo Total da Operação | Total Eligible Expenditure Allocated to the Operation
'[€ - EUR']]]</f>
        <v>0.79634641492597413</v>
      </c>
      <c r="Q879" s="12" t="s">
        <v>32</v>
      </c>
      <c r="R879" s="12" t="s">
        <v>45</v>
      </c>
      <c r="S879" s="12" t="s">
        <v>1114</v>
      </c>
    </row>
    <row r="880" spans="1:19" s="16" customFormat="1" ht="60" x14ac:dyDescent="0.25">
      <c r="A880" s="12" t="s">
        <v>4667</v>
      </c>
      <c r="B880" s="12" t="s">
        <v>4668</v>
      </c>
      <c r="C880" s="13" t="s">
        <v>4669</v>
      </c>
      <c r="D880" s="12" t="s">
        <v>4670</v>
      </c>
      <c r="E880" s="12" t="s">
        <v>4671</v>
      </c>
      <c r="F880" s="13" t="s">
        <v>26</v>
      </c>
      <c r="G880" s="12" t="s">
        <v>40</v>
      </c>
      <c r="H880" s="12" t="s">
        <v>69</v>
      </c>
      <c r="I880" s="12" t="s">
        <v>522</v>
      </c>
      <c r="J880" s="13" t="s">
        <v>4672</v>
      </c>
      <c r="K880" s="13" t="s">
        <v>4673</v>
      </c>
      <c r="L880" s="12"/>
      <c r="M880" s="14">
        <v>9729955.4199999999</v>
      </c>
      <c r="N880" s="14">
        <v>9703705.4199999999</v>
      </c>
      <c r="O880" s="14">
        <v>3881482.17</v>
      </c>
      <c r="P880" s="15">
        <f>Tabela473[[#This Row],[Fundo Total Aprovado | Total Approved Fund
'[€ - EUR']]]/Tabela473[[#This Row],[Elegivel financiado Custo Total da Operação | Total Eligible Expenditure Allocated to the Operation
'[€ - EUR']]]</f>
        <v>0.40000000020610682</v>
      </c>
      <c r="Q880" s="12" t="s">
        <v>32</v>
      </c>
      <c r="R880" s="12" t="s">
        <v>33</v>
      </c>
      <c r="S880" s="12" t="s">
        <v>46</v>
      </c>
    </row>
    <row r="881" spans="1:19" s="16" customFormat="1" ht="409.5" x14ac:dyDescent="0.25">
      <c r="A881" s="12" t="s">
        <v>4674</v>
      </c>
      <c r="B881" s="12" t="s">
        <v>4675</v>
      </c>
      <c r="C881" s="13" t="s">
        <v>4676</v>
      </c>
      <c r="D881" s="12" t="s">
        <v>4677</v>
      </c>
      <c r="E881" s="12" t="s">
        <v>4678</v>
      </c>
      <c r="F881" s="13" t="s">
        <v>26</v>
      </c>
      <c r="G881" s="12" t="s">
        <v>1111</v>
      </c>
      <c r="H881" s="12" t="s">
        <v>2926</v>
      </c>
      <c r="I881" s="12" t="s">
        <v>3186</v>
      </c>
      <c r="J881" s="13" t="s">
        <v>946</v>
      </c>
      <c r="K881" s="13" t="s">
        <v>2971</v>
      </c>
      <c r="L881" s="12"/>
      <c r="M881" s="14">
        <v>942543.45</v>
      </c>
      <c r="N881" s="14">
        <v>942543.45</v>
      </c>
      <c r="O881" s="14">
        <v>712349.47</v>
      </c>
      <c r="P881" s="15">
        <f>Tabela473[[#This Row],[Fundo Total Aprovado | Total Approved Fund
'[€ - EUR']]]/Tabela473[[#This Row],[Elegivel financiado Custo Total da Operação | Total Eligible Expenditure Allocated to the Operation
'[€ - EUR']]]</f>
        <v>0.75577361446838343</v>
      </c>
      <c r="Q881" s="12" t="s">
        <v>32</v>
      </c>
      <c r="R881" s="12" t="s">
        <v>4679</v>
      </c>
      <c r="S881" s="12" t="s">
        <v>1114</v>
      </c>
    </row>
    <row r="882" spans="1:19" s="16" customFormat="1" ht="75" x14ac:dyDescent="0.25">
      <c r="A882" s="12" t="s">
        <v>4680</v>
      </c>
      <c r="B882" s="12" t="s">
        <v>4681</v>
      </c>
      <c r="C882" s="13" t="s">
        <v>4682</v>
      </c>
      <c r="D882" s="12" t="s">
        <v>4683</v>
      </c>
      <c r="E882" s="12" t="s">
        <v>4684</v>
      </c>
      <c r="F882" s="13" t="s">
        <v>1063</v>
      </c>
      <c r="G882" s="12" t="s">
        <v>1064</v>
      </c>
      <c r="H882" s="12" t="s">
        <v>3999</v>
      </c>
      <c r="I882" s="12" t="s">
        <v>4000</v>
      </c>
      <c r="J882" s="13" t="s">
        <v>1043</v>
      </c>
      <c r="K882" s="13" t="s">
        <v>1435</v>
      </c>
      <c r="L882" s="12"/>
      <c r="M882" s="14">
        <v>72047.360000000001</v>
      </c>
      <c r="N882" s="14">
        <v>72047.360000000001</v>
      </c>
      <c r="O882" s="14">
        <v>38734.239999999998</v>
      </c>
      <c r="P882" s="15">
        <f>Tabela473[[#This Row],[Fundo Total Aprovado | Total Approved Fund
'[€ - EUR']]]/Tabela473[[#This Row],[Elegivel financiado Custo Total da Operação | Total Eligible Expenditure Allocated to the Operation
'[€ - EUR']]]</f>
        <v>0.53762191980386231</v>
      </c>
      <c r="Q882" s="12" t="s">
        <v>32</v>
      </c>
      <c r="R882" s="12" t="s">
        <v>167</v>
      </c>
      <c r="S882" s="12" t="s">
        <v>1069</v>
      </c>
    </row>
    <row r="883" spans="1:19" s="16" customFormat="1" ht="75" x14ac:dyDescent="0.25">
      <c r="A883" s="12" t="s">
        <v>4685</v>
      </c>
      <c r="B883" s="12" t="s">
        <v>4686</v>
      </c>
      <c r="C883" s="13" t="s">
        <v>4687</v>
      </c>
      <c r="D883" s="12" t="s">
        <v>4688</v>
      </c>
      <c r="E883" s="12" t="s">
        <v>4689</v>
      </c>
      <c r="F883" s="13" t="s">
        <v>1063</v>
      </c>
      <c r="G883" s="12" t="s">
        <v>1064</v>
      </c>
      <c r="H883" s="12" t="s">
        <v>3999</v>
      </c>
      <c r="I883" s="12" t="s">
        <v>4000</v>
      </c>
      <c r="J883" s="13" t="s">
        <v>4139</v>
      </c>
      <c r="K883" s="13" t="s">
        <v>4140</v>
      </c>
      <c r="L883" s="12"/>
      <c r="M883" s="14">
        <v>901103.7</v>
      </c>
      <c r="N883" s="14">
        <v>901103.7</v>
      </c>
      <c r="O883" s="14">
        <v>559776.41</v>
      </c>
      <c r="P883" s="15">
        <f>Tabela473[[#This Row],[Fundo Total Aprovado | Total Approved Fund
'[€ - EUR']]]/Tabela473[[#This Row],[Elegivel financiado Custo Total da Operação | Total Eligible Expenditure Allocated to the Operation
'[€ - EUR']]]</f>
        <v>0.62121197593573307</v>
      </c>
      <c r="Q883" s="12" t="s">
        <v>32</v>
      </c>
      <c r="R883" s="12" t="s">
        <v>33</v>
      </c>
      <c r="S883" s="12" t="s">
        <v>1069</v>
      </c>
    </row>
    <row r="884" spans="1:19" s="16" customFormat="1" ht="75" x14ac:dyDescent="0.25">
      <c r="A884" s="12" t="s">
        <v>4690</v>
      </c>
      <c r="B884" s="12" t="s">
        <v>4691</v>
      </c>
      <c r="C884" s="13" t="s">
        <v>4692</v>
      </c>
      <c r="D884" s="12" t="s">
        <v>4693</v>
      </c>
      <c r="E884" s="12" t="s">
        <v>4694</v>
      </c>
      <c r="F884" s="13" t="s">
        <v>26</v>
      </c>
      <c r="G884" s="12" t="s">
        <v>40</v>
      </c>
      <c r="H884" s="12" t="s">
        <v>69</v>
      </c>
      <c r="I884" s="12" t="s">
        <v>522</v>
      </c>
      <c r="J884" s="13" t="s">
        <v>4695</v>
      </c>
      <c r="K884" s="13" t="s">
        <v>4696</v>
      </c>
      <c r="L884" s="12"/>
      <c r="M884" s="14">
        <v>6289798.7599999998</v>
      </c>
      <c r="N884" s="14">
        <v>6259798.7599999998</v>
      </c>
      <c r="O884" s="14">
        <v>2503919.5</v>
      </c>
      <c r="P884" s="15">
        <f>Tabela473[[#This Row],[Fundo Total Aprovado | Total Approved Fund
'[€ - EUR']]]/Tabela473[[#This Row],[Elegivel financiado Custo Total da Operação | Total Eligible Expenditure Allocated to the Operation
'[€ - EUR']]]</f>
        <v>0.39999999936100183</v>
      </c>
      <c r="Q884" s="12" t="s">
        <v>32</v>
      </c>
      <c r="R884" s="12" t="s">
        <v>33</v>
      </c>
      <c r="S884" s="12" t="s">
        <v>46</v>
      </c>
    </row>
    <row r="885" spans="1:19" s="16" customFormat="1" ht="409.5" x14ac:dyDescent="0.25">
      <c r="A885" s="12" t="s">
        <v>4697</v>
      </c>
      <c r="B885" s="12" t="s">
        <v>3763</v>
      </c>
      <c r="C885" s="13" t="s">
        <v>3764</v>
      </c>
      <c r="D885" s="12" t="s">
        <v>4698</v>
      </c>
      <c r="E885" s="12" t="s">
        <v>4699</v>
      </c>
      <c r="F885" s="13" t="s">
        <v>26</v>
      </c>
      <c r="G885" s="12" t="s">
        <v>1111</v>
      </c>
      <c r="H885" s="12" t="s">
        <v>2926</v>
      </c>
      <c r="I885" s="12" t="s">
        <v>3186</v>
      </c>
      <c r="J885" s="13" t="s">
        <v>4085</v>
      </c>
      <c r="K885" s="13" t="s">
        <v>220</v>
      </c>
      <c r="L885" s="12"/>
      <c r="M885" s="14">
        <v>3860521.85</v>
      </c>
      <c r="N885" s="14">
        <v>3860521.85</v>
      </c>
      <c r="O885" s="14">
        <v>2167157.73</v>
      </c>
      <c r="P885" s="15">
        <f>Tabela473[[#This Row],[Fundo Total Aprovado | Total Approved Fund
'[€ - EUR']]]/Tabela473[[#This Row],[Elegivel financiado Custo Total da Operação | Total Eligible Expenditure Allocated to the Operation
'[€ - EUR']]]</f>
        <v>0.56136393322058253</v>
      </c>
      <c r="Q885" s="12" t="s">
        <v>32</v>
      </c>
      <c r="R885" s="12" t="s">
        <v>88</v>
      </c>
      <c r="S885" s="12" t="s">
        <v>1114</v>
      </c>
    </row>
    <row r="886" spans="1:19" s="16" customFormat="1" ht="240" x14ac:dyDescent="0.25">
      <c r="A886" s="12" t="s">
        <v>4700</v>
      </c>
      <c r="B886" s="12" t="s">
        <v>4701</v>
      </c>
      <c r="C886" s="13" t="s">
        <v>4702</v>
      </c>
      <c r="D886" s="12" t="s">
        <v>4703</v>
      </c>
      <c r="E886" s="12" t="s">
        <v>4704</v>
      </c>
      <c r="F886" s="13" t="s">
        <v>1063</v>
      </c>
      <c r="G886" s="12" t="s">
        <v>1064</v>
      </c>
      <c r="H886" s="12" t="s">
        <v>3999</v>
      </c>
      <c r="I886" s="12" t="s">
        <v>4000</v>
      </c>
      <c r="J886" s="13" t="s">
        <v>4139</v>
      </c>
      <c r="K886" s="13" t="s">
        <v>4140</v>
      </c>
      <c r="L886" s="12"/>
      <c r="M886" s="14">
        <v>114986.3</v>
      </c>
      <c r="N886" s="14">
        <v>114986.3</v>
      </c>
      <c r="O886" s="14">
        <v>57493.15</v>
      </c>
      <c r="P886" s="15">
        <f>Tabela473[[#This Row],[Fundo Total Aprovado | Total Approved Fund
'[€ - EUR']]]/Tabela473[[#This Row],[Elegivel financiado Custo Total da Operação | Total Eligible Expenditure Allocated to the Operation
'[€ - EUR']]]</f>
        <v>0.5</v>
      </c>
      <c r="Q886" s="12" t="s">
        <v>32</v>
      </c>
      <c r="R886" s="12" t="s">
        <v>33</v>
      </c>
      <c r="S886" s="12" t="s">
        <v>1069</v>
      </c>
    </row>
    <row r="887" spans="1:19" s="16" customFormat="1" ht="330" x14ac:dyDescent="0.25">
      <c r="A887" s="12" t="s">
        <v>4705</v>
      </c>
      <c r="B887" s="12" t="s">
        <v>4706</v>
      </c>
      <c r="C887" s="13" t="s">
        <v>4707</v>
      </c>
      <c r="D887" s="12" t="s">
        <v>4708</v>
      </c>
      <c r="E887" s="12" t="s">
        <v>4709</v>
      </c>
      <c r="F887" s="13" t="s">
        <v>26</v>
      </c>
      <c r="G887" s="12" t="s">
        <v>1111</v>
      </c>
      <c r="H887" s="12" t="s">
        <v>2926</v>
      </c>
      <c r="I887" s="12" t="s">
        <v>3186</v>
      </c>
      <c r="J887" s="13" t="s">
        <v>219</v>
      </c>
      <c r="K887" s="13" t="s">
        <v>3034</v>
      </c>
      <c r="L887" s="12"/>
      <c r="M887" s="14">
        <v>972739.35</v>
      </c>
      <c r="N887" s="14">
        <v>972739.35</v>
      </c>
      <c r="O887" s="14">
        <v>791855.21</v>
      </c>
      <c r="P887" s="15">
        <f>Tabela473[[#This Row],[Fundo Total Aprovado | Total Approved Fund
'[€ - EUR']]]/Tabela473[[#This Row],[Elegivel financiado Custo Total da Operação | Total Eligible Expenditure Allocated to the Operation
'[€ - EUR']]]</f>
        <v>0.81404665083200345</v>
      </c>
      <c r="Q887" s="12" t="s">
        <v>32</v>
      </c>
      <c r="R887" s="12" t="s">
        <v>45</v>
      </c>
      <c r="S887" s="12" t="s">
        <v>1114</v>
      </c>
    </row>
    <row r="888" spans="1:19" s="16" customFormat="1" ht="90" x14ac:dyDescent="0.25">
      <c r="A888" s="12" t="s">
        <v>4710</v>
      </c>
      <c r="B888" s="12" t="s">
        <v>4711</v>
      </c>
      <c r="C888" s="13" t="s">
        <v>4712</v>
      </c>
      <c r="D888" s="12" t="s">
        <v>4713</v>
      </c>
      <c r="E888" s="12" t="s">
        <v>4714</v>
      </c>
      <c r="F888" s="13" t="s">
        <v>26</v>
      </c>
      <c r="G888" s="12" t="s">
        <v>40</v>
      </c>
      <c r="H888" s="12" t="s">
        <v>69</v>
      </c>
      <c r="I888" s="12" t="s">
        <v>522</v>
      </c>
      <c r="J888" s="13" t="s">
        <v>4337</v>
      </c>
      <c r="K888" s="13" t="s">
        <v>4338</v>
      </c>
      <c r="L888" s="12"/>
      <c r="M888" s="14">
        <v>3206087</v>
      </c>
      <c r="N888" s="14">
        <v>3181287</v>
      </c>
      <c r="O888" s="14">
        <v>1113450.45</v>
      </c>
      <c r="P888" s="15">
        <f>Tabela473[[#This Row],[Fundo Total Aprovado | Total Approved Fund
'[€ - EUR']]]/Tabela473[[#This Row],[Elegivel financiado Custo Total da Operação | Total Eligible Expenditure Allocated to the Operation
'[€ - EUR']]]</f>
        <v>0.35</v>
      </c>
      <c r="Q888" s="12" t="s">
        <v>32</v>
      </c>
      <c r="R888" s="12" t="s">
        <v>33</v>
      </c>
      <c r="S888" s="12" t="s">
        <v>46</v>
      </c>
    </row>
    <row r="889" spans="1:19" s="16" customFormat="1" ht="409.5" x14ac:dyDescent="0.25">
      <c r="A889" s="12" t="s">
        <v>4715</v>
      </c>
      <c r="B889" s="12" t="s">
        <v>4716</v>
      </c>
      <c r="C889" s="13" t="s">
        <v>4717</v>
      </c>
      <c r="D889" s="12" t="s">
        <v>4718</v>
      </c>
      <c r="E889" s="12" t="s">
        <v>4719</v>
      </c>
      <c r="F889" s="13" t="s">
        <v>26</v>
      </c>
      <c r="G889" s="12" t="s">
        <v>1111</v>
      </c>
      <c r="H889" s="12" t="s">
        <v>2926</v>
      </c>
      <c r="I889" s="12" t="s">
        <v>3186</v>
      </c>
      <c r="J889" s="13" t="s">
        <v>946</v>
      </c>
      <c r="K889" s="13" t="s">
        <v>2971</v>
      </c>
      <c r="L889" s="12"/>
      <c r="M889" s="14">
        <v>1798525.32</v>
      </c>
      <c r="N889" s="14">
        <v>1798525.32</v>
      </c>
      <c r="O889" s="14">
        <v>1324934.1100000001</v>
      </c>
      <c r="P889" s="15">
        <f>Tabela473[[#This Row],[Fundo Total Aprovado | Total Approved Fund
'[€ - EUR']]]/Tabela473[[#This Row],[Elegivel financiado Custo Total da Operação | Total Eligible Expenditure Allocated to the Operation
'[€ - EUR']]]</f>
        <v>0.73667804131887338</v>
      </c>
      <c r="Q889" s="12" t="s">
        <v>32</v>
      </c>
      <c r="R889" s="12" t="s">
        <v>45</v>
      </c>
      <c r="S889" s="12" t="s">
        <v>1114</v>
      </c>
    </row>
    <row r="890" spans="1:19" s="16" customFormat="1" ht="45" x14ac:dyDescent="0.25">
      <c r="A890" s="12" t="s">
        <v>4720</v>
      </c>
      <c r="B890" s="12" t="s">
        <v>4721</v>
      </c>
      <c r="C890" s="13" t="s">
        <v>4722</v>
      </c>
      <c r="D890" s="12" t="s">
        <v>4723</v>
      </c>
      <c r="E890" s="12" t="s">
        <v>4724</v>
      </c>
      <c r="F890" s="13" t="s">
        <v>1063</v>
      </c>
      <c r="G890" s="12" t="s">
        <v>1064</v>
      </c>
      <c r="H890" s="12" t="s">
        <v>3999</v>
      </c>
      <c r="I890" s="12" t="s">
        <v>4000</v>
      </c>
      <c r="J890" s="13" t="s">
        <v>1883</v>
      </c>
      <c r="K890" s="13" t="s">
        <v>4396</v>
      </c>
      <c r="L890" s="12"/>
      <c r="M890" s="14">
        <v>65804.62</v>
      </c>
      <c r="N890" s="14">
        <v>65804.62</v>
      </c>
      <c r="O890" s="14">
        <v>32902.31</v>
      </c>
      <c r="P890" s="15">
        <f>Tabela473[[#This Row],[Fundo Total Aprovado | Total Approved Fund
'[€ - EUR']]]/Tabela473[[#This Row],[Elegivel financiado Custo Total da Operação | Total Eligible Expenditure Allocated to the Operation
'[€ - EUR']]]</f>
        <v>0.5</v>
      </c>
      <c r="Q890" s="12" t="s">
        <v>32</v>
      </c>
      <c r="R890" s="12" t="s">
        <v>33</v>
      </c>
      <c r="S890" s="12" t="s">
        <v>1069</v>
      </c>
    </row>
    <row r="891" spans="1:19" s="16" customFormat="1" ht="409.5" x14ac:dyDescent="0.25">
      <c r="A891" s="12" t="s">
        <v>4725</v>
      </c>
      <c r="B891" s="12" t="s">
        <v>4726</v>
      </c>
      <c r="C891" s="13" t="s">
        <v>4727</v>
      </c>
      <c r="D891" s="12" t="s">
        <v>4728</v>
      </c>
      <c r="E891" s="12" t="s">
        <v>4729</v>
      </c>
      <c r="F891" s="13" t="s">
        <v>26</v>
      </c>
      <c r="G891" s="12" t="s">
        <v>1111</v>
      </c>
      <c r="H891" s="12" t="s">
        <v>2926</v>
      </c>
      <c r="I891" s="12" t="s">
        <v>3186</v>
      </c>
      <c r="J891" s="13" t="s">
        <v>485</v>
      </c>
      <c r="K891" s="13" t="s">
        <v>1498</v>
      </c>
      <c r="L891" s="12"/>
      <c r="M891" s="14">
        <v>909327.96</v>
      </c>
      <c r="N891" s="14">
        <v>909327.96</v>
      </c>
      <c r="O891" s="14">
        <v>696460.41</v>
      </c>
      <c r="P891" s="15">
        <f>Tabela473[[#This Row],[Fundo Total Aprovado | Total Approved Fund
'[€ - EUR']]]/Tabela473[[#This Row],[Elegivel financiado Custo Total da Operação | Total Eligible Expenditure Allocated to the Operation
'[€ - EUR']]]</f>
        <v>0.76590673622308947</v>
      </c>
      <c r="Q891" s="12" t="s">
        <v>32</v>
      </c>
      <c r="R891" s="12" t="s">
        <v>88</v>
      </c>
      <c r="S891" s="12" t="s">
        <v>2972</v>
      </c>
    </row>
    <row r="892" spans="1:19" s="16" customFormat="1" ht="285" x14ac:dyDescent="0.25">
      <c r="A892" s="12" t="s">
        <v>4730</v>
      </c>
      <c r="B892" s="12" t="s">
        <v>4731</v>
      </c>
      <c r="C892" s="13" t="s">
        <v>4732</v>
      </c>
      <c r="D892" s="12" t="s">
        <v>4733</v>
      </c>
      <c r="E892" s="12" t="s">
        <v>4734</v>
      </c>
      <c r="F892" s="13" t="s">
        <v>26</v>
      </c>
      <c r="G892" s="12" t="s">
        <v>1111</v>
      </c>
      <c r="H892" s="12" t="s">
        <v>2926</v>
      </c>
      <c r="I892" s="12" t="s">
        <v>3186</v>
      </c>
      <c r="J892" s="13" t="s">
        <v>4735</v>
      </c>
      <c r="K892" s="13" t="s">
        <v>4736</v>
      </c>
      <c r="L892" s="12"/>
      <c r="M892" s="14">
        <v>471408</v>
      </c>
      <c r="N892" s="14">
        <v>471408</v>
      </c>
      <c r="O892" s="14">
        <v>321704.11</v>
      </c>
      <c r="P892" s="15">
        <f>Tabela473[[#This Row],[Fundo Total Aprovado | Total Approved Fund
'[€ - EUR']]]/Tabela473[[#This Row],[Elegivel financiado Custo Total da Operação | Total Eligible Expenditure Allocated to the Operation
'[€ - EUR']]]</f>
        <v>0.6824324364457115</v>
      </c>
      <c r="Q892" s="12" t="s">
        <v>32</v>
      </c>
      <c r="R892" s="12" t="s">
        <v>167</v>
      </c>
      <c r="S892" s="12" t="s">
        <v>2972</v>
      </c>
    </row>
    <row r="893" spans="1:19" s="16" customFormat="1" ht="180" x14ac:dyDescent="0.25">
      <c r="A893" s="12" t="s">
        <v>4737</v>
      </c>
      <c r="B893" s="12" t="s">
        <v>4738</v>
      </c>
      <c r="C893" s="13" t="s">
        <v>4739</v>
      </c>
      <c r="D893" s="12" t="s">
        <v>4740</v>
      </c>
      <c r="E893" s="12" t="s">
        <v>4741</v>
      </c>
      <c r="F893" s="13" t="s">
        <v>1063</v>
      </c>
      <c r="G893" s="12" t="s">
        <v>1064</v>
      </c>
      <c r="H893" s="12" t="s">
        <v>3999</v>
      </c>
      <c r="I893" s="12" t="s">
        <v>4000</v>
      </c>
      <c r="J893" s="13" t="s">
        <v>1302</v>
      </c>
      <c r="K893" s="13" t="s">
        <v>4742</v>
      </c>
      <c r="L893" s="12"/>
      <c r="M893" s="14">
        <v>109942.39999999999</v>
      </c>
      <c r="N893" s="14">
        <v>109942.39999999999</v>
      </c>
      <c r="O893" s="14">
        <v>65965.47</v>
      </c>
      <c r="P893" s="15">
        <f>Tabela473[[#This Row],[Fundo Total Aprovado | Total Approved Fund
'[€ - EUR']]]/Tabela473[[#This Row],[Elegivel financiado Custo Total da Operação | Total Eligible Expenditure Allocated to the Operation
'[€ - EUR']]]</f>
        <v>0.60000027287015756</v>
      </c>
      <c r="Q893" s="12" t="s">
        <v>32</v>
      </c>
      <c r="R893" s="12" t="s">
        <v>33</v>
      </c>
      <c r="S893" s="12" t="s">
        <v>1069</v>
      </c>
    </row>
    <row r="894" spans="1:19" s="16" customFormat="1" ht="180" x14ac:dyDescent="0.25">
      <c r="A894" s="12" t="s">
        <v>4743</v>
      </c>
      <c r="B894" s="12" t="s">
        <v>4744</v>
      </c>
      <c r="C894" s="13" t="s">
        <v>4745</v>
      </c>
      <c r="D894" s="12" t="s">
        <v>4746</v>
      </c>
      <c r="E894" s="12" t="s">
        <v>4747</v>
      </c>
      <c r="F894" s="13" t="s">
        <v>1063</v>
      </c>
      <c r="G894" s="12" t="s">
        <v>1064</v>
      </c>
      <c r="H894" s="12" t="s">
        <v>3999</v>
      </c>
      <c r="I894" s="12" t="s">
        <v>4000</v>
      </c>
      <c r="J894" s="13" t="s">
        <v>1601</v>
      </c>
      <c r="K894" s="13" t="s">
        <v>4748</v>
      </c>
      <c r="L894" s="12"/>
      <c r="M894" s="14">
        <v>87720</v>
      </c>
      <c r="N894" s="14">
        <v>87720</v>
      </c>
      <c r="O894" s="14">
        <v>59649.599999999999</v>
      </c>
      <c r="P894" s="15">
        <f>Tabela473[[#This Row],[Fundo Total Aprovado | Total Approved Fund
'[€ - EUR']]]/Tabela473[[#This Row],[Elegivel financiado Custo Total da Operação | Total Eligible Expenditure Allocated to the Operation
'[€ - EUR']]]</f>
        <v>0.67999999999999994</v>
      </c>
      <c r="Q894" s="12" t="s">
        <v>32</v>
      </c>
      <c r="R894" s="12" t="s">
        <v>33</v>
      </c>
      <c r="S894" s="12" t="s">
        <v>1069</v>
      </c>
    </row>
    <row r="895" spans="1:19" s="16" customFormat="1" ht="409.5" x14ac:dyDescent="0.25">
      <c r="A895" s="12" t="s">
        <v>4749</v>
      </c>
      <c r="B895" s="12" t="s">
        <v>4750</v>
      </c>
      <c r="C895" s="13" t="s">
        <v>4751</v>
      </c>
      <c r="D895" s="12" t="s">
        <v>4752</v>
      </c>
      <c r="E895" s="12" t="s">
        <v>4753</v>
      </c>
      <c r="F895" s="13" t="s">
        <v>26</v>
      </c>
      <c r="G895" s="12" t="s">
        <v>1111</v>
      </c>
      <c r="H895" s="12" t="s">
        <v>2926</v>
      </c>
      <c r="I895" s="12" t="s">
        <v>3186</v>
      </c>
      <c r="J895" s="13" t="s">
        <v>905</v>
      </c>
      <c r="K895" s="13" t="s">
        <v>899</v>
      </c>
      <c r="L895" s="12"/>
      <c r="M895" s="14">
        <v>530585.1</v>
      </c>
      <c r="N895" s="14">
        <v>530585.1</v>
      </c>
      <c r="O895" s="14">
        <v>334641.46000000002</v>
      </c>
      <c r="P895" s="15">
        <f>Tabela473[[#This Row],[Fundo Total Aprovado | Total Approved Fund
'[€ - EUR']]]/Tabela473[[#This Row],[Elegivel financiado Custo Total da Operação | Total Eligible Expenditure Allocated to the Operation
'[€ - EUR']]]</f>
        <v>0.63070270914128579</v>
      </c>
      <c r="Q895" s="12" t="s">
        <v>32</v>
      </c>
      <c r="R895" s="12" t="s">
        <v>167</v>
      </c>
      <c r="S895" s="12" t="s">
        <v>2972</v>
      </c>
    </row>
    <row r="896" spans="1:19" s="16" customFormat="1" ht="150" x14ac:dyDescent="0.25">
      <c r="A896" s="12" t="s">
        <v>4754</v>
      </c>
      <c r="B896" s="12" t="s">
        <v>4755</v>
      </c>
      <c r="C896" s="13" t="s">
        <v>4756</v>
      </c>
      <c r="D896" s="12" t="s">
        <v>4757</v>
      </c>
      <c r="E896" s="12" t="s">
        <v>4758</v>
      </c>
      <c r="F896" s="13" t="s">
        <v>1063</v>
      </c>
      <c r="G896" s="12" t="s">
        <v>1064</v>
      </c>
      <c r="H896" s="12" t="s">
        <v>3999</v>
      </c>
      <c r="I896" s="12" t="s">
        <v>4000</v>
      </c>
      <c r="J896" s="13" t="s">
        <v>4153</v>
      </c>
      <c r="K896" s="13" t="s">
        <v>4260</v>
      </c>
      <c r="L896" s="12"/>
      <c r="M896" s="14">
        <v>134138.5</v>
      </c>
      <c r="N896" s="14">
        <v>134138.5</v>
      </c>
      <c r="O896" s="14">
        <v>80483.100000000006</v>
      </c>
      <c r="P896" s="15">
        <f>Tabela473[[#This Row],[Fundo Total Aprovado | Total Approved Fund
'[€ - EUR']]]/Tabela473[[#This Row],[Elegivel financiado Custo Total da Operação | Total Eligible Expenditure Allocated to the Operation
'[€ - EUR']]]</f>
        <v>0.60000000000000009</v>
      </c>
      <c r="Q896" s="12" t="s">
        <v>32</v>
      </c>
      <c r="R896" s="12" t="s">
        <v>167</v>
      </c>
      <c r="S896" s="12" t="s">
        <v>1069</v>
      </c>
    </row>
    <row r="897" spans="1:19" s="16" customFormat="1" ht="135" x14ac:dyDescent="0.25">
      <c r="A897" s="12" t="s">
        <v>4759</v>
      </c>
      <c r="B897" s="12" t="s">
        <v>4760</v>
      </c>
      <c r="C897" s="13" t="s">
        <v>4761</v>
      </c>
      <c r="D897" s="12" t="s">
        <v>4762</v>
      </c>
      <c r="E897" s="12" t="s">
        <v>4763</v>
      </c>
      <c r="F897" s="13" t="s">
        <v>1063</v>
      </c>
      <c r="G897" s="12" t="s">
        <v>1064</v>
      </c>
      <c r="H897" s="12" t="s">
        <v>3999</v>
      </c>
      <c r="I897" s="12" t="s">
        <v>4000</v>
      </c>
      <c r="J897" s="13" t="s">
        <v>917</v>
      </c>
      <c r="K897" s="13" t="s">
        <v>918</v>
      </c>
      <c r="L897" s="12"/>
      <c r="M897" s="14">
        <v>20906.599999999999</v>
      </c>
      <c r="N897" s="14">
        <v>20906.599999999999</v>
      </c>
      <c r="O897" s="14">
        <v>14023.5</v>
      </c>
      <c r="P897" s="15">
        <f>Tabela473[[#This Row],[Fundo Total Aprovado | Total Approved Fund
'[€ - EUR']]]/Tabela473[[#This Row],[Elegivel financiado Custo Total da Operação | Total Eligible Expenditure Allocated to the Operation
'[€ - EUR']]]</f>
        <v>0.6707690394420901</v>
      </c>
      <c r="Q897" s="12" t="s">
        <v>32</v>
      </c>
      <c r="R897" s="12" t="s">
        <v>33</v>
      </c>
      <c r="S897" s="12" t="s">
        <v>1069</v>
      </c>
    </row>
    <row r="898" spans="1:19" s="16" customFormat="1" ht="165" x14ac:dyDescent="0.25">
      <c r="A898" s="12" t="s">
        <v>4764</v>
      </c>
      <c r="B898" s="12" t="s">
        <v>4765</v>
      </c>
      <c r="C898" s="13" t="s">
        <v>4766</v>
      </c>
      <c r="D898" s="12" t="s">
        <v>4767</v>
      </c>
      <c r="E898" s="12" t="s">
        <v>4768</v>
      </c>
      <c r="F898" s="13" t="s">
        <v>1063</v>
      </c>
      <c r="G898" s="12" t="s">
        <v>1064</v>
      </c>
      <c r="H898" s="12" t="s">
        <v>3999</v>
      </c>
      <c r="I898" s="12" t="s">
        <v>4000</v>
      </c>
      <c r="J898" s="13" t="s">
        <v>1134</v>
      </c>
      <c r="K898" s="13" t="s">
        <v>1135</v>
      </c>
      <c r="L898" s="12"/>
      <c r="M898" s="14">
        <v>145103.5</v>
      </c>
      <c r="N898" s="14">
        <v>145103.5</v>
      </c>
      <c r="O898" s="14">
        <v>95285.85</v>
      </c>
      <c r="P898" s="15">
        <f>Tabela473[[#This Row],[Fundo Total Aprovado | Total Approved Fund
'[€ - EUR']]]/Tabela473[[#This Row],[Elegivel financiado Custo Total da Operação | Total Eligible Expenditure Allocated to the Operation
'[€ - EUR']]]</f>
        <v>0.65667506297229228</v>
      </c>
      <c r="Q898" s="12" t="s">
        <v>32</v>
      </c>
      <c r="R898" s="12" t="s">
        <v>33</v>
      </c>
      <c r="S898" s="12" t="s">
        <v>1069</v>
      </c>
    </row>
    <row r="899" spans="1:19" s="16" customFormat="1" ht="409.5" x14ac:dyDescent="0.25">
      <c r="A899" s="12" t="s">
        <v>4769</v>
      </c>
      <c r="B899" s="12" t="s">
        <v>4770</v>
      </c>
      <c r="C899" s="13" t="s">
        <v>4771</v>
      </c>
      <c r="D899" s="12" t="s">
        <v>4772</v>
      </c>
      <c r="E899" s="12" t="s">
        <v>4773</v>
      </c>
      <c r="F899" s="13" t="s">
        <v>26</v>
      </c>
      <c r="G899" s="12" t="s">
        <v>1111</v>
      </c>
      <c r="H899" s="12" t="s">
        <v>2926</v>
      </c>
      <c r="I899" s="12" t="s">
        <v>3186</v>
      </c>
      <c r="J899" s="13" t="s">
        <v>898</v>
      </c>
      <c r="K899" s="13" t="s">
        <v>1228</v>
      </c>
      <c r="L899" s="12"/>
      <c r="M899" s="14">
        <v>552220.80000000005</v>
      </c>
      <c r="N899" s="14">
        <v>552220.80000000005</v>
      </c>
      <c r="O899" s="14">
        <v>425229.71</v>
      </c>
      <c r="P899" s="15">
        <f>Tabela473[[#This Row],[Fundo Total Aprovado | Total Approved Fund
'[€ - EUR']]]/Tabela473[[#This Row],[Elegivel financiado Custo Total da Operação | Total Eligible Expenditure Allocated to the Operation
'[€ - EUR']]]</f>
        <v>0.77003566327092354</v>
      </c>
      <c r="Q899" s="12" t="s">
        <v>32</v>
      </c>
      <c r="R899" s="12" t="s">
        <v>33</v>
      </c>
      <c r="S899" s="12" t="s">
        <v>1114</v>
      </c>
    </row>
    <row r="900" spans="1:19" s="16" customFormat="1" ht="180" x14ac:dyDescent="0.25">
      <c r="A900" s="12" t="s">
        <v>4774</v>
      </c>
      <c r="B900" s="12" t="s">
        <v>4775</v>
      </c>
      <c r="C900" s="13" t="s">
        <v>4776</v>
      </c>
      <c r="D900" s="12" t="s">
        <v>4777</v>
      </c>
      <c r="E900" s="12" t="s">
        <v>4778</v>
      </c>
      <c r="F900" s="13" t="s">
        <v>1063</v>
      </c>
      <c r="G900" s="12" t="s">
        <v>1064</v>
      </c>
      <c r="H900" s="12" t="s">
        <v>3999</v>
      </c>
      <c r="I900" s="12" t="s">
        <v>4000</v>
      </c>
      <c r="J900" s="13" t="s">
        <v>4779</v>
      </c>
      <c r="K900" s="13" t="s">
        <v>4086</v>
      </c>
      <c r="L900" s="12"/>
      <c r="M900" s="14">
        <v>154972</v>
      </c>
      <c r="N900" s="14">
        <v>154972</v>
      </c>
      <c r="O900" s="14">
        <v>92983.2</v>
      </c>
      <c r="P900" s="15">
        <f>Tabela473[[#This Row],[Fundo Total Aprovado | Total Approved Fund
'[€ - EUR']]]/Tabela473[[#This Row],[Elegivel financiado Custo Total da Operação | Total Eligible Expenditure Allocated to the Operation
'[€ - EUR']]]</f>
        <v>0.6</v>
      </c>
      <c r="Q900" s="12" t="s">
        <v>32</v>
      </c>
      <c r="R900" s="12" t="s">
        <v>88</v>
      </c>
      <c r="S900" s="12" t="s">
        <v>1069</v>
      </c>
    </row>
    <row r="901" spans="1:19" s="16" customFormat="1" ht="180" x14ac:dyDescent="0.25">
      <c r="A901" s="12" t="s">
        <v>4780</v>
      </c>
      <c r="B901" s="12" t="s">
        <v>4781</v>
      </c>
      <c r="C901" s="13" t="s">
        <v>4782</v>
      </c>
      <c r="D901" s="12" t="s">
        <v>4783</v>
      </c>
      <c r="E901" s="12" t="s">
        <v>4784</v>
      </c>
      <c r="F901" s="13" t="s">
        <v>1063</v>
      </c>
      <c r="G901" s="12" t="s">
        <v>1064</v>
      </c>
      <c r="H901" s="12" t="s">
        <v>3999</v>
      </c>
      <c r="I901" s="12" t="s">
        <v>4000</v>
      </c>
      <c r="J901" s="13" t="s">
        <v>4167</v>
      </c>
      <c r="K901" s="13" t="s">
        <v>4168</v>
      </c>
      <c r="L901" s="12"/>
      <c r="M901" s="14">
        <v>100512.5</v>
      </c>
      <c r="N901" s="14">
        <v>100512.5</v>
      </c>
      <c r="O901" s="14">
        <v>62719.8</v>
      </c>
      <c r="P901" s="15">
        <f>Tabela473[[#This Row],[Fundo Total Aprovado | Total Approved Fund
'[€ - EUR']]]/Tabela473[[#This Row],[Elegivel financiado Custo Total da Operação | Total Eligible Expenditure Allocated to the Operation
'[€ - EUR']]]</f>
        <v>0.624</v>
      </c>
      <c r="Q901" s="12" t="s">
        <v>32</v>
      </c>
      <c r="R901" s="12" t="s">
        <v>33</v>
      </c>
      <c r="S901" s="12" t="s">
        <v>1069</v>
      </c>
    </row>
    <row r="902" spans="1:19" s="16" customFormat="1" ht="180" x14ac:dyDescent="0.25">
      <c r="A902" s="12" t="s">
        <v>4785</v>
      </c>
      <c r="B902" s="12" t="s">
        <v>4786</v>
      </c>
      <c r="C902" s="13" t="s">
        <v>4787</v>
      </c>
      <c r="D902" s="12" t="s">
        <v>4788</v>
      </c>
      <c r="E902" s="12" t="s">
        <v>4789</v>
      </c>
      <c r="F902" s="13" t="s">
        <v>1063</v>
      </c>
      <c r="G902" s="12" t="s">
        <v>1064</v>
      </c>
      <c r="H902" s="12" t="s">
        <v>3999</v>
      </c>
      <c r="I902" s="12" t="s">
        <v>4000</v>
      </c>
      <c r="J902" s="13" t="s">
        <v>4359</v>
      </c>
      <c r="K902" s="13" t="s">
        <v>4360</v>
      </c>
      <c r="L902" s="12"/>
      <c r="M902" s="14">
        <v>34605.54</v>
      </c>
      <c r="N902" s="14">
        <v>34605.54</v>
      </c>
      <c r="O902" s="14">
        <v>22367.15</v>
      </c>
      <c r="P902" s="15">
        <f>Tabela473[[#This Row],[Fundo Total Aprovado | Total Approved Fund
'[€ - EUR']]]/Tabela473[[#This Row],[Elegivel financiado Custo Total da Operação | Total Eligible Expenditure Allocated to the Operation
'[€ - EUR']]]</f>
        <v>0.6463459318941418</v>
      </c>
      <c r="Q902" s="12" t="s">
        <v>32</v>
      </c>
      <c r="R902" s="12" t="s">
        <v>33</v>
      </c>
      <c r="S902" s="12" t="s">
        <v>1069</v>
      </c>
    </row>
    <row r="903" spans="1:19" s="16" customFormat="1" ht="180" x14ac:dyDescent="0.25">
      <c r="A903" s="12" t="s">
        <v>4790</v>
      </c>
      <c r="B903" s="12" t="s">
        <v>4791</v>
      </c>
      <c r="C903" s="13" t="s">
        <v>4792</v>
      </c>
      <c r="D903" s="12" t="s">
        <v>4793</v>
      </c>
      <c r="E903" s="12" t="s">
        <v>4794</v>
      </c>
      <c r="F903" s="13" t="s">
        <v>1063</v>
      </c>
      <c r="G903" s="12" t="s">
        <v>1064</v>
      </c>
      <c r="H903" s="12" t="s">
        <v>3999</v>
      </c>
      <c r="I903" s="12" t="s">
        <v>4000</v>
      </c>
      <c r="J903" s="13" t="s">
        <v>1320</v>
      </c>
      <c r="K903" s="13" t="s">
        <v>4795</v>
      </c>
      <c r="L903" s="12"/>
      <c r="M903" s="14">
        <v>53363</v>
      </c>
      <c r="N903" s="14">
        <v>53363</v>
      </c>
      <c r="O903" s="14">
        <v>29298.48</v>
      </c>
      <c r="P903" s="15">
        <f>Tabela473[[#This Row],[Fundo Total Aprovado | Total Approved Fund
'[€ - EUR']]]/Tabela473[[#This Row],[Elegivel financiado Custo Total da Operação | Total Eligible Expenditure Allocated to the Operation
'[€ - EUR']]]</f>
        <v>0.54904109589041095</v>
      </c>
      <c r="Q903" s="12" t="s">
        <v>32</v>
      </c>
      <c r="R903" s="12" t="s">
        <v>33</v>
      </c>
      <c r="S903" s="12" t="s">
        <v>1069</v>
      </c>
    </row>
    <row r="904" spans="1:19" s="16" customFormat="1" ht="75" x14ac:dyDescent="0.25">
      <c r="A904" s="12" t="s">
        <v>4796</v>
      </c>
      <c r="B904" s="12" t="s">
        <v>4797</v>
      </c>
      <c r="C904" s="13" t="s">
        <v>4798</v>
      </c>
      <c r="D904" s="12" t="s">
        <v>4799</v>
      </c>
      <c r="E904" s="12" t="s">
        <v>4800</v>
      </c>
      <c r="F904" s="13" t="s">
        <v>26</v>
      </c>
      <c r="G904" s="12" t="s">
        <v>40</v>
      </c>
      <c r="H904" s="12" t="s">
        <v>69</v>
      </c>
      <c r="I904" s="12" t="s">
        <v>522</v>
      </c>
      <c r="J904" s="13" t="s">
        <v>4180</v>
      </c>
      <c r="K904" s="13" t="s">
        <v>1185</v>
      </c>
      <c r="L904" s="12"/>
      <c r="M904" s="14">
        <v>3348656</v>
      </c>
      <c r="N904" s="14">
        <v>3348656</v>
      </c>
      <c r="O904" s="14">
        <v>1339462.3999999999</v>
      </c>
      <c r="P904" s="15">
        <f>Tabela473[[#This Row],[Fundo Total Aprovado | Total Approved Fund
'[€ - EUR']]]/Tabela473[[#This Row],[Elegivel financiado Custo Total da Operação | Total Eligible Expenditure Allocated to the Operation
'[€ - EUR']]]</f>
        <v>0.39999999999999997</v>
      </c>
      <c r="Q904" s="12" t="s">
        <v>32</v>
      </c>
      <c r="R904" s="12" t="s">
        <v>33</v>
      </c>
      <c r="S904" s="12" t="s">
        <v>46</v>
      </c>
    </row>
    <row r="905" spans="1:19" s="16" customFormat="1" ht="210" x14ac:dyDescent="0.25">
      <c r="A905" s="12" t="s">
        <v>4801</v>
      </c>
      <c r="B905" s="12" t="s">
        <v>1729</v>
      </c>
      <c r="C905" s="13" t="s">
        <v>1730</v>
      </c>
      <c r="D905" s="12" t="s">
        <v>4802</v>
      </c>
      <c r="E905" s="12" t="s">
        <v>4803</v>
      </c>
      <c r="F905" s="13" t="s">
        <v>1063</v>
      </c>
      <c r="G905" s="12" t="s">
        <v>1064</v>
      </c>
      <c r="H905" s="12" t="s">
        <v>3999</v>
      </c>
      <c r="I905" s="12" t="s">
        <v>4000</v>
      </c>
      <c r="J905" s="13" t="s">
        <v>4804</v>
      </c>
      <c r="K905" s="13" t="s">
        <v>4805</v>
      </c>
      <c r="L905" s="12"/>
      <c r="M905" s="14">
        <v>125001</v>
      </c>
      <c r="N905" s="14">
        <v>125001</v>
      </c>
      <c r="O905" s="14">
        <v>75000.600000000006</v>
      </c>
      <c r="P905" s="15">
        <f>Tabela473[[#This Row],[Fundo Total Aprovado | Total Approved Fund
'[€ - EUR']]]/Tabela473[[#This Row],[Elegivel financiado Custo Total da Operação | Total Eligible Expenditure Allocated to the Operation
'[€ - EUR']]]</f>
        <v>0.60000000000000009</v>
      </c>
      <c r="Q905" s="12" t="s">
        <v>32</v>
      </c>
      <c r="R905" s="12" t="s">
        <v>33</v>
      </c>
      <c r="S905" s="12" t="s">
        <v>1069</v>
      </c>
    </row>
    <row r="906" spans="1:19" s="16" customFormat="1" ht="409.5" x14ac:dyDescent="0.25">
      <c r="A906" s="12" t="s">
        <v>4806</v>
      </c>
      <c r="B906" s="12" t="s">
        <v>4807</v>
      </c>
      <c r="C906" s="13" t="s">
        <v>4808</v>
      </c>
      <c r="D906" s="12" t="s">
        <v>4809</v>
      </c>
      <c r="E906" s="12" t="s">
        <v>4810</v>
      </c>
      <c r="F906" s="13" t="s">
        <v>26</v>
      </c>
      <c r="G906" s="12" t="s">
        <v>1111</v>
      </c>
      <c r="H906" s="12" t="s">
        <v>2926</v>
      </c>
      <c r="I906" s="12" t="s">
        <v>3186</v>
      </c>
      <c r="J906" s="13" t="s">
        <v>4811</v>
      </c>
      <c r="K906" s="13" t="s">
        <v>4812</v>
      </c>
      <c r="L906" s="12"/>
      <c r="M906" s="14">
        <v>1297550.52</v>
      </c>
      <c r="N906" s="14">
        <v>1297550.52</v>
      </c>
      <c r="O906" s="14">
        <v>686475.83</v>
      </c>
      <c r="P906" s="15">
        <f>Tabela473[[#This Row],[Fundo Total Aprovado | Total Approved Fund
'[€ - EUR']]]/Tabela473[[#This Row],[Elegivel financiado Custo Total da Operação | Total Eligible Expenditure Allocated to the Operation
'[€ - EUR']]]</f>
        <v>0.52905518468752954</v>
      </c>
      <c r="Q906" s="12" t="s">
        <v>32</v>
      </c>
      <c r="R906" s="12" t="s">
        <v>33</v>
      </c>
      <c r="S906" s="12" t="s">
        <v>1114</v>
      </c>
    </row>
    <row r="907" spans="1:19" s="16" customFormat="1" ht="75" x14ac:dyDescent="0.25">
      <c r="A907" s="12" t="s">
        <v>4813</v>
      </c>
      <c r="B907" s="12" t="s">
        <v>4814</v>
      </c>
      <c r="C907" s="13" t="s">
        <v>4815</v>
      </c>
      <c r="D907" s="12" t="s">
        <v>4816</v>
      </c>
      <c r="E907" s="12" t="s">
        <v>4817</v>
      </c>
      <c r="F907" s="13" t="s">
        <v>26</v>
      </c>
      <c r="G907" s="12" t="s">
        <v>40</v>
      </c>
      <c r="H907" s="12" t="s">
        <v>69</v>
      </c>
      <c r="I907" s="12" t="s">
        <v>522</v>
      </c>
      <c r="J907" s="13" t="s">
        <v>1014</v>
      </c>
      <c r="K907" s="13" t="s">
        <v>4818</v>
      </c>
      <c r="L907" s="12"/>
      <c r="M907" s="14">
        <v>6881400</v>
      </c>
      <c r="N907" s="14">
        <v>6861150</v>
      </c>
      <c r="O907" s="14">
        <v>1715287.5</v>
      </c>
      <c r="P907" s="15">
        <f>Tabela473[[#This Row],[Fundo Total Aprovado | Total Approved Fund
'[€ - EUR']]]/Tabela473[[#This Row],[Elegivel financiado Custo Total da Operação | Total Eligible Expenditure Allocated to the Operation
'[€ - EUR']]]</f>
        <v>0.25</v>
      </c>
      <c r="Q907" s="12" t="s">
        <v>32</v>
      </c>
      <c r="R907" s="12" t="s">
        <v>167</v>
      </c>
      <c r="S907" s="12" t="s">
        <v>46</v>
      </c>
    </row>
    <row r="908" spans="1:19" s="16" customFormat="1" ht="75" x14ac:dyDescent="0.25">
      <c r="A908" s="12" t="s">
        <v>4819</v>
      </c>
      <c r="B908" s="12" t="s">
        <v>4820</v>
      </c>
      <c r="C908" s="13" t="s">
        <v>4821</v>
      </c>
      <c r="D908" s="12" t="s">
        <v>4822</v>
      </c>
      <c r="E908" s="12" t="s">
        <v>4689</v>
      </c>
      <c r="F908" s="13" t="s">
        <v>1063</v>
      </c>
      <c r="G908" s="12" t="s">
        <v>1064</v>
      </c>
      <c r="H908" s="12" t="s">
        <v>3999</v>
      </c>
      <c r="I908" s="12" t="s">
        <v>4000</v>
      </c>
      <c r="J908" s="13" t="s">
        <v>1740</v>
      </c>
      <c r="K908" s="13" t="s">
        <v>4823</v>
      </c>
      <c r="L908" s="12"/>
      <c r="M908" s="14">
        <v>240674.44</v>
      </c>
      <c r="N908" s="14">
        <v>240674.44</v>
      </c>
      <c r="O908" s="14">
        <v>151770.22</v>
      </c>
      <c r="P908" s="15">
        <f>Tabela473[[#This Row],[Fundo Total Aprovado | Total Approved Fund
'[€ - EUR']]]/Tabela473[[#This Row],[Elegivel financiado Custo Total da Operação | Total Eligible Expenditure Allocated to the Operation
'[€ - EUR']]]</f>
        <v>0.63060381484631267</v>
      </c>
      <c r="Q908" s="12" t="s">
        <v>32</v>
      </c>
      <c r="R908" s="12" t="s">
        <v>33</v>
      </c>
      <c r="S908" s="12" t="s">
        <v>1069</v>
      </c>
    </row>
    <row r="909" spans="1:19" s="16" customFormat="1" ht="165" x14ac:dyDescent="0.25">
      <c r="A909" s="12" t="s">
        <v>4824</v>
      </c>
      <c r="B909" s="12" t="s">
        <v>4825</v>
      </c>
      <c r="C909" s="13" t="s">
        <v>4826</v>
      </c>
      <c r="D909" s="12" t="s">
        <v>4827</v>
      </c>
      <c r="E909" s="12" t="s">
        <v>4828</v>
      </c>
      <c r="F909" s="13" t="s">
        <v>1063</v>
      </c>
      <c r="G909" s="12" t="s">
        <v>1064</v>
      </c>
      <c r="H909" s="12" t="s">
        <v>3999</v>
      </c>
      <c r="I909" s="12" t="s">
        <v>4000</v>
      </c>
      <c r="J909" s="13" t="s">
        <v>4455</v>
      </c>
      <c r="K909" s="13" t="s">
        <v>1303</v>
      </c>
      <c r="L909" s="12"/>
      <c r="M909" s="14">
        <v>72208.179999999993</v>
      </c>
      <c r="N909" s="14">
        <v>72208.179999999993</v>
      </c>
      <c r="O909" s="14">
        <v>43652.32</v>
      </c>
      <c r="P909" s="15">
        <f>Tabela473[[#This Row],[Fundo Total Aprovado | Total Approved Fund
'[€ - EUR']]]/Tabela473[[#This Row],[Elegivel financiado Custo Total da Operação | Total Eligible Expenditure Allocated to the Operation
'[€ - EUR']]]</f>
        <v>0.60453427852633879</v>
      </c>
      <c r="Q909" s="12" t="s">
        <v>32</v>
      </c>
      <c r="R909" s="12" t="s">
        <v>33</v>
      </c>
      <c r="S909" s="12" t="s">
        <v>1069</v>
      </c>
    </row>
    <row r="910" spans="1:19" s="16" customFormat="1" ht="180" x14ac:dyDescent="0.25">
      <c r="A910" s="12" t="s">
        <v>4829</v>
      </c>
      <c r="B910" s="12" t="s">
        <v>4830</v>
      </c>
      <c r="C910" s="13" t="s">
        <v>4831</v>
      </c>
      <c r="D910" s="12" t="s">
        <v>4832</v>
      </c>
      <c r="E910" s="12" t="s">
        <v>4833</v>
      </c>
      <c r="F910" s="13" t="s">
        <v>1063</v>
      </c>
      <c r="G910" s="12" t="s">
        <v>1064</v>
      </c>
      <c r="H910" s="12" t="s">
        <v>3999</v>
      </c>
      <c r="I910" s="12" t="s">
        <v>4000</v>
      </c>
      <c r="J910" s="13" t="s">
        <v>4167</v>
      </c>
      <c r="K910" s="13" t="s">
        <v>4168</v>
      </c>
      <c r="L910" s="12"/>
      <c r="M910" s="14">
        <v>46710.9</v>
      </c>
      <c r="N910" s="14">
        <v>46710.9</v>
      </c>
      <c r="O910" s="14">
        <v>29242.91</v>
      </c>
      <c r="P910" s="15">
        <f>Tabela473[[#This Row],[Fundo Total Aprovado | Total Approved Fund
'[€ - EUR']]]/Tabela473[[#This Row],[Elegivel financiado Custo Total da Operação | Total Eligible Expenditure Allocated to the Operation
'[€ - EUR']]]</f>
        <v>0.6260403888599877</v>
      </c>
      <c r="Q910" s="12" t="s">
        <v>32</v>
      </c>
      <c r="R910" s="12" t="s">
        <v>33</v>
      </c>
      <c r="S910" s="12" t="s">
        <v>1069</v>
      </c>
    </row>
    <row r="911" spans="1:19" s="16" customFormat="1" ht="90" x14ac:dyDescent="0.25">
      <c r="A911" s="12" t="s">
        <v>4834</v>
      </c>
      <c r="B911" s="12" t="s">
        <v>4835</v>
      </c>
      <c r="C911" s="13" t="s">
        <v>4836</v>
      </c>
      <c r="D911" s="12" t="s">
        <v>4837</v>
      </c>
      <c r="E911" s="12" t="s">
        <v>4838</v>
      </c>
      <c r="F911" s="13" t="s">
        <v>26</v>
      </c>
      <c r="G911" s="12" t="s">
        <v>40</v>
      </c>
      <c r="H911" s="12" t="s">
        <v>69</v>
      </c>
      <c r="I911" s="12" t="s">
        <v>522</v>
      </c>
      <c r="J911" s="13" t="s">
        <v>4839</v>
      </c>
      <c r="K911" s="13" t="s">
        <v>331</v>
      </c>
      <c r="L911" s="12"/>
      <c r="M911" s="14">
        <v>7248722.3700000001</v>
      </c>
      <c r="N911" s="14">
        <v>7030799.3700000001</v>
      </c>
      <c r="O911" s="14">
        <v>2812319.75</v>
      </c>
      <c r="P911" s="15">
        <f>Tabela473[[#This Row],[Fundo Total Aprovado | Total Approved Fund
'[€ - EUR']]]/Tabela473[[#This Row],[Elegivel financiado Custo Total da Operação | Total Eligible Expenditure Allocated to the Operation
'[€ - EUR']]]</f>
        <v>0.40000000028446264</v>
      </c>
      <c r="Q911" s="12" t="s">
        <v>32</v>
      </c>
      <c r="R911" s="12" t="s">
        <v>242</v>
      </c>
      <c r="S911" s="12" t="s">
        <v>46</v>
      </c>
    </row>
    <row r="912" spans="1:19" s="16" customFormat="1" ht="75" x14ac:dyDescent="0.25">
      <c r="A912" s="12" t="s">
        <v>4840</v>
      </c>
      <c r="B912" s="12" t="s">
        <v>4841</v>
      </c>
      <c r="C912" s="13" t="s">
        <v>4842</v>
      </c>
      <c r="D912" s="12" t="s">
        <v>4843</v>
      </c>
      <c r="E912" s="12" t="s">
        <v>4844</v>
      </c>
      <c r="F912" s="13" t="s">
        <v>26</v>
      </c>
      <c r="G912" s="12" t="s">
        <v>40</v>
      </c>
      <c r="H912" s="12" t="s">
        <v>69</v>
      </c>
      <c r="I912" s="12" t="s">
        <v>522</v>
      </c>
      <c r="J912" s="13" t="s">
        <v>4337</v>
      </c>
      <c r="K912" s="13" t="s">
        <v>4581</v>
      </c>
      <c r="L912" s="12"/>
      <c r="M912" s="14">
        <v>7071122.5199999996</v>
      </c>
      <c r="N912" s="14">
        <v>7067422.5199999996</v>
      </c>
      <c r="O912" s="14">
        <v>2120226.7599999998</v>
      </c>
      <c r="P912" s="15">
        <f>Tabela473[[#This Row],[Fundo Total Aprovado | Total Approved Fund
'[€ - EUR']]]/Tabela473[[#This Row],[Elegivel financiado Custo Total da Operação | Total Eligible Expenditure Allocated to the Operation
'[€ - EUR']]]</f>
        <v>0.3000000005659772</v>
      </c>
      <c r="Q912" s="12" t="s">
        <v>32</v>
      </c>
      <c r="R912" s="12" t="s">
        <v>33</v>
      </c>
      <c r="S912" s="12" t="s">
        <v>46</v>
      </c>
    </row>
    <row r="913" spans="1:19" s="16" customFormat="1" ht="45" x14ac:dyDescent="0.25">
      <c r="A913" s="12" t="s">
        <v>4845</v>
      </c>
      <c r="B913" s="12" t="s">
        <v>4846</v>
      </c>
      <c r="C913" s="13" t="s">
        <v>4847</v>
      </c>
      <c r="D913" s="12" t="s">
        <v>4848</v>
      </c>
      <c r="E913" s="12" t="s">
        <v>4849</v>
      </c>
      <c r="F913" s="13" t="s">
        <v>1063</v>
      </c>
      <c r="G913" s="12" t="s">
        <v>1064</v>
      </c>
      <c r="H913" s="12" t="s">
        <v>3999</v>
      </c>
      <c r="I913" s="12" t="s">
        <v>4000</v>
      </c>
      <c r="J913" s="13" t="s">
        <v>1020</v>
      </c>
      <c r="K913" s="13" t="s">
        <v>308</v>
      </c>
      <c r="L913" s="12"/>
      <c r="M913" s="14">
        <v>24561.599999999999</v>
      </c>
      <c r="N913" s="14">
        <v>24561.599999999999</v>
      </c>
      <c r="O913" s="14">
        <v>14736.96</v>
      </c>
      <c r="P913" s="15">
        <f>Tabela473[[#This Row],[Fundo Total Aprovado | Total Approved Fund
'[€ - EUR']]]/Tabela473[[#This Row],[Elegivel financiado Custo Total da Operação | Total Eligible Expenditure Allocated to the Operation
'[€ - EUR']]]</f>
        <v>0.6</v>
      </c>
      <c r="Q913" s="12" t="s">
        <v>32</v>
      </c>
      <c r="R913" s="12" t="s">
        <v>33</v>
      </c>
      <c r="S913" s="12" t="s">
        <v>1069</v>
      </c>
    </row>
    <row r="914" spans="1:19" s="16" customFormat="1" ht="165" x14ac:dyDescent="0.25">
      <c r="A914" s="12" t="s">
        <v>4850</v>
      </c>
      <c r="B914" s="12" t="s">
        <v>4851</v>
      </c>
      <c r="C914" s="13" t="s">
        <v>4852</v>
      </c>
      <c r="D914" s="12" t="s">
        <v>4853</v>
      </c>
      <c r="E914" s="12" t="s">
        <v>4854</v>
      </c>
      <c r="F914" s="13" t="s">
        <v>1063</v>
      </c>
      <c r="G914" s="12" t="s">
        <v>1064</v>
      </c>
      <c r="H914" s="12" t="s">
        <v>3999</v>
      </c>
      <c r="I914" s="12" t="s">
        <v>4000</v>
      </c>
      <c r="J914" s="13" t="s">
        <v>4167</v>
      </c>
      <c r="K914" s="13" t="s">
        <v>4168</v>
      </c>
      <c r="L914" s="12"/>
      <c r="M914" s="14">
        <v>37427.199999999997</v>
      </c>
      <c r="N914" s="14">
        <v>37427.199999999997</v>
      </c>
      <c r="O914" s="14">
        <v>23277.97</v>
      </c>
      <c r="P914" s="15">
        <f>Tabela473[[#This Row],[Fundo Total Aprovado | Total Approved Fund
'[€ - EUR']]]/Tabela473[[#This Row],[Elegivel financiado Custo Total da Operação | Total Eligible Expenditure Allocated to the Operation
'[€ - EUR']]]</f>
        <v>0.62195328531121763</v>
      </c>
      <c r="Q914" s="12" t="s">
        <v>32</v>
      </c>
      <c r="R914" s="12" t="s">
        <v>33</v>
      </c>
      <c r="S914" s="12" t="s">
        <v>1069</v>
      </c>
    </row>
    <row r="915" spans="1:19" s="16" customFormat="1" ht="180" x14ac:dyDescent="0.25">
      <c r="A915" s="12" t="s">
        <v>4855</v>
      </c>
      <c r="B915" s="12" t="s">
        <v>4856</v>
      </c>
      <c r="C915" s="13" t="s">
        <v>4857</v>
      </c>
      <c r="D915" s="12" t="s">
        <v>4858</v>
      </c>
      <c r="E915" s="12" t="s">
        <v>4859</v>
      </c>
      <c r="F915" s="13" t="s">
        <v>1063</v>
      </c>
      <c r="G915" s="12" t="s">
        <v>1064</v>
      </c>
      <c r="H915" s="12" t="s">
        <v>3999</v>
      </c>
      <c r="I915" s="12" t="s">
        <v>4000</v>
      </c>
      <c r="J915" s="13" t="s">
        <v>4860</v>
      </c>
      <c r="K915" s="13" t="s">
        <v>4861</v>
      </c>
      <c r="L915" s="12"/>
      <c r="M915" s="14">
        <v>159942.79999999999</v>
      </c>
      <c r="N915" s="14">
        <v>159942.79999999999</v>
      </c>
      <c r="O915" s="14">
        <v>101126.54</v>
      </c>
      <c r="P915" s="15">
        <f>Tabela473[[#This Row],[Fundo Total Aprovado | Total Approved Fund
'[€ - EUR']]]/Tabela473[[#This Row],[Elegivel financiado Custo Total da Operação | Total Eligible Expenditure Allocated to the Operation
'[€ - EUR']]]</f>
        <v>0.63226691042047534</v>
      </c>
      <c r="Q915" s="12" t="s">
        <v>32</v>
      </c>
      <c r="R915" s="12" t="s">
        <v>33</v>
      </c>
      <c r="S915" s="12" t="s">
        <v>1069</v>
      </c>
    </row>
    <row r="916" spans="1:19" s="16" customFormat="1" ht="180" x14ac:dyDescent="0.25">
      <c r="A916" s="12" t="s">
        <v>4862</v>
      </c>
      <c r="B916" s="12" t="s">
        <v>4863</v>
      </c>
      <c r="C916" s="13" t="s">
        <v>4864</v>
      </c>
      <c r="D916" s="12" t="s">
        <v>4865</v>
      </c>
      <c r="E916" s="12" t="s">
        <v>4866</v>
      </c>
      <c r="F916" s="13" t="s">
        <v>1063</v>
      </c>
      <c r="G916" s="12" t="s">
        <v>1064</v>
      </c>
      <c r="H916" s="12" t="s">
        <v>3999</v>
      </c>
      <c r="I916" s="12" t="s">
        <v>4000</v>
      </c>
      <c r="J916" s="13" t="s">
        <v>1134</v>
      </c>
      <c r="K916" s="13" t="s">
        <v>1135</v>
      </c>
      <c r="L916" s="12"/>
      <c r="M916" s="14">
        <v>32134.76</v>
      </c>
      <c r="N916" s="14">
        <v>32134.76</v>
      </c>
      <c r="O916" s="14">
        <v>19772.11</v>
      </c>
      <c r="P916" s="15">
        <f>Tabela473[[#This Row],[Fundo Total Aprovado | Total Approved Fund
'[€ - EUR']]]/Tabela473[[#This Row],[Elegivel financiado Custo Total da Operação | Total Eligible Expenditure Allocated to the Operation
'[€ - EUR']]]</f>
        <v>0.6152873088207288</v>
      </c>
      <c r="Q916" s="12" t="s">
        <v>32</v>
      </c>
      <c r="R916" s="12" t="s">
        <v>33</v>
      </c>
      <c r="S916" s="12" t="s">
        <v>1069</v>
      </c>
    </row>
    <row r="917" spans="1:19" s="16" customFormat="1" ht="150" x14ac:dyDescent="0.25">
      <c r="A917" s="12" t="s">
        <v>4867</v>
      </c>
      <c r="B917" s="12" t="s">
        <v>4868</v>
      </c>
      <c r="C917" s="13" t="s">
        <v>4869</v>
      </c>
      <c r="D917" s="12" t="s">
        <v>4870</v>
      </c>
      <c r="E917" s="12" t="s">
        <v>4871</v>
      </c>
      <c r="F917" s="13" t="s">
        <v>1063</v>
      </c>
      <c r="G917" s="12" t="s">
        <v>1064</v>
      </c>
      <c r="H917" s="12" t="s">
        <v>3999</v>
      </c>
      <c r="I917" s="12" t="s">
        <v>4000</v>
      </c>
      <c r="J917" s="13" t="s">
        <v>4872</v>
      </c>
      <c r="K917" s="13" t="s">
        <v>4873</v>
      </c>
      <c r="L917" s="12"/>
      <c r="M917" s="14">
        <v>63158.400000000001</v>
      </c>
      <c r="N917" s="14">
        <v>63158.400000000001</v>
      </c>
      <c r="O917" s="14">
        <v>39395.07</v>
      </c>
      <c r="P917" s="15">
        <f>Tabela473[[#This Row],[Fundo Total Aprovado | Total Approved Fund
'[€ - EUR']]]/Tabela473[[#This Row],[Elegivel financiado Custo Total da Operação | Total Eligible Expenditure Allocated to the Operation
'[€ - EUR']]]</f>
        <v>0.62375028499772001</v>
      </c>
      <c r="Q917" s="12" t="s">
        <v>32</v>
      </c>
      <c r="R917" s="12" t="s">
        <v>33</v>
      </c>
      <c r="S917" s="12" t="s">
        <v>1069</v>
      </c>
    </row>
    <row r="918" spans="1:19" s="16" customFormat="1" ht="135" x14ac:dyDescent="0.25">
      <c r="A918" s="12" t="s">
        <v>4874</v>
      </c>
      <c r="B918" s="12" t="s">
        <v>4875</v>
      </c>
      <c r="C918" s="13" t="s">
        <v>4876</v>
      </c>
      <c r="D918" s="12" t="s">
        <v>4877</v>
      </c>
      <c r="E918" s="12" t="s">
        <v>4878</v>
      </c>
      <c r="F918" s="13" t="s">
        <v>1063</v>
      </c>
      <c r="G918" s="12" t="s">
        <v>1064</v>
      </c>
      <c r="H918" s="12" t="s">
        <v>3999</v>
      </c>
      <c r="I918" s="12" t="s">
        <v>4000</v>
      </c>
      <c r="J918" s="13" t="s">
        <v>2639</v>
      </c>
      <c r="K918" s="13" t="s">
        <v>4019</v>
      </c>
      <c r="L918" s="12"/>
      <c r="M918" s="14">
        <v>27851.1</v>
      </c>
      <c r="N918" s="14">
        <v>27851.1</v>
      </c>
      <c r="O918" s="14">
        <v>17215.03</v>
      </c>
      <c r="P918" s="15">
        <f>Tabela473[[#This Row],[Fundo Total Aprovado | Total Approved Fund
'[€ - EUR']]]/Tabela473[[#This Row],[Elegivel financiado Custo Total da Operação | Total Eligible Expenditure Allocated to the Operation
'[€ - EUR']]]</f>
        <v>0.61810951811598103</v>
      </c>
      <c r="Q918" s="12" t="s">
        <v>32</v>
      </c>
      <c r="R918" s="12" t="s">
        <v>167</v>
      </c>
      <c r="S918" s="12" t="s">
        <v>1069</v>
      </c>
    </row>
    <row r="919" spans="1:19" s="16" customFormat="1" ht="165" x14ac:dyDescent="0.25">
      <c r="A919" s="12" t="s">
        <v>4879</v>
      </c>
      <c r="B919" s="12" t="s">
        <v>4880</v>
      </c>
      <c r="C919" s="13" t="s">
        <v>4881</v>
      </c>
      <c r="D919" s="12" t="s">
        <v>4882</v>
      </c>
      <c r="E919" s="12" t="s">
        <v>4883</v>
      </c>
      <c r="F919" s="13" t="s">
        <v>1063</v>
      </c>
      <c r="G919" s="12" t="s">
        <v>1064</v>
      </c>
      <c r="H919" s="12" t="s">
        <v>3999</v>
      </c>
      <c r="I919" s="12" t="s">
        <v>4000</v>
      </c>
      <c r="J919" s="13" t="s">
        <v>3759</v>
      </c>
      <c r="K919" s="13" t="s">
        <v>3760</v>
      </c>
      <c r="L919" s="12"/>
      <c r="M919" s="14">
        <v>36798.54</v>
      </c>
      <c r="N919" s="14">
        <v>36798.54</v>
      </c>
      <c r="O919" s="14">
        <v>23120.080000000002</v>
      </c>
      <c r="P919" s="15">
        <f>Tabela473[[#This Row],[Fundo Total Aprovado | Total Approved Fund
'[€ - EUR']]]/Tabela473[[#This Row],[Elegivel financiado Custo Total da Operação | Total Eligible Expenditure Allocated to the Operation
'[€ - EUR']]]</f>
        <v>0.62828797012055371</v>
      </c>
      <c r="Q919" s="12" t="s">
        <v>32</v>
      </c>
      <c r="R919" s="12" t="s">
        <v>33</v>
      </c>
      <c r="S919" s="12" t="s">
        <v>1069</v>
      </c>
    </row>
    <row r="920" spans="1:19" s="16" customFormat="1" ht="90" x14ac:dyDescent="0.25">
      <c r="A920" s="12" t="s">
        <v>4884</v>
      </c>
      <c r="B920" s="12" t="s">
        <v>4885</v>
      </c>
      <c r="C920" s="13" t="s">
        <v>4886</v>
      </c>
      <c r="D920" s="12" t="s">
        <v>4887</v>
      </c>
      <c r="E920" s="12" t="s">
        <v>4888</v>
      </c>
      <c r="F920" s="13" t="s">
        <v>1063</v>
      </c>
      <c r="G920" s="12" t="s">
        <v>1064</v>
      </c>
      <c r="H920" s="12" t="s">
        <v>3999</v>
      </c>
      <c r="I920" s="12" t="s">
        <v>4000</v>
      </c>
      <c r="J920" s="13" t="s">
        <v>1340</v>
      </c>
      <c r="K920" s="13" t="s">
        <v>1341</v>
      </c>
      <c r="L920" s="12"/>
      <c r="M920" s="14">
        <v>144123.96</v>
      </c>
      <c r="N920" s="14">
        <v>144123.96</v>
      </c>
      <c r="O920" s="14">
        <v>92556.3</v>
      </c>
      <c r="P920" s="15">
        <f>Tabela473[[#This Row],[Fundo Total Aprovado | Total Approved Fund
'[€ - EUR']]]/Tabela473[[#This Row],[Elegivel financiado Custo Total da Operação | Total Eligible Expenditure Allocated to the Operation
'[€ - EUR']]]</f>
        <v>0.64219925680643253</v>
      </c>
      <c r="Q920" s="12" t="s">
        <v>32</v>
      </c>
      <c r="R920" s="12" t="s">
        <v>167</v>
      </c>
      <c r="S920" s="12" t="s">
        <v>1069</v>
      </c>
    </row>
    <row r="921" spans="1:19" s="16" customFormat="1" ht="225" x14ac:dyDescent="0.25">
      <c r="A921" s="12" t="s">
        <v>4889</v>
      </c>
      <c r="B921" s="12" t="s">
        <v>434</v>
      </c>
      <c r="C921" s="13" t="s">
        <v>435</v>
      </c>
      <c r="D921" s="12" t="s">
        <v>4890</v>
      </c>
      <c r="E921" s="12" t="s">
        <v>4891</v>
      </c>
      <c r="F921" s="13" t="s">
        <v>26</v>
      </c>
      <c r="G921" s="12" t="s">
        <v>1111</v>
      </c>
      <c r="H921" s="12" t="s">
        <v>2888</v>
      </c>
      <c r="I921" s="12" t="s">
        <v>2889</v>
      </c>
      <c r="J921" s="13" t="s">
        <v>3247</v>
      </c>
      <c r="K921" s="13" t="s">
        <v>486</v>
      </c>
      <c r="L921" s="12"/>
      <c r="M921" s="14">
        <v>1127962.07</v>
      </c>
      <c r="N921" s="14">
        <v>1123041.0900000001</v>
      </c>
      <c r="O921" s="14">
        <v>794062.72</v>
      </c>
      <c r="P921" s="15">
        <f>Tabela473[[#This Row],[Fundo Total Aprovado | Total Approved Fund
'[€ - EUR']]]/Tabela473[[#This Row],[Elegivel financiado Custo Total da Operação | Total Eligible Expenditure Allocated to the Operation
'[€ - EUR']]]</f>
        <v>0.70706470766799812</v>
      </c>
      <c r="Q921" s="12" t="s">
        <v>32</v>
      </c>
      <c r="R921" s="12" t="s">
        <v>33</v>
      </c>
      <c r="S921" s="12" t="s">
        <v>1114</v>
      </c>
    </row>
    <row r="922" spans="1:19" s="16" customFormat="1" ht="75" x14ac:dyDescent="0.25">
      <c r="A922" s="12" t="s">
        <v>4892</v>
      </c>
      <c r="B922" s="12" t="s">
        <v>4893</v>
      </c>
      <c r="C922" s="13" t="s">
        <v>4894</v>
      </c>
      <c r="D922" s="12" t="s">
        <v>4895</v>
      </c>
      <c r="E922" s="12" t="s">
        <v>4896</v>
      </c>
      <c r="F922" s="13" t="s">
        <v>26</v>
      </c>
      <c r="G922" s="12" t="s">
        <v>40</v>
      </c>
      <c r="H922" s="12" t="s">
        <v>69</v>
      </c>
      <c r="I922" s="12" t="s">
        <v>522</v>
      </c>
      <c r="J922" s="13" t="s">
        <v>4897</v>
      </c>
      <c r="K922" s="13" t="s">
        <v>3297</v>
      </c>
      <c r="L922" s="12"/>
      <c r="M922" s="14">
        <v>4607731.57</v>
      </c>
      <c r="N922" s="14">
        <v>4607731.57</v>
      </c>
      <c r="O922" s="14">
        <v>1612706.05</v>
      </c>
      <c r="P922" s="15">
        <f>Tabela473[[#This Row],[Fundo Total Aprovado | Total Approved Fund
'[€ - EUR']]]/Tabela473[[#This Row],[Elegivel financiado Custo Total da Operação | Total Eligible Expenditure Allocated to the Operation
'[€ - EUR']]]</f>
        <v>0.35000000010851323</v>
      </c>
      <c r="Q922" s="12" t="s">
        <v>32</v>
      </c>
      <c r="R922" s="12" t="s">
        <v>167</v>
      </c>
      <c r="S922" s="12" t="s">
        <v>46</v>
      </c>
    </row>
    <row r="923" spans="1:19" s="16" customFormat="1" ht="409.5" x14ac:dyDescent="0.25">
      <c r="A923" s="12" t="s">
        <v>4898</v>
      </c>
      <c r="B923" s="12" t="s">
        <v>3299</v>
      </c>
      <c r="C923" s="13" t="s">
        <v>3300</v>
      </c>
      <c r="D923" s="12" t="s">
        <v>4899</v>
      </c>
      <c r="E923" s="12" t="s">
        <v>4900</v>
      </c>
      <c r="F923" s="13" t="s">
        <v>26</v>
      </c>
      <c r="G923" s="12" t="s">
        <v>1111</v>
      </c>
      <c r="H923" s="12" t="s">
        <v>2938</v>
      </c>
      <c r="I923" s="12" t="s">
        <v>2939</v>
      </c>
      <c r="J923" s="13" t="s">
        <v>4901</v>
      </c>
      <c r="K923" s="13" t="s">
        <v>4902</v>
      </c>
      <c r="L923" s="12"/>
      <c r="M923" s="14">
        <v>4404778.58</v>
      </c>
      <c r="N923" s="14">
        <v>3409221.52</v>
      </c>
      <c r="O923" s="14">
        <v>2386455.0699999998</v>
      </c>
      <c r="P923" s="15">
        <f>Tabela473[[#This Row],[Fundo Total Aprovado | Total Approved Fund
'[€ - EUR']]]/Tabela473[[#This Row],[Elegivel financiado Custo Total da Operação | Total Eligible Expenditure Allocated to the Operation
'[€ - EUR']]]</f>
        <v>0.70000000175993249</v>
      </c>
      <c r="Q923" s="12" t="s">
        <v>32</v>
      </c>
      <c r="R923" s="12" t="s">
        <v>33</v>
      </c>
      <c r="S923" s="12" t="s">
        <v>1114</v>
      </c>
    </row>
    <row r="924" spans="1:19" s="16" customFormat="1" ht="405" x14ac:dyDescent="0.25">
      <c r="A924" s="12" t="s">
        <v>4903</v>
      </c>
      <c r="B924" s="12" t="s">
        <v>4904</v>
      </c>
      <c r="C924" s="13" t="s">
        <v>4905</v>
      </c>
      <c r="D924" s="12" t="s">
        <v>4906</v>
      </c>
      <c r="E924" s="12" t="s">
        <v>4907</v>
      </c>
      <c r="F924" s="13" t="s">
        <v>26</v>
      </c>
      <c r="G924" s="12" t="s">
        <v>40</v>
      </c>
      <c r="H924" s="12" t="s">
        <v>4908</v>
      </c>
      <c r="I924" s="12" t="s">
        <v>4909</v>
      </c>
      <c r="J924" s="13" t="s">
        <v>946</v>
      </c>
      <c r="K924" s="13" t="s">
        <v>659</v>
      </c>
      <c r="L924" s="12"/>
      <c r="M924" s="14">
        <v>557159</v>
      </c>
      <c r="N924" s="14">
        <v>557159</v>
      </c>
      <c r="O924" s="14">
        <v>278579.5</v>
      </c>
      <c r="P924" s="15">
        <f>Tabela473[[#This Row],[Fundo Total Aprovado | Total Approved Fund
'[€ - EUR']]]/Tabela473[[#This Row],[Elegivel financiado Custo Total da Operação | Total Eligible Expenditure Allocated to the Operation
'[€ - EUR']]]</f>
        <v>0.5</v>
      </c>
      <c r="Q924" s="12" t="s">
        <v>32</v>
      </c>
      <c r="R924" s="12" t="s">
        <v>309</v>
      </c>
      <c r="S924" s="12" t="s">
        <v>3973</v>
      </c>
    </row>
    <row r="925" spans="1:19" s="16" customFormat="1" ht="390" x14ac:dyDescent="0.25">
      <c r="A925" s="12" t="s">
        <v>4910</v>
      </c>
      <c r="B925" s="12" t="s">
        <v>4911</v>
      </c>
      <c r="C925" s="13" t="s">
        <v>4912</v>
      </c>
      <c r="D925" s="12" t="s">
        <v>4913</v>
      </c>
      <c r="E925" s="12" t="s">
        <v>4914</v>
      </c>
      <c r="F925" s="13" t="s">
        <v>26</v>
      </c>
      <c r="G925" s="12" t="s">
        <v>40</v>
      </c>
      <c r="H925" s="12" t="s">
        <v>4908</v>
      </c>
      <c r="I925" s="12" t="s">
        <v>4909</v>
      </c>
      <c r="J925" s="13" t="s">
        <v>4915</v>
      </c>
      <c r="K925" s="13" t="s">
        <v>4916</v>
      </c>
      <c r="L925" s="12"/>
      <c r="M925" s="14">
        <v>931925.12</v>
      </c>
      <c r="N925" s="14">
        <v>921925.12</v>
      </c>
      <c r="O925" s="14">
        <v>460962.56</v>
      </c>
      <c r="P925" s="15">
        <f>Tabela473[[#This Row],[Fundo Total Aprovado | Total Approved Fund
'[€ - EUR']]]/Tabela473[[#This Row],[Elegivel financiado Custo Total da Operação | Total Eligible Expenditure Allocated to the Operation
'[€ - EUR']]]</f>
        <v>0.5</v>
      </c>
      <c r="Q925" s="12" t="s">
        <v>32</v>
      </c>
      <c r="R925" s="12" t="s">
        <v>33</v>
      </c>
      <c r="S925" s="12" t="s">
        <v>3973</v>
      </c>
    </row>
    <row r="926" spans="1:19" s="16" customFormat="1" ht="240" x14ac:dyDescent="0.25">
      <c r="A926" s="12" t="s">
        <v>4917</v>
      </c>
      <c r="B926" s="12" t="s">
        <v>4918</v>
      </c>
      <c r="C926" s="13" t="s">
        <v>4919</v>
      </c>
      <c r="D926" s="12" t="s">
        <v>4920</v>
      </c>
      <c r="E926" s="12" t="s">
        <v>4921</v>
      </c>
      <c r="F926" s="13" t="s">
        <v>26</v>
      </c>
      <c r="G926" s="12" t="s">
        <v>40</v>
      </c>
      <c r="H926" s="12" t="s">
        <v>4908</v>
      </c>
      <c r="I926" s="12" t="s">
        <v>4909</v>
      </c>
      <c r="J926" s="13" t="s">
        <v>4922</v>
      </c>
      <c r="K926" s="13" t="s">
        <v>4923</v>
      </c>
      <c r="L926" s="12"/>
      <c r="M926" s="14">
        <v>1004770.32</v>
      </c>
      <c r="N926" s="14">
        <v>954870.32</v>
      </c>
      <c r="O926" s="14">
        <v>477435.16</v>
      </c>
      <c r="P926" s="15">
        <f>Tabela473[[#This Row],[Fundo Total Aprovado | Total Approved Fund
'[€ - EUR']]]/Tabela473[[#This Row],[Elegivel financiado Custo Total da Operação | Total Eligible Expenditure Allocated to the Operation
'[€ - EUR']]]</f>
        <v>0.5</v>
      </c>
      <c r="Q926" s="12" t="s">
        <v>32</v>
      </c>
      <c r="R926" s="12" t="s">
        <v>167</v>
      </c>
      <c r="S926" s="12" t="s">
        <v>3973</v>
      </c>
    </row>
    <row r="927" spans="1:19" s="16" customFormat="1" ht="409.5" x14ac:dyDescent="0.25">
      <c r="A927" s="12" t="s">
        <v>4924</v>
      </c>
      <c r="B927" s="12" t="s">
        <v>4925</v>
      </c>
      <c r="C927" s="13" t="s">
        <v>4926</v>
      </c>
      <c r="D927" s="12" t="s">
        <v>4927</v>
      </c>
      <c r="E927" s="12" t="s">
        <v>4928</v>
      </c>
      <c r="F927" s="13" t="s">
        <v>26</v>
      </c>
      <c r="G927" s="12" t="s">
        <v>40</v>
      </c>
      <c r="H927" s="12" t="s">
        <v>4908</v>
      </c>
      <c r="I927" s="12" t="s">
        <v>4909</v>
      </c>
      <c r="J927" s="13" t="s">
        <v>4929</v>
      </c>
      <c r="K927" s="13" t="s">
        <v>4930</v>
      </c>
      <c r="L927" s="12"/>
      <c r="M927" s="14">
        <v>275296.17</v>
      </c>
      <c r="N927" s="14">
        <v>275296.17</v>
      </c>
      <c r="O927" s="14">
        <v>137648.09</v>
      </c>
      <c r="P927" s="15">
        <f>Tabela473[[#This Row],[Fundo Total Aprovado | Total Approved Fund
'[€ - EUR']]]/Tabela473[[#This Row],[Elegivel financiado Custo Total da Operação | Total Eligible Expenditure Allocated to the Operation
'[€ - EUR']]]</f>
        <v>0.50000001816225781</v>
      </c>
      <c r="Q927" s="12" t="s">
        <v>32</v>
      </c>
      <c r="R927" s="12" t="s">
        <v>33</v>
      </c>
      <c r="S927" s="12" t="s">
        <v>3973</v>
      </c>
    </row>
    <row r="928" spans="1:19" s="16" customFormat="1" ht="375" x14ac:dyDescent="0.25">
      <c r="A928" s="12" t="s">
        <v>4931</v>
      </c>
      <c r="B928" s="12" t="s">
        <v>4731</v>
      </c>
      <c r="C928" s="13" t="s">
        <v>4732</v>
      </c>
      <c r="D928" s="12" t="s">
        <v>4932</v>
      </c>
      <c r="E928" s="12" t="s">
        <v>4933</v>
      </c>
      <c r="F928" s="13" t="s">
        <v>26</v>
      </c>
      <c r="G928" s="12" t="s">
        <v>40</v>
      </c>
      <c r="H928" s="12" t="s">
        <v>4908</v>
      </c>
      <c r="I928" s="12" t="s">
        <v>4909</v>
      </c>
      <c r="J928" s="13" t="s">
        <v>4915</v>
      </c>
      <c r="K928" s="13" t="s">
        <v>4916</v>
      </c>
      <c r="L928" s="12"/>
      <c r="M928" s="14">
        <v>1163405</v>
      </c>
      <c r="N928" s="14">
        <v>980625</v>
      </c>
      <c r="O928" s="14">
        <v>490312.5</v>
      </c>
      <c r="P928" s="15">
        <f>Tabela473[[#This Row],[Fundo Total Aprovado | Total Approved Fund
'[€ - EUR']]]/Tabela473[[#This Row],[Elegivel financiado Custo Total da Operação | Total Eligible Expenditure Allocated to the Operation
'[€ - EUR']]]</f>
        <v>0.5</v>
      </c>
      <c r="Q928" s="12" t="s">
        <v>32</v>
      </c>
      <c r="R928" s="12" t="s">
        <v>167</v>
      </c>
      <c r="S928" s="12" t="s">
        <v>3973</v>
      </c>
    </row>
    <row r="929" spans="1:19" s="16" customFormat="1" ht="360" x14ac:dyDescent="0.25">
      <c r="A929" s="12" t="s">
        <v>4934</v>
      </c>
      <c r="B929" s="12" t="s">
        <v>4935</v>
      </c>
      <c r="C929" s="13" t="s">
        <v>4936</v>
      </c>
      <c r="D929" s="12" t="s">
        <v>4937</v>
      </c>
      <c r="E929" s="12" t="s">
        <v>4938</v>
      </c>
      <c r="F929" s="13" t="s">
        <v>26</v>
      </c>
      <c r="G929" s="12" t="s">
        <v>40</v>
      </c>
      <c r="H929" s="12" t="s">
        <v>4908</v>
      </c>
      <c r="I929" s="12" t="s">
        <v>4909</v>
      </c>
      <c r="J929" s="13" t="s">
        <v>4939</v>
      </c>
      <c r="K929" s="13" t="s">
        <v>4940</v>
      </c>
      <c r="L929" s="12"/>
      <c r="M929" s="14">
        <v>795128.26</v>
      </c>
      <c r="N929" s="14">
        <v>395962.5</v>
      </c>
      <c r="O929" s="14">
        <v>197981.25</v>
      </c>
      <c r="P929" s="15">
        <f>Tabela473[[#This Row],[Fundo Total Aprovado | Total Approved Fund
'[€ - EUR']]]/Tabela473[[#This Row],[Elegivel financiado Custo Total da Operação | Total Eligible Expenditure Allocated to the Operation
'[€ - EUR']]]</f>
        <v>0.5</v>
      </c>
      <c r="Q929" s="12" t="s">
        <v>32</v>
      </c>
      <c r="R929" s="12" t="s">
        <v>33</v>
      </c>
      <c r="S929" s="12" t="s">
        <v>3973</v>
      </c>
    </row>
    <row r="930" spans="1:19" s="16" customFormat="1" ht="360" x14ac:dyDescent="0.25">
      <c r="A930" s="12" t="s">
        <v>4941</v>
      </c>
      <c r="B930" s="12" t="s">
        <v>4942</v>
      </c>
      <c r="C930" s="13" t="s">
        <v>4943</v>
      </c>
      <c r="D930" s="12" t="s">
        <v>4944</v>
      </c>
      <c r="E930" s="12" t="s">
        <v>4945</v>
      </c>
      <c r="F930" s="13" t="s">
        <v>26</v>
      </c>
      <c r="G930" s="12" t="s">
        <v>40</v>
      </c>
      <c r="H930" s="12" t="s">
        <v>4908</v>
      </c>
      <c r="I930" s="12" t="s">
        <v>4909</v>
      </c>
      <c r="J930" s="13" t="s">
        <v>4915</v>
      </c>
      <c r="K930" s="13" t="s">
        <v>4916</v>
      </c>
      <c r="L930" s="12"/>
      <c r="M930" s="14">
        <v>868985</v>
      </c>
      <c r="N930" s="14">
        <v>633825</v>
      </c>
      <c r="O930" s="14">
        <v>316912.5</v>
      </c>
      <c r="P930" s="15">
        <f>Tabela473[[#This Row],[Fundo Total Aprovado | Total Approved Fund
'[€ - EUR']]]/Tabela473[[#This Row],[Elegivel financiado Custo Total da Operação | Total Eligible Expenditure Allocated to the Operation
'[€ - EUR']]]</f>
        <v>0.5</v>
      </c>
      <c r="Q930" s="12" t="s">
        <v>32</v>
      </c>
      <c r="R930" s="12" t="s">
        <v>33</v>
      </c>
      <c r="S930" s="12" t="s">
        <v>3973</v>
      </c>
    </row>
    <row r="931" spans="1:19" s="16" customFormat="1" ht="255" x14ac:dyDescent="0.25">
      <c r="A931" s="12" t="s">
        <v>4946</v>
      </c>
      <c r="B931" s="12" t="s">
        <v>4947</v>
      </c>
      <c r="C931" s="13" t="s">
        <v>4948</v>
      </c>
      <c r="D931" s="12" t="s">
        <v>4949</v>
      </c>
      <c r="E931" s="12" t="s">
        <v>4950</v>
      </c>
      <c r="F931" s="13" t="s">
        <v>26</v>
      </c>
      <c r="G931" s="12" t="s">
        <v>40</v>
      </c>
      <c r="H931" s="12" t="s">
        <v>4908</v>
      </c>
      <c r="I931" s="12" t="s">
        <v>4909</v>
      </c>
      <c r="J931" s="13" t="s">
        <v>4951</v>
      </c>
      <c r="K931" s="13" t="s">
        <v>1347</v>
      </c>
      <c r="L931" s="12"/>
      <c r="M931" s="14">
        <v>372398.39</v>
      </c>
      <c r="N931" s="14">
        <v>352907.77</v>
      </c>
      <c r="O931" s="14">
        <v>176453.89</v>
      </c>
      <c r="P931" s="15">
        <f>Tabela473[[#This Row],[Fundo Total Aprovado | Total Approved Fund
'[€ - EUR']]]/Tabela473[[#This Row],[Elegivel financiado Custo Total da Operação | Total Eligible Expenditure Allocated to the Operation
'[€ - EUR']]]</f>
        <v>0.50000001416800766</v>
      </c>
      <c r="Q931" s="12" t="s">
        <v>32</v>
      </c>
      <c r="R931" s="12" t="s">
        <v>33</v>
      </c>
      <c r="S931" s="12" t="s">
        <v>3973</v>
      </c>
    </row>
    <row r="932" spans="1:19" s="16" customFormat="1" ht="75" x14ac:dyDescent="0.25">
      <c r="A932" s="12" t="s">
        <v>4952</v>
      </c>
      <c r="B932" s="12" t="s">
        <v>4953</v>
      </c>
      <c r="C932" s="13" t="s">
        <v>4954</v>
      </c>
      <c r="D932" s="12" t="s">
        <v>4955</v>
      </c>
      <c r="E932" s="12" t="s">
        <v>4956</v>
      </c>
      <c r="F932" s="13" t="s">
        <v>26</v>
      </c>
      <c r="G932" s="12" t="s">
        <v>40</v>
      </c>
      <c r="H932" s="12" t="s">
        <v>69</v>
      </c>
      <c r="I932" s="12" t="s">
        <v>522</v>
      </c>
      <c r="J932" s="13" t="s">
        <v>4915</v>
      </c>
      <c r="K932" s="13" t="s">
        <v>4957</v>
      </c>
      <c r="L932" s="12"/>
      <c r="M932" s="14">
        <v>4744128.72</v>
      </c>
      <c r="N932" s="14">
        <v>4571895.72</v>
      </c>
      <c r="O932" s="14">
        <v>1600163.5</v>
      </c>
      <c r="P932" s="15">
        <f>Tabela473[[#This Row],[Fundo Total Aprovado | Total Approved Fund
'[€ - EUR']]]/Tabela473[[#This Row],[Elegivel financiado Custo Total da Operação | Total Eligible Expenditure Allocated to the Operation
'[€ - EUR']]]</f>
        <v>0.34999999956254474</v>
      </c>
      <c r="Q932" s="12" t="s">
        <v>32</v>
      </c>
      <c r="R932" s="12" t="s">
        <v>33</v>
      </c>
      <c r="S932" s="12" t="s">
        <v>46</v>
      </c>
    </row>
    <row r="933" spans="1:19" s="16" customFormat="1" ht="390" x14ac:dyDescent="0.25">
      <c r="A933" s="12" t="s">
        <v>4958</v>
      </c>
      <c r="B933" s="12" t="s">
        <v>2226</v>
      </c>
      <c r="C933" s="13" t="s">
        <v>2227</v>
      </c>
      <c r="D933" s="12" t="s">
        <v>4959</v>
      </c>
      <c r="E933" s="12" t="s">
        <v>4960</v>
      </c>
      <c r="F933" s="13" t="s">
        <v>26</v>
      </c>
      <c r="G933" s="12" t="s">
        <v>40</v>
      </c>
      <c r="H933" s="12" t="s">
        <v>4908</v>
      </c>
      <c r="I933" s="12" t="s">
        <v>4909</v>
      </c>
      <c r="J933" s="13" t="s">
        <v>4915</v>
      </c>
      <c r="K933" s="13" t="s">
        <v>4916</v>
      </c>
      <c r="L933" s="12"/>
      <c r="M933" s="14">
        <v>425731.25</v>
      </c>
      <c r="N933" s="14">
        <v>313731.25</v>
      </c>
      <c r="O933" s="14">
        <v>156865.63</v>
      </c>
      <c r="P933" s="15">
        <f>Tabela473[[#This Row],[Fundo Total Aprovado | Total Approved Fund
'[€ - EUR']]]/Tabela473[[#This Row],[Elegivel financiado Custo Total da Operação | Total Eligible Expenditure Allocated to the Operation
'[€ - EUR']]]</f>
        <v>0.50000001593720744</v>
      </c>
      <c r="Q933" s="12" t="s">
        <v>32</v>
      </c>
      <c r="R933" s="12" t="s">
        <v>167</v>
      </c>
      <c r="S933" s="12" t="s">
        <v>3973</v>
      </c>
    </row>
    <row r="934" spans="1:19" s="16" customFormat="1" ht="375" x14ac:dyDescent="0.25">
      <c r="A934" s="12" t="s">
        <v>4961</v>
      </c>
      <c r="B934" s="12" t="s">
        <v>4962</v>
      </c>
      <c r="C934" s="13" t="s">
        <v>4963</v>
      </c>
      <c r="D934" s="12" t="s">
        <v>4964</v>
      </c>
      <c r="E934" s="12" t="s">
        <v>4965</v>
      </c>
      <c r="F934" s="13" t="s">
        <v>26</v>
      </c>
      <c r="G934" s="12" t="s">
        <v>40</v>
      </c>
      <c r="H934" s="12" t="s">
        <v>4908</v>
      </c>
      <c r="I934" s="12" t="s">
        <v>4909</v>
      </c>
      <c r="J934" s="13" t="s">
        <v>4966</v>
      </c>
      <c r="K934" s="13" t="s">
        <v>4967</v>
      </c>
      <c r="L934" s="12"/>
      <c r="M934" s="14">
        <v>1146081.25</v>
      </c>
      <c r="N934" s="14">
        <v>584959</v>
      </c>
      <c r="O934" s="14">
        <v>292479.5</v>
      </c>
      <c r="P934" s="15">
        <f>Tabela473[[#This Row],[Fundo Total Aprovado | Total Approved Fund
'[€ - EUR']]]/Tabela473[[#This Row],[Elegivel financiado Custo Total da Operação | Total Eligible Expenditure Allocated to the Operation
'[€ - EUR']]]</f>
        <v>0.5</v>
      </c>
      <c r="Q934" s="12" t="s">
        <v>32</v>
      </c>
      <c r="R934" s="12" t="s">
        <v>33</v>
      </c>
      <c r="S934" s="12" t="s">
        <v>3973</v>
      </c>
    </row>
    <row r="935" spans="1:19" s="16" customFormat="1" ht="225" x14ac:dyDescent="0.25">
      <c r="A935" s="12" t="s">
        <v>4968</v>
      </c>
      <c r="B935" s="12" t="s">
        <v>4969</v>
      </c>
      <c r="C935" s="13" t="s">
        <v>4970</v>
      </c>
      <c r="D935" s="12" t="s">
        <v>4971</v>
      </c>
      <c r="E935" s="12" t="s">
        <v>4972</v>
      </c>
      <c r="F935" s="13" t="s">
        <v>26</v>
      </c>
      <c r="G935" s="12" t="s">
        <v>40</v>
      </c>
      <c r="H935" s="12" t="s">
        <v>4908</v>
      </c>
      <c r="I935" s="12" t="s">
        <v>4909</v>
      </c>
      <c r="J935" s="13" t="s">
        <v>4973</v>
      </c>
      <c r="K935" s="13" t="s">
        <v>4974</v>
      </c>
      <c r="L935" s="12"/>
      <c r="M935" s="14">
        <v>473675</v>
      </c>
      <c r="N935" s="14">
        <v>458082.5</v>
      </c>
      <c r="O935" s="14">
        <v>229041.25</v>
      </c>
      <c r="P935" s="15">
        <f>Tabela473[[#This Row],[Fundo Total Aprovado | Total Approved Fund
'[€ - EUR']]]/Tabela473[[#This Row],[Elegivel financiado Custo Total da Operação | Total Eligible Expenditure Allocated to the Operation
'[€ - EUR']]]</f>
        <v>0.5</v>
      </c>
      <c r="Q935" s="12" t="s">
        <v>32</v>
      </c>
      <c r="R935" s="12" t="s">
        <v>33</v>
      </c>
      <c r="S935" s="12" t="s">
        <v>3973</v>
      </c>
    </row>
    <row r="936" spans="1:19" s="16" customFormat="1" ht="240" x14ac:dyDescent="0.25">
      <c r="A936" s="12" t="s">
        <v>4975</v>
      </c>
      <c r="B936" s="12" t="s">
        <v>632</v>
      </c>
      <c r="C936" s="13" t="s">
        <v>633</v>
      </c>
      <c r="D936" s="12" t="s">
        <v>4976</v>
      </c>
      <c r="E936" s="12" t="s">
        <v>4977</v>
      </c>
      <c r="F936" s="13" t="s">
        <v>26</v>
      </c>
      <c r="G936" s="12" t="s">
        <v>40</v>
      </c>
      <c r="H936" s="12" t="s">
        <v>4908</v>
      </c>
      <c r="I936" s="12" t="s">
        <v>4909</v>
      </c>
      <c r="J936" s="13" t="s">
        <v>4915</v>
      </c>
      <c r="K936" s="13" t="s">
        <v>4916</v>
      </c>
      <c r="L936" s="12"/>
      <c r="M936" s="14">
        <v>412857.33</v>
      </c>
      <c r="N936" s="14">
        <v>402857.33</v>
      </c>
      <c r="O936" s="14">
        <v>201428.67</v>
      </c>
      <c r="P936" s="15">
        <f>Tabela473[[#This Row],[Fundo Total Aprovado | Total Approved Fund
'[€ - EUR']]]/Tabela473[[#This Row],[Elegivel financiado Custo Total da Operação | Total Eligible Expenditure Allocated to the Operation
'[€ - EUR']]]</f>
        <v>0.50000001241134173</v>
      </c>
      <c r="Q936" s="12" t="s">
        <v>32</v>
      </c>
      <c r="R936" s="12" t="s">
        <v>167</v>
      </c>
      <c r="S936" s="12" t="s">
        <v>3973</v>
      </c>
    </row>
    <row r="937" spans="1:19" s="16" customFormat="1" ht="240" x14ac:dyDescent="0.25">
      <c r="A937" s="12" t="s">
        <v>4978</v>
      </c>
      <c r="B937" s="12" t="s">
        <v>4979</v>
      </c>
      <c r="C937" s="13" t="s">
        <v>4980</v>
      </c>
      <c r="D937" s="12" t="s">
        <v>4981</v>
      </c>
      <c r="E937" s="12" t="s">
        <v>4982</v>
      </c>
      <c r="F937" s="13" t="s">
        <v>26</v>
      </c>
      <c r="G937" s="12" t="s">
        <v>40</v>
      </c>
      <c r="H937" s="12" t="s">
        <v>4908</v>
      </c>
      <c r="I937" s="12" t="s">
        <v>4909</v>
      </c>
      <c r="J937" s="13" t="s">
        <v>2315</v>
      </c>
      <c r="K937" s="13" t="s">
        <v>4983</v>
      </c>
      <c r="L937" s="12"/>
      <c r="M937" s="14">
        <v>337759.08</v>
      </c>
      <c r="N937" s="14">
        <v>337759.08</v>
      </c>
      <c r="O937" s="14">
        <v>168879.54</v>
      </c>
      <c r="P937" s="15">
        <f>Tabela473[[#This Row],[Fundo Total Aprovado | Total Approved Fund
'[€ - EUR']]]/Tabela473[[#This Row],[Elegivel financiado Custo Total da Operação | Total Eligible Expenditure Allocated to the Operation
'[€ - EUR']]]</f>
        <v>0.5</v>
      </c>
      <c r="Q937" s="12" t="s">
        <v>32</v>
      </c>
      <c r="R937" s="12" t="s">
        <v>33</v>
      </c>
      <c r="S937" s="12" t="s">
        <v>3973</v>
      </c>
    </row>
    <row r="938" spans="1:19" s="16" customFormat="1" ht="405" x14ac:dyDescent="0.25">
      <c r="A938" s="12" t="s">
        <v>4984</v>
      </c>
      <c r="B938" s="12" t="s">
        <v>4985</v>
      </c>
      <c r="C938" s="13" t="s">
        <v>4986</v>
      </c>
      <c r="D938" s="12" t="s">
        <v>4987</v>
      </c>
      <c r="E938" s="12" t="s">
        <v>4988</v>
      </c>
      <c r="F938" s="13" t="s">
        <v>26</v>
      </c>
      <c r="G938" s="12" t="s">
        <v>40</v>
      </c>
      <c r="H938" s="12" t="s">
        <v>4908</v>
      </c>
      <c r="I938" s="12" t="s">
        <v>4909</v>
      </c>
      <c r="J938" s="13" t="s">
        <v>4236</v>
      </c>
      <c r="K938" s="13" t="s">
        <v>4237</v>
      </c>
      <c r="L938" s="12"/>
      <c r="M938" s="14">
        <v>272160</v>
      </c>
      <c r="N938" s="14">
        <v>266160</v>
      </c>
      <c r="O938" s="14">
        <v>133080</v>
      </c>
      <c r="P938" s="15">
        <f>Tabela473[[#This Row],[Fundo Total Aprovado | Total Approved Fund
'[€ - EUR']]]/Tabela473[[#This Row],[Elegivel financiado Custo Total da Operação | Total Eligible Expenditure Allocated to the Operation
'[€ - EUR']]]</f>
        <v>0.5</v>
      </c>
      <c r="Q938" s="12" t="s">
        <v>32</v>
      </c>
      <c r="R938" s="12" t="s">
        <v>33</v>
      </c>
      <c r="S938" s="12" t="s">
        <v>3973</v>
      </c>
    </row>
    <row r="939" spans="1:19" s="16" customFormat="1" ht="120" x14ac:dyDescent="0.25">
      <c r="A939" s="12" t="s">
        <v>4989</v>
      </c>
      <c r="B939" s="12" t="s">
        <v>4990</v>
      </c>
      <c r="C939" s="13" t="s">
        <v>4991</v>
      </c>
      <c r="D939" s="12" t="s">
        <v>4992</v>
      </c>
      <c r="E939" s="12" t="s">
        <v>4993</v>
      </c>
      <c r="F939" s="13" t="s">
        <v>26</v>
      </c>
      <c r="G939" s="12" t="s">
        <v>40</v>
      </c>
      <c r="H939" s="12" t="s">
        <v>69</v>
      </c>
      <c r="I939" s="12" t="s">
        <v>522</v>
      </c>
      <c r="J939" s="13" t="s">
        <v>4994</v>
      </c>
      <c r="K939" s="13" t="s">
        <v>4995</v>
      </c>
      <c r="L939" s="12"/>
      <c r="M939" s="14">
        <v>7008691.5999999996</v>
      </c>
      <c r="N939" s="14">
        <v>6578377.2300000004</v>
      </c>
      <c r="O939" s="14">
        <v>2302432.0299999998</v>
      </c>
      <c r="P939" s="15">
        <f>Tabela473[[#This Row],[Fundo Total Aprovado | Total Approved Fund
'[€ - EUR']]]/Tabela473[[#This Row],[Elegivel financiado Custo Total da Operação | Total Eligible Expenditure Allocated to the Operation
'[€ - EUR']]]</f>
        <v>0.34999999992399333</v>
      </c>
      <c r="Q939" s="12" t="s">
        <v>32</v>
      </c>
      <c r="R939" s="12" t="s">
        <v>309</v>
      </c>
      <c r="S939" s="12" t="s">
        <v>46</v>
      </c>
    </row>
    <row r="940" spans="1:19" s="16" customFormat="1" ht="409.5" x14ac:dyDescent="0.25">
      <c r="A940" s="12" t="s">
        <v>4996</v>
      </c>
      <c r="B940" s="12" t="s">
        <v>4371</v>
      </c>
      <c r="C940" s="13" t="s">
        <v>4372</v>
      </c>
      <c r="D940" s="12" t="s">
        <v>4997</v>
      </c>
      <c r="E940" s="12" t="s">
        <v>4998</v>
      </c>
      <c r="F940" s="13" t="s">
        <v>26</v>
      </c>
      <c r="G940" s="12" t="s">
        <v>40</v>
      </c>
      <c r="H940" s="12" t="s">
        <v>4908</v>
      </c>
      <c r="I940" s="12" t="s">
        <v>4909</v>
      </c>
      <c r="J940" s="13" t="s">
        <v>979</v>
      </c>
      <c r="K940" s="13" t="s">
        <v>4999</v>
      </c>
      <c r="L940" s="12"/>
      <c r="M940" s="14">
        <v>379467.4</v>
      </c>
      <c r="N940" s="14">
        <v>292365.94</v>
      </c>
      <c r="O940" s="14">
        <v>146182.97</v>
      </c>
      <c r="P940" s="15">
        <f>Tabela473[[#This Row],[Fundo Total Aprovado | Total Approved Fund
'[€ - EUR']]]/Tabela473[[#This Row],[Elegivel financiado Custo Total da Operação | Total Eligible Expenditure Allocated to the Operation
'[€ - EUR']]]</f>
        <v>0.5</v>
      </c>
      <c r="Q940" s="12" t="s">
        <v>32</v>
      </c>
      <c r="R940" s="12" t="s">
        <v>33</v>
      </c>
      <c r="S940" s="12" t="s">
        <v>3973</v>
      </c>
    </row>
    <row r="941" spans="1:19" s="16" customFormat="1" ht="135" x14ac:dyDescent="0.25">
      <c r="A941" s="12" t="s">
        <v>5000</v>
      </c>
      <c r="B941" s="12" t="s">
        <v>5001</v>
      </c>
      <c r="C941" s="13" t="s">
        <v>5002</v>
      </c>
      <c r="D941" s="12" t="s">
        <v>5003</v>
      </c>
      <c r="E941" s="12" t="s">
        <v>5004</v>
      </c>
      <c r="F941" s="13" t="s">
        <v>26</v>
      </c>
      <c r="G941" s="12" t="s">
        <v>40</v>
      </c>
      <c r="H941" s="12" t="s">
        <v>4908</v>
      </c>
      <c r="I941" s="12" t="s">
        <v>4909</v>
      </c>
      <c r="J941" s="13" t="s">
        <v>3850</v>
      </c>
      <c r="K941" s="13" t="s">
        <v>4064</v>
      </c>
      <c r="L941" s="12"/>
      <c r="M941" s="14">
        <v>507108</v>
      </c>
      <c r="N941" s="14">
        <v>390008</v>
      </c>
      <c r="O941" s="14">
        <v>195004</v>
      </c>
      <c r="P941" s="15">
        <f>Tabela473[[#This Row],[Fundo Total Aprovado | Total Approved Fund
'[€ - EUR']]]/Tabela473[[#This Row],[Elegivel financiado Custo Total da Operação | Total Eligible Expenditure Allocated to the Operation
'[€ - EUR']]]</f>
        <v>0.5</v>
      </c>
      <c r="Q941" s="12" t="s">
        <v>32</v>
      </c>
      <c r="R941" s="12" t="s">
        <v>167</v>
      </c>
      <c r="S941" s="12" t="s">
        <v>3973</v>
      </c>
    </row>
    <row r="942" spans="1:19" s="16" customFormat="1" ht="390" x14ac:dyDescent="0.25">
      <c r="A942" s="12" t="s">
        <v>5005</v>
      </c>
      <c r="B942" s="12" t="s">
        <v>5006</v>
      </c>
      <c r="C942" s="13" t="s">
        <v>5007</v>
      </c>
      <c r="D942" s="12" t="s">
        <v>5008</v>
      </c>
      <c r="E942" s="12" t="s">
        <v>5009</v>
      </c>
      <c r="F942" s="13" t="s">
        <v>26</v>
      </c>
      <c r="G942" s="12" t="s">
        <v>40</v>
      </c>
      <c r="H942" s="12" t="s">
        <v>4908</v>
      </c>
      <c r="I942" s="12" t="s">
        <v>4909</v>
      </c>
      <c r="J942" s="13" t="s">
        <v>4915</v>
      </c>
      <c r="K942" s="13" t="s">
        <v>4916</v>
      </c>
      <c r="L942" s="12"/>
      <c r="M942" s="14">
        <v>247642.69</v>
      </c>
      <c r="N942" s="14">
        <v>229642.01</v>
      </c>
      <c r="O942" s="14">
        <v>114821.01</v>
      </c>
      <c r="P942" s="15">
        <f>Tabela473[[#This Row],[Fundo Total Aprovado | Total Approved Fund
'[€ - EUR']]]/Tabela473[[#This Row],[Elegivel financiado Custo Total da Operação | Total Eligible Expenditure Allocated to the Operation
'[€ - EUR']]]</f>
        <v>0.50000002177301961</v>
      </c>
      <c r="Q942" s="12" t="s">
        <v>32</v>
      </c>
      <c r="R942" s="12" t="s">
        <v>33</v>
      </c>
      <c r="S942" s="12" t="s">
        <v>3973</v>
      </c>
    </row>
    <row r="943" spans="1:19" s="16" customFormat="1" ht="405" x14ac:dyDescent="0.25">
      <c r="A943" s="12" t="s">
        <v>5010</v>
      </c>
      <c r="B943" s="12" t="s">
        <v>5011</v>
      </c>
      <c r="C943" s="13" t="s">
        <v>5012</v>
      </c>
      <c r="D943" s="12" t="s">
        <v>5013</v>
      </c>
      <c r="E943" s="12" t="s">
        <v>5014</v>
      </c>
      <c r="F943" s="13" t="s">
        <v>26</v>
      </c>
      <c r="G943" s="12" t="s">
        <v>40</v>
      </c>
      <c r="H943" s="12" t="s">
        <v>4908</v>
      </c>
      <c r="I943" s="12" t="s">
        <v>4909</v>
      </c>
      <c r="J943" s="13" t="s">
        <v>979</v>
      </c>
      <c r="K943" s="13" t="s">
        <v>4999</v>
      </c>
      <c r="L943" s="12"/>
      <c r="M943" s="14">
        <v>1456537.74</v>
      </c>
      <c r="N943" s="14">
        <v>1357711.74</v>
      </c>
      <c r="O943" s="14">
        <v>678855.87</v>
      </c>
      <c r="P943" s="15">
        <f>Tabela473[[#This Row],[Fundo Total Aprovado | Total Approved Fund
'[€ - EUR']]]/Tabela473[[#This Row],[Elegivel financiado Custo Total da Operação | Total Eligible Expenditure Allocated to the Operation
'[€ - EUR']]]</f>
        <v>0.5</v>
      </c>
      <c r="Q943" s="12" t="s">
        <v>32</v>
      </c>
      <c r="R943" s="12" t="s">
        <v>33</v>
      </c>
      <c r="S943" s="12" t="s">
        <v>3973</v>
      </c>
    </row>
    <row r="944" spans="1:19" s="16" customFormat="1" ht="60" x14ac:dyDescent="0.25">
      <c r="A944" s="12" t="s">
        <v>5015</v>
      </c>
      <c r="B944" s="12" t="s">
        <v>5016</v>
      </c>
      <c r="C944" s="13" t="s">
        <v>5017</v>
      </c>
      <c r="D944" s="12" t="s">
        <v>5018</v>
      </c>
      <c r="E944" s="12" t="s">
        <v>5019</v>
      </c>
      <c r="F944" s="13" t="s">
        <v>26</v>
      </c>
      <c r="G944" s="12" t="s">
        <v>40</v>
      </c>
      <c r="H944" s="12" t="s">
        <v>69</v>
      </c>
      <c r="I944" s="12" t="s">
        <v>522</v>
      </c>
      <c r="J944" s="13" t="s">
        <v>911</v>
      </c>
      <c r="K944" s="13" t="s">
        <v>2646</v>
      </c>
      <c r="L944" s="12"/>
      <c r="M944" s="14">
        <v>6449793.4400000004</v>
      </c>
      <c r="N944" s="14">
        <v>6214181.0599999996</v>
      </c>
      <c r="O944" s="14">
        <v>2174963.37</v>
      </c>
      <c r="P944" s="15">
        <f>Tabela473[[#This Row],[Fundo Total Aprovado | Total Approved Fund
'[€ - EUR']]]/Tabela473[[#This Row],[Elegivel financiado Custo Total da Operação | Total Eligible Expenditure Allocated to the Operation
'[€ - EUR']]]</f>
        <v>0.34999999983907781</v>
      </c>
      <c r="Q944" s="12" t="s">
        <v>32</v>
      </c>
      <c r="R944" s="12" t="s">
        <v>33</v>
      </c>
      <c r="S944" s="12" t="s">
        <v>46</v>
      </c>
    </row>
    <row r="945" spans="1:19" s="16" customFormat="1" ht="75" x14ac:dyDescent="0.25">
      <c r="A945" s="12" t="s">
        <v>5020</v>
      </c>
      <c r="B945" s="12" t="s">
        <v>5021</v>
      </c>
      <c r="C945" s="13" t="s">
        <v>5022</v>
      </c>
      <c r="D945" s="12" t="s">
        <v>5023</v>
      </c>
      <c r="E945" s="12" t="s">
        <v>5024</v>
      </c>
      <c r="F945" s="13" t="s">
        <v>26</v>
      </c>
      <c r="G945" s="12" t="s">
        <v>40</v>
      </c>
      <c r="H945" s="12" t="s">
        <v>4908</v>
      </c>
      <c r="I945" s="12" t="s">
        <v>4909</v>
      </c>
      <c r="J945" s="13" t="s">
        <v>4915</v>
      </c>
      <c r="K945" s="13" t="s">
        <v>4916</v>
      </c>
      <c r="L945" s="12"/>
      <c r="M945" s="14">
        <v>576425</v>
      </c>
      <c r="N945" s="14">
        <v>481425</v>
      </c>
      <c r="O945" s="14">
        <v>240712.5</v>
      </c>
      <c r="P945" s="15">
        <f>Tabela473[[#This Row],[Fundo Total Aprovado | Total Approved Fund
'[€ - EUR']]]/Tabela473[[#This Row],[Elegivel financiado Custo Total da Operação | Total Eligible Expenditure Allocated to the Operation
'[€ - EUR']]]</f>
        <v>0.5</v>
      </c>
      <c r="Q945" s="12" t="s">
        <v>32</v>
      </c>
      <c r="R945" s="12" t="s">
        <v>167</v>
      </c>
      <c r="S945" s="12" t="s">
        <v>3973</v>
      </c>
    </row>
    <row r="946" spans="1:19" s="16" customFormat="1" ht="375" x14ac:dyDescent="0.25">
      <c r="A946" s="12" t="s">
        <v>5025</v>
      </c>
      <c r="B946" s="12" t="s">
        <v>5026</v>
      </c>
      <c r="C946" s="13" t="s">
        <v>5027</v>
      </c>
      <c r="D946" s="12" t="s">
        <v>5028</v>
      </c>
      <c r="E946" s="12" t="s">
        <v>5029</v>
      </c>
      <c r="F946" s="13" t="s">
        <v>26</v>
      </c>
      <c r="G946" s="12" t="s">
        <v>40</v>
      </c>
      <c r="H946" s="12" t="s">
        <v>4908</v>
      </c>
      <c r="I946" s="12" t="s">
        <v>4909</v>
      </c>
      <c r="J946" s="13" t="s">
        <v>5030</v>
      </c>
      <c r="K946" s="13" t="s">
        <v>5031</v>
      </c>
      <c r="L946" s="12"/>
      <c r="M946" s="14">
        <v>412324.04</v>
      </c>
      <c r="N946" s="14">
        <v>412324.04</v>
      </c>
      <c r="O946" s="14">
        <v>206162.02</v>
      </c>
      <c r="P946" s="15">
        <f>Tabela473[[#This Row],[Fundo Total Aprovado | Total Approved Fund
'[€ - EUR']]]/Tabela473[[#This Row],[Elegivel financiado Custo Total da Operação | Total Eligible Expenditure Allocated to the Operation
'[€ - EUR']]]</f>
        <v>0.5</v>
      </c>
      <c r="Q946" s="12" t="s">
        <v>32</v>
      </c>
      <c r="R946" s="12" t="s">
        <v>33</v>
      </c>
      <c r="S946" s="12" t="s">
        <v>3973</v>
      </c>
    </row>
    <row r="947" spans="1:19" s="16" customFormat="1" ht="75" x14ac:dyDescent="0.25">
      <c r="A947" s="12" t="s">
        <v>5032</v>
      </c>
      <c r="B947" s="12" t="s">
        <v>5033</v>
      </c>
      <c r="C947" s="13" t="s">
        <v>5034</v>
      </c>
      <c r="D947" s="12" t="s">
        <v>5035</v>
      </c>
      <c r="E947" s="12" t="s">
        <v>5036</v>
      </c>
      <c r="F947" s="13" t="s">
        <v>26</v>
      </c>
      <c r="G947" s="12" t="s">
        <v>40</v>
      </c>
      <c r="H947" s="12" t="s">
        <v>4908</v>
      </c>
      <c r="I947" s="12" t="s">
        <v>4909</v>
      </c>
      <c r="J947" s="13" t="s">
        <v>4915</v>
      </c>
      <c r="K947" s="13" t="s">
        <v>4916</v>
      </c>
      <c r="L947" s="12"/>
      <c r="M947" s="14">
        <v>534439</v>
      </c>
      <c r="N947" s="14">
        <v>521624</v>
      </c>
      <c r="O947" s="14">
        <v>260812</v>
      </c>
      <c r="P947" s="15">
        <f>Tabela473[[#This Row],[Fundo Total Aprovado | Total Approved Fund
'[€ - EUR']]]/Tabela473[[#This Row],[Elegivel financiado Custo Total da Operação | Total Eligible Expenditure Allocated to the Operation
'[€ - EUR']]]</f>
        <v>0.5</v>
      </c>
      <c r="Q947" s="12" t="s">
        <v>32</v>
      </c>
      <c r="R947" s="12" t="s">
        <v>167</v>
      </c>
      <c r="S947" s="12" t="s">
        <v>3973</v>
      </c>
    </row>
    <row r="948" spans="1:19" s="16" customFormat="1" ht="390" x14ac:dyDescent="0.25">
      <c r="A948" s="12" t="s">
        <v>5037</v>
      </c>
      <c r="B948" s="12" t="s">
        <v>5038</v>
      </c>
      <c r="C948" s="13" t="s">
        <v>5039</v>
      </c>
      <c r="D948" s="12" t="s">
        <v>5040</v>
      </c>
      <c r="E948" s="12" t="s">
        <v>5041</v>
      </c>
      <c r="F948" s="13" t="s">
        <v>26</v>
      </c>
      <c r="G948" s="12" t="s">
        <v>40</v>
      </c>
      <c r="H948" s="12" t="s">
        <v>4908</v>
      </c>
      <c r="I948" s="12" t="s">
        <v>4909</v>
      </c>
      <c r="J948" s="13" t="s">
        <v>2639</v>
      </c>
      <c r="K948" s="13" t="s">
        <v>4019</v>
      </c>
      <c r="L948" s="12"/>
      <c r="M948" s="14">
        <v>251577.5</v>
      </c>
      <c r="N948" s="14">
        <v>236577.5</v>
      </c>
      <c r="O948" s="14">
        <v>118288.75</v>
      </c>
      <c r="P948" s="15">
        <f>Tabela473[[#This Row],[Fundo Total Aprovado | Total Approved Fund
'[€ - EUR']]]/Tabela473[[#This Row],[Elegivel financiado Custo Total da Operação | Total Eligible Expenditure Allocated to the Operation
'[€ - EUR']]]</f>
        <v>0.5</v>
      </c>
      <c r="Q948" s="12" t="s">
        <v>32</v>
      </c>
      <c r="R948" s="12" t="s">
        <v>33</v>
      </c>
      <c r="S948" s="12" t="s">
        <v>3973</v>
      </c>
    </row>
    <row r="949" spans="1:19" s="16" customFormat="1" ht="345" x14ac:dyDescent="0.25">
      <c r="A949" s="12" t="s">
        <v>5042</v>
      </c>
      <c r="B949" s="12" t="s">
        <v>5043</v>
      </c>
      <c r="C949" s="13" t="s">
        <v>5044</v>
      </c>
      <c r="D949" s="12" t="s">
        <v>5045</v>
      </c>
      <c r="E949" s="12" t="s">
        <v>5046</v>
      </c>
      <c r="F949" s="13" t="s">
        <v>26</v>
      </c>
      <c r="G949" s="12" t="s">
        <v>40</v>
      </c>
      <c r="H949" s="12" t="s">
        <v>4908</v>
      </c>
      <c r="I949" s="12" t="s">
        <v>4909</v>
      </c>
      <c r="J949" s="13" t="s">
        <v>2913</v>
      </c>
      <c r="K949" s="13" t="s">
        <v>2919</v>
      </c>
      <c r="L949" s="12"/>
      <c r="M949" s="14">
        <v>247178</v>
      </c>
      <c r="N949" s="14">
        <v>247178</v>
      </c>
      <c r="O949" s="14">
        <v>123589</v>
      </c>
      <c r="P949" s="15">
        <f>Tabela473[[#This Row],[Fundo Total Aprovado | Total Approved Fund
'[€ - EUR']]]/Tabela473[[#This Row],[Elegivel financiado Custo Total da Operação | Total Eligible Expenditure Allocated to the Operation
'[€ - EUR']]]</f>
        <v>0.5</v>
      </c>
      <c r="Q949" s="12" t="s">
        <v>32</v>
      </c>
      <c r="R949" s="12" t="s">
        <v>33</v>
      </c>
      <c r="S949" s="12" t="s">
        <v>3973</v>
      </c>
    </row>
    <row r="950" spans="1:19" s="16" customFormat="1" ht="330" x14ac:dyDescent="0.25">
      <c r="A950" s="12" t="s">
        <v>5047</v>
      </c>
      <c r="B950" s="12" t="s">
        <v>4612</v>
      </c>
      <c r="C950" s="13" t="s">
        <v>4613</v>
      </c>
      <c r="D950" s="12" t="s">
        <v>5048</v>
      </c>
      <c r="E950" s="12" t="s">
        <v>5049</v>
      </c>
      <c r="F950" s="13" t="s">
        <v>26</v>
      </c>
      <c r="G950" s="12" t="s">
        <v>40</v>
      </c>
      <c r="H950" s="12" t="s">
        <v>4908</v>
      </c>
      <c r="I950" s="12" t="s">
        <v>4909</v>
      </c>
      <c r="J950" s="13" t="s">
        <v>2575</v>
      </c>
      <c r="K950" s="13" t="s">
        <v>2576</v>
      </c>
      <c r="L950" s="12"/>
      <c r="M950" s="14">
        <v>825359</v>
      </c>
      <c r="N950" s="14">
        <v>522962.5</v>
      </c>
      <c r="O950" s="14">
        <v>261481.25</v>
      </c>
      <c r="P950" s="15">
        <f>Tabela473[[#This Row],[Fundo Total Aprovado | Total Approved Fund
'[€ - EUR']]]/Tabela473[[#This Row],[Elegivel financiado Custo Total da Operação | Total Eligible Expenditure Allocated to the Operation
'[€ - EUR']]]</f>
        <v>0.5</v>
      </c>
      <c r="Q950" s="12" t="s">
        <v>32</v>
      </c>
      <c r="R950" s="12" t="s">
        <v>167</v>
      </c>
      <c r="S950" s="12" t="s">
        <v>3973</v>
      </c>
    </row>
    <row r="951" spans="1:19" s="16" customFormat="1" ht="360" x14ac:dyDescent="0.25">
      <c r="A951" s="12" t="s">
        <v>5050</v>
      </c>
      <c r="B951" s="12" t="s">
        <v>5051</v>
      </c>
      <c r="C951" s="13" t="s">
        <v>5052</v>
      </c>
      <c r="D951" s="12" t="s">
        <v>5053</v>
      </c>
      <c r="E951" s="12" t="s">
        <v>5054</v>
      </c>
      <c r="F951" s="13" t="s">
        <v>26</v>
      </c>
      <c r="G951" s="12" t="s">
        <v>40</v>
      </c>
      <c r="H951" s="12" t="s">
        <v>4908</v>
      </c>
      <c r="I951" s="12" t="s">
        <v>4909</v>
      </c>
      <c r="J951" s="13" t="s">
        <v>4915</v>
      </c>
      <c r="K951" s="13" t="s">
        <v>4916</v>
      </c>
      <c r="L951" s="12"/>
      <c r="M951" s="14">
        <v>205512.5</v>
      </c>
      <c r="N951" s="14">
        <v>205512.5</v>
      </c>
      <c r="O951" s="14">
        <v>102756.25</v>
      </c>
      <c r="P951" s="15">
        <f>Tabela473[[#This Row],[Fundo Total Aprovado | Total Approved Fund
'[€ - EUR']]]/Tabela473[[#This Row],[Elegivel financiado Custo Total da Operação | Total Eligible Expenditure Allocated to the Operation
'[€ - EUR']]]</f>
        <v>0.5</v>
      </c>
      <c r="Q951" s="12" t="s">
        <v>32</v>
      </c>
      <c r="R951" s="12" t="s">
        <v>33</v>
      </c>
      <c r="S951" s="12" t="s">
        <v>3973</v>
      </c>
    </row>
    <row r="952" spans="1:19" s="16" customFormat="1" ht="409.5" x14ac:dyDescent="0.25">
      <c r="A952" s="12" t="s">
        <v>5055</v>
      </c>
      <c r="B952" s="12" t="s">
        <v>5056</v>
      </c>
      <c r="C952" s="13" t="s">
        <v>5057</v>
      </c>
      <c r="D952" s="12" t="s">
        <v>5058</v>
      </c>
      <c r="E952" s="12" t="s">
        <v>5059</v>
      </c>
      <c r="F952" s="13" t="s">
        <v>26</v>
      </c>
      <c r="G952" s="12" t="s">
        <v>40</v>
      </c>
      <c r="H952" s="12" t="s">
        <v>4908</v>
      </c>
      <c r="I952" s="12" t="s">
        <v>4909</v>
      </c>
      <c r="J952" s="13" t="s">
        <v>71</v>
      </c>
      <c r="K952" s="13" t="s">
        <v>1127</v>
      </c>
      <c r="L952" s="12"/>
      <c r="M952" s="14">
        <v>272700</v>
      </c>
      <c r="N952" s="14">
        <v>226060</v>
      </c>
      <c r="O952" s="14">
        <v>113030</v>
      </c>
      <c r="P952" s="15">
        <f>Tabela473[[#This Row],[Fundo Total Aprovado | Total Approved Fund
'[€ - EUR']]]/Tabela473[[#This Row],[Elegivel financiado Custo Total da Operação | Total Eligible Expenditure Allocated to the Operation
'[€ - EUR']]]</f>
        <v>0.5</v>
      </c>
      <c r="Q952" s="12" t="s">
        <v>32</v>
      </c>
      <c r="R952" s="12" t="s">
        <v>33</v>
      </c>
      <c r="S952" s="12" t="s">
        <v>3973</v>
      </c>
    </row>
    <row r="953" spans="1:19" s="16" customFormat="1" ht="375" x14ac:dyDescent="0.25">
      <c r="A953" s="12" t="s">
        <v>5060</v>
      </c>
      <c r="B953" s="12" t="s">
        <v>369</v>
      </c>
      <c r="C953" s="13" t="s">
        <v>370</v>
      </c>
      <c r="D953" s="12" t="s">
        <v>5061</v>
      </c>
      <c r="E953" s="12" t="s">
        <v>5062</v>
      </c>
      <c r="F953" s="13" t="s">
        <v>26</v>
      </c>
      <c r="G953" s="12" t="s">
        <v>40</v>
      </c>
      <c r="H953" s="12" t="s">
        <v>4908</v>
      </c>
      <c r="I953" s="12" t="s">
        <v>4909</v>
      </c>
      <c r="J953" s="13" t="s">
        <v>4973</v>
      </c>
      <c r="K953" s="13" t="s">
        <v>4974</v>
      </c>
      <c r="L953" s="12"/>
      <c r="M953" s="14">
        <v>894084.25</v>
      </c>
      <c r="N953" s="14">
        <v>878365.42</v>
      </c>
      <c r="O953" s="14">
        <v>439182.71</v>
      </c>
      <c r="P953" s="15">
        <f>Tabela473[[#This Row],[Fundo Total Aprovado | Total Approved Fund
'[€ - EUR']]]/Tabela473[[#This Row],[Elegivel financiado Custo Total da Operação | Total Eligible Expenditure Allocated to the Operation
'[€ - EUR']]]</f>
        <v>0.5</v>
      </c>
      <c r="Q953" s="12" t="s">
        <v>32</v>
      </c>
      <c r="R953" s="12" t="s">
        <v>33</v>
      </c>
      <c r="S953" s="12" t="s">
        <v>3973</v>
      </c>
    </row>
    <row r="954" spans="1:19" s="16" customFormat="1" ht="405" x14ac:dyDescent="0.25">
      <c r="A954" s="12" t="s">
        <v>5063</v>
      </c>
      <c r="B954" s="12" t="s">
        <v>3331</v>
      </c>
      <c r="C954" s="13" t="s">
        <v>3332</v>
      </c>
      <c r="D954" s="12" t="s">
        <v>5064</v>
      </c>
      <c r="E954" s="12" t="s">
        <v>5065</v>
      </c>
      <c r="F954" s="13" t="s">
        <v>26</v>
      </c>
      <c r="G954" s="12" t="s">
        <v>40</v>
      </c>
      <c r="H954" s="12" t="s">
        <v>4908</v>
      </c>
      <c r="I954" s="12" t="s">
        <v>4909</v>
      </c>
      <c r="J954" s="13" t="s">
        <v>1020</v>
      </c>
      <c r="K954" s="13" t="s">
        <v>308</v>
      </c>
      <c r="L954" s="12"/>
      <c r="M954" s="14">
        <v>320655</v>
      </c>
      <c r="N954" s="14">
        <v>320655</v>
      </c>
      <c r="O954" s="14">
        <v>160327.5</v>
      </c>
      <c r="P954" s="15">
        <f>Tabela473[[#This Row],[Fundo Total Aprovado | Total Approved Fund
'[€ - EUR']]]/Tabela473[[#This Row],[Elegivel financiado Custo Total da Operação | Total Eligible Expenditure Allocated to the Operation
'[€ - EUR']]]</f>
        <v>0.5</v>
      </c>
      <c r="Q954" s="12" t="s">
        <v>32</v>
      </c>
      <c r="R954" s="12" t="s">
        <v>33</v>
      </c>
      <c r="S954" s="12" t="s">
        <v>3973</v>
      </c>
    </row>
    <row r="955" spans="1:19" s="16" customFormat="1" ht="360" x14ac:dyDescent="0.25">
      <c r="A955" s="12" t="s">
        <v>5066</v>
      </c>
      <c r="B955" s="12" t="s">
        <v>5067</v>
      </c>
      <c r="C955" s="13" t="s">
        <v>5068</v>
      </c>
      <c r="D955" s="12" t="s">
        <v>5069</v>
      </c>
      <c r="E955" s="12" t="s">
        <v>5070</v>
      </c>
      <c r="F955" s="13" t="s">
        <v>26</v>
      </c>
      <c r="G955" s="12" t="s">
        <v>40</v>
      </c>
      <c r="H955" s="12" t="s">
        <v>4908</v>
      </c>
      <c r="I955" s="12" t="s">
        <v>4909</v>
      </c>
      <c r="J955" s="13" t="s">
        <v>2575</v>
      </c>
      <c r="K955" s="13" t="s">
        <v>2576</v>
      </c>
      <c r="L955" s="12"/>
      <c r="M955" s="14">
        <v>546925</v>
      </c>
      <c r="N955" s="14">
        <v>364536.25</v>
      </c>
      <c r="O955" s="14">
        <v>182268.13</v>
      </c>
      <c r="P955" s="15">
        <f>Tabela473[[#This Row],[Fundo Total Aprovado | Total Approved Fund
'[€ - EUR']]]/Tabela473[[#This Row],[Elegivel financiado Custo Total da Operação | Total Eligible Expenditure Allocated to the Operation
'[€ - EUR']]]</f>
        <v>0.50000001371605707</v>
      </c>
      <c r="Q955" s="12" t="s">
        <v>32</v>
      </c>
      <c r="R955" s="12" t="s">
        <v>167</v>
      </c>
      <c r="S955" s="12" t="s">
        <v>3973</v>
      </c>
    </row>
    <row r="956" spans="1:19" s="16" customFormat="1" ht="360" x14ac:dyDescent="0.25">
      <c r="A956" s="12" t="s">
        <v>5071</v>
      </c>
      <c r="B956" s="12" t="s">
        <v>5072</v>
      </c>
      <c r="C956" s="13" t="s">
        <v>5073</v>
      </c>
      <c r="D956" s="12" t="s">
        <v>5074</v>
      </c>
      <c r="E956" s="12" t="s">
        <v>5075</v>
      </c>
      <c r="F956" s="13" t="s">
        <v>26</v>
      </c>
      <c r="G956" s="12" t="s">
        <v>40</v>
      </c>
      <c r="H956" s="12" t="s">
        <v>4908</v>
      </c>
      <c r="I956" s="12" t="s">
        <v>4909</v>
      </c>
      <c r="J956" s="13" t="s">
        <v>905</v>
      </c>
      <c r="K956" s="13" t="s">
        <v>899</v>
      </c>
      <c r="L956" s="12"/>
      <c r="M956" s="14">
        <v>830625</v>
      </c>
      <c r="N956" s="14">
        <v>594462.5</v>
      </c>
      <c r="O956" s="14">
        <v>297231.25</v>
      </c>
      <c r="P956" s="15">
        <f>Tabela473[[#This Row],[Fundo Total Aprovado | Total Approved Fund
'[€ - EUR']]]/Tabela473[[#This Row],[Elegivel financiado Custo Total da Operação | Total Eligible Expenditure Allocated to the Operation
'[€ - EUR']]]</f>
        <v>0.5</v>
      </c>
      <c r="Q956" s="12" t="s">
        <v>32</v>
      </c>
      <c r="R956" s="12" t="s">
        <v>33</v>
      </c>
      <c r="S956" s="12" t="s">
        <v>3973</v>
      </c>
    </row>
    <row r="957" spans="1:19" s="16" customFormat="1" ht="375" x14ac:dyDescent="0.25">
      <c r="A957" s="12" t="s">
        <v>5076</v>
      </c>
      <c r="B957" s="12" t="s">
        <v>5077</v>
      </c>
      <c r="C957" s="13" t="s">
        <v>5078</v>
      </c>
      <c r="D957" s="12" t="s">
        <v>5079</v>
      </c>
      <c r="E957" s="12" t="s">
        <v>5080</v>
      </c>
      <c r="F957" s="13" t="s">
        <v>26</v>
      </c>
      <c r="G957" s="12" t="s">
        <v>40</v>
      </c>
      <c r="H957" s="12" t="s">
        <v>4908</v>
      </c>
      <c r="I957" s="12" t="s">
        <v>4909</v>
      </c>
      <c r="J957" s="13" t="s">
        <v>4915</v>
      </c>
      <c r="K957" s="13" t="s">
        <v>4916</v>
      </c>
      <c r="L957" s="12"/>
      <c r="M957" s="14">
        <v>533883</v>
      </c>
      <c r="N957" s="14">
        <v>348467.5</v>
      </c>
      <c r="O957" s="14">
        <v>174233.75</v>
      </c>
      <c r="P957" s="15">
        <f>Tabela473[[#This Row],[Fundo Total Aprovado | Total Approved Fund
'[€ - EUR']]]/Tabela473[[#This Row],[Elegivel financiado Custo Total da Operação | Total Eligible Expenditure Allocated to the Operation
'[€ - EUR']]]</f>
        <v>0.5</v>
      </c>
      <c r="Q957" s="12" t="s">
        <v>32</v>
      </c>
      <c r="R957" s="12" t="s">
        <v>167</v>
      </c>
      <c r="S957" s="12" t="s">
        <v>46</v>
      </c>
    </row>
    <row r="958" spans="1:19" s="16" customFormat="1" ht="75" x14ac:dyDescent="0.25">
      <c r="A958" s="12" t="s">
        <v>5081</v>
      </c>
      <c r="B958" s="12" t="s">
        <v>5082</v>
      </c>
      <c r="C958" s="13" t="s">
        <v>5083</v>
      </c>
      <c r="D958" s="12" t="s">
        <v>5084</v>
      </c>
      <c r="E958" s="12" t="s">
        <v>5085</v>
      </c>
      <c r="F958" s="13" t="s">
        <v>26</v>
      </c>
      <c r="G958" s="12" t="s">
        <v>40</v>
      </c>
      <c r="H958" s="12" t="s">
        <v>69</v>
      </c>
      <c r="I958" s="12" t="s">
        <v>502</v>
      </c>
      <c r="J958" s="13" t="s">
        <v>5086</v>
      </c>
      <c r="K958" s="13" t="s">
        <v>5087</v>
      </c>
      <c r="L958" s="12"/>
      <c r="M958" s="14">
        <v>5610765</v>
      </c>
      <c r="N958" s="14">
        <v>5155023.07</v>
      </c>
      <c r="O958" s="14">
        <v>2062009.23</v>
      </c>
      <c r="P958" s="15">
        <f>Tabela473[[#This Row],[Fundo Total Aprovado | Total Approved Fund
'[€ - EUR']]]/Tabela473[[#This Row],[Elegivel financiado Custo Total da Operação | Total Eligible Expenditure Allocated to the Operation
'[€ - EUR']]]</f>
        <v>0.40000000038797107</v>
      </c>
      <c r="Q958" s="12" t="s">
        <v>32</v>
      </c>
      <c r="R958" s="12" t="s">
        <v>33</v>
      </c>
      <c r="S958" s="12" t="s">
        <v>46</v>
      </c>
    </row>
    <row r="959" spans="1:19" s="16" customFormat="1" ht="375" x14ac:dyDescent="0.25">
      <c r="A959" s="12" t="s">
        <v>5088</v>
      </c>
      <c r="B959" s="12" t="s">
        <v>557</v>
      </c>
      <c r="C959" s="13" t="s">
        <v>558</v>
      </c>
      <c r="D959" s="12" t="s">
        <v>5089</v>
      </c>
      <c r="E959" s="12" t="s">
        <v>5090</v>
      </c>
      <c r="F959" s="13" t="s">
        <v>26</v>
      </c>
      <c r="G959" s="12" t="s">
        <v>40</v>
      </c>
      <c r="H959" s="12" t="s">
        <v>4908</v>
      </c>
      <c r="I959" s="12" t="s">
        <v>4909</v>
      </c>
      <c r="J959" s="13" t="s">
        <v>4951</v>
      </c>
      <c r="K959" s="13" t="s">
        <v>1347</v>
      </c>
      <c r="L959" s="12"/>
      <c r="M959" s="14">
        <v>563468.47</v>
      </c>
      <c r="N959" s="14">
        <v>207968.47</v>
      </c>
      <c r="O959" s="14">
        <v>103984.24</v>
      </c>
      <c r="P959" s="15">
        <f>Tabela473[[#This Row],[Fundo Total Aprovado | Total Approved Fund
'[€ - EUR']]]/Tabela473[[#This Row],[Elegivel financiado Custo Total da Operação | Total Eligible Expenditure Allocated to the Operation
'[€ - EUR']]]</f>
        <v>0.50000002404210597</v>
      </c>
      <c r="Q959" s="12" t="s">
        <v>32</v>
      </c>
      <c r="R959" s="12" t="s">
        <v>33</v>
      </c>
      <c r="S959" s="12" t="s">
        <v>3973</v>
      </c>
    </row>
    <row r="960" spans="1:19" s="16" customFormat="1" ht="409.5" x14ac:dyDescent="0.25">
      <c r="A960" s="12" t="s">
        <v>5091</v>
      </c>
      <c r="B960" s="12" t="s">
        <v>5092</v>
      </c>
      <c r="C960" s="13" t="s">
        <v>5093</v>
      </c>
      <c r="D960" s="12" t="s">
        <v>5094</v>
      </c>
      <c r="E960" s="12" t="s">
        <v>5095</v>
      </c>
      <c r="F960" s="13" t="s">
        <v>26</v>
      </c>
      <c r="G960" s="12" t="s">
        <v>40</v>
      </c>
      <c r="H960" s="12" t="s">
        <v>4908</v>
      </c>
      <c r="I960" s="12" t="s">
        <v>4909</v>
      </c>
      <c r="J960" s="13" t="s">
        <v>3850</v>
      </c>
      <c r="K960" s="13" t="s">
        <v>4064</v>
      </c>
      <c r="L960" s="12"/>
      <c r="M960" s="14">
        <v>516925</v>
      </c>
      <c r="N960" s="14">
        <v>225000</v>
      </c>
      <c r="O960" s="14">
        <v>112500</v>
      </c>
      <c r="P960" s="15">
        <f>Tabela473[[#This Row],[Fundo Total Aprovado | Total Approved Fund
'[€ - EUR']]]/Tabela473[[#This Row],[Elegivel financiado Custo Total da Operação | Total Eligible Expenditure Allocated to the Operation
'[€ - EUR']]]</f>
        <v>0.5</v>
      </c>
      <c r="Q960" s="12" t="s">
        <v>32</v>
      </c>
      <c r="R960" s="12" t="s">
        <v>167</v>
      </c>
      <c r="S960" s="12" t="s">
        <v>3973</v>
      </c>
    </row>
    <row r="961" spans="1:19" s="16" customFormat="1" ht="409.5" x14ac:dyDescent="0.25">
      <c r="A961" s="12" t="s">
        <v>5096</v>
      </c>
      <c r="B961" s="12" t="s">
        <v>1504</v>
      </c>
      <c r="C961" s="13" t="s">
        <v>1505</v>
      </c>
      <c r="D961" s="12" t="s">
        <v>5097</v>
      </c>
      <c r="E961" s="12" t="s">
        <v>5098</v>
      </c>
      <c r="F961" s="13" t="s">
        <v>26</v>
      </c>
      <c r="G961" s="12" t="s">
        <v>40</v>
      </c>
      <c r="H961" s="12" t="s">
        <v>4908</v>
      </c>
      <c r="I961" s="12" t="s">
        <v>4909</v>
      </c>
      <c r="J961" s="13" t="s">
        <v>5099</v>
      </c>
      <c r="K961" s="13" t="s">
        <v>5100</v>
      </c>
      <c r="L961" s="12"/>
      <c r="M961" s="14">
        <v>296797.5</v>
      </c>
      <c r="N961" s="14">
        <v>273012.5</v>
      </c>
      <c r="O961" s="14">
        <v>136506.25</v>
      </c>
      <c r="P961" s="15">
        <f>Tabela473[[#This Row],[Fundo Total Aprovado | Total Approved Fund
'[€ - EUR']]]/Tabela473[[#This Row],[Elegivel financiado Custo Total da Operação | Total Eligible Expenditure Allocated to the Operation
'[€ - EUR']]]</f>
        <v>0.5</v>
      </c>
      <c r="Q961" s="12" t="s">
        <v>32</v>
      </c>
      <c r="R961" s="12" t="s">
        <v>167</v>
      </c>
      <c r="S961" s="12" t="s">
        <v>3973</v>
      </c>
    </row>
    <row r="962" spans="1:19" s="16" customFormat="1" ht="135" x14ac:dyDescent="0.25">
      <c r="A962" s="12" t="s">
        <v>5101</v>
      </c>
      <c r="B962" s="12" t="s">
        <v>5102</v>
      </c>
      <c r="C962" s="13" t="s">
        <v>5103</v>
      </c>
      <c r="D962" s="12" t="s">
        <v>5104</v>
      </c>
      <c r="E962" s="12" t="s">
        <v>5105</v>
      </c>
      <c r="F962" s="13" t="s">
        <v>26</v>
      </c>
      <c r="G962" s="12" t="s">
        <v>40</v>
      </c>
      <c r="H962" s="12" t="s">
        <v>4908</v>
      </c>
      <c r="I962" s="12" t="s">
        <v>4909</v>
      </c>
      <c r="J962" s="13" t="s">
        <v>3136</v>
      </c>
      <c r="K962" s="13" t="s">
        <v>3137</v>
      </c>
      <c r="L962" s="12"/>
      <c r="M962" s="14">
        <v>279561</v>
      </c>
      <c r="N962" s="14">
        <v>279561</v>
      </c>
      <c r="O962" s="14">
        <v>139780.5</v>
      </c>
      <c r="P962" s="15">
        <f>Tabela473[[#This Row],[Fundo Total Aprovado | Total Approved Fund
'[€ - EUR']]]/Tabela473[[#This Row],[Elegivel financiado Custo Total da Operação | Total Eligible Expenditure Allocated to the Operation
'[€ - EUR']]]</f>
        <v>0.5</v>
      </c>
      <c r="Q962" s="12" t="s">
        <v>32</v>
      </c>
      <c r="R962" s="12" t="s">
        <v>33</v>
      </c>
      <c r="S962" s="12" t="s">
        <v>3973</v>
      </c>
    </row>
    <row r="963" spans="1:19" s="16" customFormat="1" ht="225" x14ac:dyDescent="0.25">
      <c r="A963" s="12" t="s">
        <v>5106</v>
      </c>
      <c r="B963" s="12" t="s">
        <v>5107</v>
      </c>
      <c r="C963" s="13" t="s">
        <v>5108</v>
      </c>
      <c r="D963" s="12" t="s">
        <v>5109</v>
      </c>
      <c r="E963" s="12" t="s">
        <v>5110</v>
      </c>
      <c r="F963" s="13" t="s">
        <v>26</v>
      </c>
      <c r="G963" s="12" t="s">
        <v>40</v>
      </c>
      <c r="H963" s="12" t="s">
        <v>4908</v>
      </c>
      <c r="I963" s="12" t="s">
        <v>4909</v>
      </c>
      <c r="J963" s="13" t="s">
        <v>922</v>
      </c>
      <c r="K963" s="13" t="s">
        <v>3980</v>
      </c>
      <c r="L963" s="12"/>
      <c r="M963" s="14">
        <v>339761.9</v>
      </c>
      <c r="N963" s="14">
        <v>296365.90000000002</v>
      </c>
      <c r="O963" s="14">
        <v>148182.95000000001</v>
      </c>
      <c r="P963" s="15">
        <f>Tabela473[[#This Row],[Fundo Total Aprovado | Total Approved Fund
'[€ - EUR']]]/Tabela473[[#This Row],[Elegivel financiado Custo Total da Operação | Total Eligible Expenditure Allocated to the Operation
'[€ - EUR']]]</f>
        <v>0.5</v>
      </c>
      <c r="Q963" s="12" t="s">
        <v>32</v>
      </c>
      <c r="R963" s="12" t="s">
        <v>167</v>
      </c>
      <c r="S963" s="12" t="s">
        <v>3973</v>
      </c>
    </row>
    <row r="964" spans="1:19" s="16" customFormat="1" ht="390" x14ac:dyDescent="0.25">
      <c r="A964" s="12" t="s">
        <v>5111</v>
      </c>
      <c r="B964" s="12" t="s">
        <v>5112</v>
      </c>
      <c r="C964" s="13" t="s">
        <v>5113</v>
      </c>
      <c r="D964" s="12" t="s">
        <v>5114</v>
      </c>
      <c r="E964" s="12" t="s">
        <v>5115</v>
      </c>
      <c r="F964" s="13" t="s">
        <v>26</v>
      </c>
      <c r="G964" s="12" t="s">
        <v>40</v>
      </c>
      <c r="H964" s="12" t="s">
        <v>4908</v>
      </c>
      <c r="I964" s="12" t="s">
        <v>4909</v>
      </c>
      <c r="J964" s="13" t="s">
        <v>2575</v>
      </c>
      <c r="K964" s="13" t="s">
        <v>2576</v>
      </c>
      <c r="L964" s="12"/>
      <c r="M964" s="14">
        <v>256414.5</v>
      </c>
      <c r="N964" s="14">
        <v>256414.5</v>
      </c>
      <c r="O964" s="14">
        <v>128207.25</v>
      </c>
      <c r="P964" s="15">
        <f>Tabela473[[#This Row],[Fundo Total Aprovado | Total Approved Fund
'[€ - EUR']]]/Tabela473[[#This Row],[Elegivel financiado Custo Total da Operação | Total Eligible Expenditure Allocated to the Operation
'[€ - EUR']]]</f>
        <v>0.5</v>
      </c>
      <c r="Q964" s="12" t="s">
        <v>32</v>
      </c>
      <c r="R964" s="12" t="s">
        <v>33</v>
      </c>
      <c r="S964" s="12" t="s">
        <v>3973</v>
      </c>
    </row>
    <row r="965" spans="1:19" s="16" customFormat="1" ht="375" x14ac:dyDescent="0.25">
      <c r="A965" s="12" t="s">
        <v>5116</v>
      </c>
      <c r="B965" s="12" t="s">
        <v>5117</v>
      </c>
      <c r="C965" s="13" t="s">
        <v>5118</v>
      </c>
      <c r="D965" s="12" t="s">
        <v>5119</v>
      </c>
      <c r="E965" s="12" t="s">
        <v>5120</v>
      </c>
      <c r="F965" s="13" t="s">
        <v>26</v>
      </c>
      <c r="G965" s="12" t="s">
        <v>40</v>
      </c>
      <c r="H965" s="12" t="s">
        <v>4908</v>
      </c>
      <c r="I965" s="12" t="s">
        <v>4909</v>
      </c>
      <c r="J965" s="13" t="s">
        <v>5121</v>
      </c>
      <c r="K965" s="13" t="s">
        <v>5122</v>
      </c>
      <c r="L965" s="12"/>
      <c r="M965" s="14">
        <v>403708.02</v>
      </c>
      <c r="N965" s="14">
        <v>324245.52</v>
      </c>
      <c r="O965" s="14">
        <v>162122.76</v>
      </c>
      <c r="P965" s="15">
        <f>Tabela473[[#This Row],[Fundo Total Aprovado | Total Approved Fund
'[€ - EUR']]]/Tabela473[[#This Row],[Elegivel financiado Custo Total da Operação | Total Eligible Expenditure Allocated to the Operation
'[€ - EUR']]]</f>
        <v>0.5</v>
      </c>
      <c r="Q965" s="12" t="s">
        <v>32</v>
      </c>
      <c r="R965" s="12" t="s">
        <v>33</v>
      </c>
      <c r="S965" s="12" t="s">
        <v>3973</v>
      </c>
    </row>
    <row r="966" spans="1:19" s="16" customFormat="1" ht="375" x14ac:dyDescent="0.25">
      <c r="A966" s="12" t="s">
        <v>5123</v>
      </c>
      <c r="B966" s="12" t="s">
        <v>5124</v>
      </c>
      <c r="C966" s="13" t="s">
        <v>5125</v>
      </c>
      <c r="D966" s="12" t="s">
        <v>5126</v>
      </c>
      <c r="E966" s="12" t="s">
        <v>5127</v>
      </c>
      <c r="F966" s="13" t="s">
        <v>26</v>
      </c>
      <c r="G966" s="12" t="s">
        <v>40</v>
      </c>
      <c r="H966" s="12" t="s">
        <v>4908</v>
      </c>
      <c r="I966" s="12" t="s">
        <v>4909</v>
      </c>
      <c r="J966" s="13" t="s">
        <v>3512</v>
      </c>
      <c r="K966" s="13" t="s">
        <v>4092</v>
      </c>
      <c r="L966" s="12"/>
      <c r="M966" s="14">
        <v>834825</v>
      </c>
      <c r="N966" s="14">
        <v>728095.61</v>
      </c>
      <c r="O966" s="14">
        <v>364047.81</v>
      </c>
      <c r="P966" s="15">
        <f>Tabela473[[#This Row],[Fundo Total Aprovado | Total Approved Fund
'[€ - EUR']]]/Tabela473[[#This Row],[Elegivel financiado Custo Total da Operação | Total Eligible Expenditure Allocated to the Operation
'[€ - EUR']]]</f>
        <v>0.50000000686723001</v>
      </c>
      <c r="Q966" s="12" t="s">
        <v>32</v>
      </c>
      <c r="R966" s="12" t="s">
        <v>33</v>
      </c>
      <c r="S966" s="12" t="s">
        <v>3973</v>
      </c>
    </row>
    <row r="967" spans="1:19" s="16" customFormat="1" ht="315" x14ac:dyDescent="0.25">
      <c r="A967" s="12" t="s">
        <v>5128</v>
      </c>
      <c r="B967" s="12" t="s">
        <v>5129</v>
      </c>
      <c r="C967" s="13" t="s">
        <v>5130</v>
      </c>
      <c r="D967" s="12" t="s">
        <v>5131</v>
      </c>
      <c r="E967" s="12" t="s">
        <v>5132</v>
      </c>
      <c r="F967" s="13" t="s">
        <v>26</v>
      </c>
      <c r="G967" s="12" t="s">
        <v>40</v>
      </c>
      <c r="H967" s="12" t="s">
        <v>4908</v>
      </c>
      <c r="I967" s="12" t="s">
        <v>4909</v>
      </c>
      <c r="J967" s="13" t="s">
        <v>5133</v>
      </c>
      <c r="K967" s="13" t="s">
        <v>5134</v>
      </c>
      <c r="L967" s="12"/>
      <c r="M967" s="14">
        <v>416967.02</v>
      </c>
      <c r="N967" s="14">
        <v>411775.13</v>
      </c>
      <c r="O967" s="14">
        <v>205887.57</v>
      </c>
      <c r="P967" s="15">
        <f>Tabela473[[#This Row],[Fundo Total Aprovado | Total Approved Fund
'[€ - EUR']]]/Tabela473[[#This Row],[Elegivel financiado Custo Total da Operação | Total Eligible Expenditure Allocated to the Operation
'[€ - EUR']]]</f>
        <v>0.50000001214254974</v>
      </c>
      <c r="Q967" s="12" t="s">
        <v>32</v>
      </c>
      <c r="R967" s="12" t="s">
        <v>33</v>
      </c>
      <c r="S967" s="12" t="s">
        <v>3973</v>
      </c>
    </row>
    <row r="968" spans="1:19" s="16" customFormat="1" ht="210" x14ac:dyDescent="0.25">
      <c r="A968" s="12" t="s">
        <v>5135</v>
      </c>
      <c r="B968" s="12" t="s">
        <v>5136</v>
      </c>
      <c r="C968" s="13" t="s">
        <v>5137</v>
      </c>
      <c r="D968" s="12" t="s">
        <v>5138</v>
      </c>
      <c r="E968" s="12" t="s">
        <v>5139</v>
      </c>
      <c r="F968" s="13" t="s">
        <v>26</v>
      </c>
      <c r="G968" s="12" t="s">
        <v>40</v>
      </c>
      <c r="H968" s="12" t="s">
        <v>4908</v>
      </c>
      <c r="I968" s="12" t="s">
        <v>4909</v>
      </c>
      <c r="J968" s="13" t="s">
        <v>4922</v>
      </c>
      <c r="K968" s="13" t="s">
        <v>4923</v>
      </c>
      <c r="L968" s="12"/>
      <c r="M968" s="14">
        <v>441926</v>
      </c>
      <c r="N968" s="14">
        <v>388926</v>
      </c>
      <c r="O968" s="14">
        <v>194463</v>
      </c>
      <c r="P968" s="15">
        <f>Tabela473[[#This Row],[Fundo Total Aprovado | Total Approved Fund
'[€ - EUR']]]/Tabela473[[#This Row],[Elegivel financiado Custo Total da Operação | Total Eligible Expenditure Allocated to the Operation
'[€ - EUR']]]</f>
        <v>0.5</v>
      </c>
      <c r="Q968" s="12" t="s">
        <v>32</v>
      </c>
      <c r="R968" s="12" t="s">
        <v>167</v>
      </c>
      <c r="S968" s="12" t="s">
        <v>3973</v>
      </c>
    </row>
    <row r="969" spans="1:19" s="16" customFormat="1" ht="390" x14ac:dyDescent="0.25">
      <c r="A969" s="12" t="s">
        <v>5140</v>
      </c>
      <c r="B969" s="12" t="s">
        <v>4170</v>
      </c>
      <c r="C969" s="13" t="s">
        <v>4171</v>
      </c>
      <c r="D969" s="12" t="s">
        <v>5141</v>
      </c>
      <c r="E969" s="12" t="s">
        <v>5142</v>
      </c>
      <c r="F969" s="13" t="s">
        <v>26</v>
      </c>
      <c r="G969" s="12" t="s">
        <v>40</v>
      </c>
      <c r="H969" s="12" t="s">
        <v>4908</v>
      </c>
      <c r="I969" s="12" t="s">
        <v>4909</v>
      </c>
      <c r="J969" s="13" t="s">
        <v>5143</v>
      </c>
      <c r="K969" s="13" t="s">
        <v>5144</v>
      </c>
      <c r="L969" s="12"/>
      <c r="M969" s="14">
        <v>705460</v>
      </c>
      <c r="N969" s="14">
        <v>700460</v>
      </c>
      <c r="O969" s="14">
        <v>350230</v>
      </c>
      <c r="P969" s="15">
        <f>Tabela473[[#This Row],[Fundo Total Aprovado | Total Approved Fund
'[€ - EUR']]]/Tabela473[[#This Row],[Elegivel financiado Custo Total da Operação | Total Eligible Expenditure Allocated to the Operation
'[€ - EUR']]]</f>
        <v>0.5</v>
      </c>
      <c r="Q969" s="12" t="s">
        <v>32</v>
      </c>
      <c r="R969" s="12" t="s">
        <v>167</v>
      </c>
      <c r="S969" s="12" t="s">
        <v>3973</v>
      </c>
    </row>
    <row r="970" spans="1:19" s="16" customFormat="1" ht="375" x14ac:dyDescent="0.25">
      <c r="A970" s="12" t="s">
        <v>5145</v>
      </c>
      <c r="B970" s="12" t="s">
        <v>5146</v>
      </c>
      <c r="C970" s="13" t="s">
        <v>5147</v>
      </c>
      <c r="D970" s="12" t="s">
        <v>5148</v>
      </c>
      <c r="E970" s="12" t="s">
        <v>5149</v>
      </c>
      <c r="F970" s="13" t="s">
        <v>26</v>
      </c>
      <c r="G970" s="12" t="s">
        <v>40</v>
      </c>
      <c r="H970" s="12" t="s">
        <v>4908</v>
      </c>
      <c r="I970" s="12" t="s">
        <v>4909</v>
      </c>
      <c r="J970" s="13" t="s">
        <v>4695</v>
      </c>
      <c r="K970" s="13" t="s">
        <v>5150</v>
      </c>
      <c r="L970" s="12"/>
      <c r="M970" s="14">
        <v>232025</v>
      </c>
      <c r="N970" s="14">
        <v>222279.69</v>
      </c>
      <c r="O970" s="14">
        <v>111139.85</v>
      </c>
      <c r="P970" s="15">
        <f>Tabela473[[#This Row],[Fundo Total Aprovado | Total Approved Fund
'[€ - EUR']]]/Tabela473[[#This Row],[Elegivel financiado Custo Total da Operação | Total Eligible Expenditure Allocated to the Operation
'[€ - EUR']]]</f>
        <v>0.50000002249418296</v>
      </c>
      <c r="Q970" s="12" t="s">
        <v>32</v>
      </c>
      <c r="R970" s="12" t="s">
        <v>33</v>
      </c>
      <c r="S970" s="12" t="s">
        <v>3973</v>
      </c>
    </row>
    <row r="971" spans="1:19" s="16" customFormat="1" ht="330" x14ac:dyDescent="0.25">
      <c r="A971" s="12" t="s">
        <v>5151</v>
      </c>
      <c r="B971" s="12" t="s">
        <v>5152</v>
      </c>
      <c r="C971" s="13" t="s">
        <v>5153</v>
      </c>
      <c r="D971" s="12" t="s">
        <v>5154</v>
      </c>
      <c r="E971" s="12" t="s">
        <v>5155</v>
      </c>
      <c r="F971" s="13" t="s">
        <v>26</v>
      </c>
      <c r="G971" s="12" t="s">
        <v>40</v>
      </c>
      <c r="H971" s="12" t="s">
        <v>4908</v>
      </c>
      <c r="I971" s="12" t="s">
        <v>4909</v>
      </c>
      <c r="J971" s="13" t="s">
        <v>4973</v>
      </c>
      <c r="K971" s="13" t="s">
        <v>4916</v>
      </c>
      <c r="L971" s="12"/>
      <c r="M971" s="14">
        <v>405709.07</v>
      </c>
      <c r="N971" s="14">
        <v>400279.07</v>
      </c>
      <c r="O971" s="14">
        <v>200139.54</v>
      </c>
      <c r="P971" s="15">
        <f>Tabela473[[#This Row],[Fundo Total Aprovado | Total Approved Fund
'[€ - EUR']]]/Tabela473[[#This Row],[Elegivel financiado Custo Total da Operação | Total Eligible Expenditure Allocated to the Operation
'[€ - EUR']]]</f>
        <v>0.50000001249128512</v>
      </c>
      <c r="Q971" s="12" t="s">
        <v>32</v>
      </c>
      <c r="R971" s="12" t="s">
        <v>33</v>
      </c>
      <c r="S971" s="12" t="s">
        <v>3973</v>
      </c>
    </row>
    <row r="972" spans="1:19" s="16" customFormat="1" ht="105" x14ac:dyDescent="0.25">
      <c r="A972" s="12" t="s">
        <v>5156</v>
      </c>
      <c r="B972" s="12" t="s">
        <v>5157</v>
      </c>
      <c r="C972" s="13" t="s">
        <v>5158</v>
      </c>
      <c r="D972" s="12" t="s">
        <v>5159</v>
      </c>
      <c r="E972" s="12" t="s">
        <v>5160</v>
      </c>
      <c r="F972" s="13" t="s">
        <v>26</v>
      </c>
      <c r="G972" s="12" t="s">
        <v>1111</v>
      </c>
      <c r="H972" s="12" t="s">
        <v>2926</v>
      </c>
      <c r="I972" s="12" t="s">
        <v>5161</v>
      </c>
      <c r="J972" s="13" t="s">
        <v>3247</v>
      </c>
      <c r="K972" s="13" t="s">
        <v>416</v>
      </c>
      <c r="L972" s="12"/>
      <c r="M972" s="14">
        <v>1038993.76</v>
      </c>
      <c r="N972" s="14">
        <v>1038993.76</v>
      </c>
      <c r="O972" s="14">
        <v>800437.94</v>
      </c>
      <c r="P972" s="15">
        <f>Tabela473[[#This Row],[Fundo Total Aprovado | Total Approved Fund
'[€ - EUR']]]/Tabela473[[#This Row],[Elegivel financiado Custo Total da Operação | Total Eligible Expenditure Allocated to the Operation
'[€ - EUR']]]</f>
        <v>0.77039725435887119</v>
      </c>
      <c r="Q972" s="12" t="s">
        <v>32</v>
      </c>
      <c r="R972" s="12" t="s">
        <v>88</v>
      </c>
      <c r="S972" s="12" t="s">
        <v>1114</v>
      </c>
    </row>
    <row r="973" spans="1:19" s="16" customFormat="1" ht="90" x14ac:dyDescent="0.25">
      <c r="A973" s="12" t="s">
        <v>5162</v>
      </c>
      <c r="B973" s="12" t="s">
        <v>5163</v>
      </c>
      <c r="C973" s="13" t="s">
        <v>5164</v>
      </c>
      <c r="D973" s="12" t="s">
        <v>5165</v>
      </c>
      <c r="E973" s="12" t="s">
        <v>5166</v>
      </c>
      <c r="F973" s="13" t="s">
        <v>26</v>
      </c>
      <c r="G973" s="12" t="s">
        <v>1111</v>
      </c>
      <c r="H973" s="12" t="s">
        <v>2926</v>
      </c>
      <c r="I973" s="12" t="s">
        <v>5161</v>
      </c>
      <c r="J973" s="13" t="s">
        <v>3247</v>
      </c>
      <c r="K973" s="13" t="s">
        <v>5167</v>
      </c>
      <c r="L973" s="12"/>
      <c r="M973" s="14">
        <v>1718561.18</v>
      </c>
      <c r="N973" s="14">
        <v>1718561.18</v>
      </c>
      <c r="O973" s="14">
        <v>1382482.14</v>
      </c>
      <c r="P973" s="15">
        <f>Tabela473[[#This Row],[Fundo Total Aprovado | Total Approved Fund
'[€ - EUR']]]/Tabela473[[#This Row],[Elegivel financiado Custo Total da Operação | Total Eligible Expenditure Allocated to the Operation
'[€ - EUR']]]</f>
        <v>0.8044416201697282</v>
      </c>
      <c r="Q973" s="12" t="s">
        <v>32</v>
      </c>
      <c r="R973" s="12" t="s">
        <v>33</v>
      </c>
      <c r="S973" s="12" t="s">
        <v>1114</v>
      </c>
    </row>
    <row r="974" spans="1:19" s="16" customFormat="1" ht="90" x14ac:dyDescent="0.25">
      <c r="A974" s="12" t="s">
        <v>5168</v>
      </c>
      <c r="B974" s="12" t="s">
        <v>3004</v>
      </c>
      <c r="C974" s="13" t="s">
        <v>3005</v>
      </c>
      <c r="D974" s="12" t="s">
        <v>5169</v>
      </c>
      <c r="E974" s="12" t="s">
        <v>5170</v>
      </c>
      <c r="F974" s="13" t="s">
        <v>26</v>
      </c>
      <c r="G974" s="12" t="s">
        <v>1111</v>
      </c>
      <c r="H974" s="12" t="s">
        <v>2926</v>
      </c>
      <c r="I974" s="12" t="s">
        <v>5161</v>
      </c>
      <c r="J974" s="13" t="s">
        <v>3136</v>
      </c>
      <c r="K974" s="13" t="s">
        <v>72</v>
      </c>
      <c r="L974" s="12"/>
      <c r="M974" s="14">
        <v>2330810.96</v>
      </c>
      <c r="N974" s="14">
        <v>2330810.96</v>
      </c>
      <c r="O974" s="14">
        <v>1649253.07</v>
      </c>
      <c r="P974" s="15">
        <f>Tabela473[[#This Row],[Fundo Total Aprovado | Total Approved Fund
'[€ - EUR']]]/Tabela473[[#This Row],[Elegivel financiado Custo Total da Operação | Total Eligible Expenditure Allocated to the Operation
'[€ - EUR']]]</f>
        <v>0.70758765867481599</v>
      </c>
      <c r="Q974" s="12" t="s">
        <v>32</v>
      </c>
      <c r="R974" s="12" t="s">
        <v>167</v>
      </c>
      <c r="S974" s="12" t="s">
        <v>1114</v>
      </c>
    </row>
    <row r="975" spans="1:19" s="16" customFormat="1" ht="90" x14ac:dyDescent="0.25">
      <c r="A975" s="12" t="s">
        <v>5171</v>
      </c>
      <c r="B975" s="12" t="s">
        <v>5172</v>
      </c>
      <c r="C975" s="13" t="s">
        <v>5173</v>
      </c>
      <c r="D975" s="12" t="s">
        <v>5174</v>
      </c>
      <c r="E975" s="12" t="s">
        <v>5175</v>
      </c>
      <c r="F975" s="13" t="s">
        <v>26</v>
      </c>
      <c r="G975" s="12" t="s">
        <v>1111</v>
      </c>
      <c r="H975" s="12" t="s">
        <v>2926</v>
      </c>
      <c r="I975" s="12" t="s">
        <v>5161</v>
      </c>
      <c r="J975" s="13" t="s">
        <v>3850</v>
      </c>
      <c r="K975" s="13" t="s">
        <v>166</v>
      </c>
      <c r="L975" s="12"/>
      <c r="M975" s="14">
        <v>726848</v>
      </c>
      <c r="N975" s="14">
        <v>726848</v>
      </c>
      <c r="O975" s="14">
        <v>539957.24</v>
      </c>
      <c r="P975" s="15">
        <f>Tabela473[[#This Row],[Fundo Total Aprovado | Total Approved Fund
'[€ - EUR']]]/Tabela473[[#This Row],[Elegivel financiado Custo Total da Operação | Total Eligible Expenditure Allocated to the Operation
'[€ - EUR']]]</f>
        <v>0.74287504402571103</v>
      </c>
      <c r="Q975" s="12" t="s">
        <v>32</v>
      </c>
      <c r="R975" s="12" t="s">
        <v>45</v>
      </c>
      <c r="S975" s="12" t="s">
        <v>2972</v>
      </c>
    </row>
    <row r="976" spans="1:19" s="16" customFormat="1" ht="90" x14ac:dyDescent="0.25">
      <c r="A976" s="12" t="s">
        <v>5176</v>
      </c>
      <c r="B976" s="12" t="s">
        <v>3416</v>
      </c>
      <c r="C976" s="13" t="s">
        <v>3417</v>
      </c>
      <c r="D976" s="12" t="s">
        <v>5177</v>
      </c>
      <c r="E976" s="12" t="s">
        <v>5178</v>
      </c>
      <c r="F976" s="13" t="s">
        <v>26</v>
      </c>
      <c r="G976" s="12" t="s">
        <v>1111</v>
      </c>
      <c r="H976" s="12" t="s">
        <v>2926</v>
      </c>
      <c r="I976" s="12" t="s">
        <v>5161</v>
      </c>
      <c r="J976" s="13" t="s">
        <v>3247</v>
      </c>
      <c r="K976" s="13" t="s">
        <v>416</v>
      </c>
      <c r="L976" s="12"/>
      <c r="M976" s="14">
        <v>2341868.7999999998</v>
      </c>
      <c r="N976" s="14">
        <v>2341868.7999999998</v>
      </c>
      <c r="O976" s="14">
        <v>1892777.44</v>
      </c>
      <c r="P976" s="15">
        <f>Tabela473[[#This Row],[Fundo Total Aprovado | Total Approved Fund
'[€ - EUR']]]/Tabela473[[#This Row],[Elegivel financiado Custo Total da Operação | Total Eligible Expenditure Allocated to the Operation
'[€ - EUR']]]</f>
        <v>0.80823376612729125</v>
      </c>
      <c r="Q976" s="12" t="s">
        <v>32</v>
      </c>
      <c r="R976" s="12" t="s">
        <v>167</v>
      </c>
      <c r="S976" s="12" t="s">
        <v>2972</v>
      </c>
    </row>
    <row r="977" spans="1:19" s="16" customFormat="1" ht="409.5" x14ac:dyDescent="0.25">
      <c r="A977" s="12" t="s">
        <v>5179</v>
      </c>
      <c r="B977" s="12" t="s">
        <v>5180</v>
      </c>
      <c r="C977" s="13" t="s">
        <v>5181</v>
      </c>
      <c r="D977" s="12" t="s">
        <v>5182</v>
      </c>
      <c r="E977" s="12" t="s">
        <v>5183</v>
      </c>
      <c r="F977" s="13" t="s">
        <v>26</v>
      </c>
      <c r="G977" s="12" t="s">
        <v>1111</v>
      </c>
      <c r="H977" s="12" t="s">
        <v>5184</v>
      </c>
      <c r="I977" s="12" t="s">
        <v>5185</v>
      </c>
      <c r="J977" s="13" t="s">
        <v>898</v>
      </c>
      <c r="K977" s="13" t="s">
        <v>3980</v>
      </c>
      <c r="L977" s="12"/>
      <c r="M977" s="14">
        <v>1092600.96</v>
      </c>
      <c r="N977" s="14">
        <v>999275.67</v>
      </c>
      <c r="O977" s="14">
        <v>699646.42</v>
      </c>
      <c r="P977" s="15">
        <f>Tabela473[[#This Row],[Fundo Total Aprovado | Total Approved Fund
'[€ - EUR']]]/Tabela473[[#This Row],[Elegivel financiado Custo Total da Operação | Total Eligible Expenditure Allocated to the Operation
'[€ - EUR']]]</f>
        <v>0.70015356222972991</v>
      </c>
      <c r="Q977" s="12" t="s">
        <v>32</v>
      </c>
      <c r="R977" s="12" t="s">
        <v>167</v>
      </c>
      <c r="S977" s="12" t="s">
        <v>1114</v>
      </c>
    </row>
    <row r="978" spans="1:19" s="16" customFormat="1" ht="409.5" x14ac:dyDescent="0.25">
      <c r="A978" s="12" t="s">
        <v>5186</v>
      </c>
      <c r="B978" s="12" t="s">
        <v>3800</v>
      </c>
      <c r="C978" s="13" t="s">
        <v>3801</v>
      </c>
      <c r="D978" s="12" t="s">
        <v>5187</v>
      </c>
      <c r="E978" s="12" t="s">
        <v>5188</v>
      </c>
      <c r="F978" s="13" t="s">
        <v>26</v>
      </c>
      <c r="G978" s="12" t="s">
        <v>1111</v>
      </c>
      <c r="H978" s="12" t="s">
        <v>5184</v>
      </c>
      <c r="I978" s="12" t="s">
        <v>5185</v>
      </c>
      <c r="J978" s="13" t="s">
        <v>4359</v>
      </c>
      <c r="K978" s="13" t="s">
        <v>5189</v>
      </c>
      <c r="L978" s="12"/>
      <c r="M978" s="14">
        <v>1020050.96</v>
      </c>
      <c r="N978" s="14">
        <v>1012427.62</v>
      </c>
      <c r="O978" s="14">
        <v>519355.29</v>
      </c>
      <c r="P978" s="15">
        <f>Tabela473[[#This Row],[Fundo Total Aprovado | Total Approved Fund
'[€ - EUR']]]/Tabela473[[#This Row],[Elegivel financiado Custo Total da Operação | Total Eligible Expenditure Allocated to the Operation
'[€ - EUR']]]</f>
        <v>0.51298016741186891</v>
      </c>
      <c r="Q978" s="12" t="s">
        <v>32</v>
      </c>
      <c r="R978" s="12" t="s">
        <v>167</v>
      </c>
      <c r="S978" s="12" t="s">
        <v>2972</v>
      </c>
    </row>
    <row r="979" spans="1:19" s="16" customFormat="1" ht="90" x14ac:dyDescent="0.25">
      <c r="A979" s="12" t="s">
        <v>5190</v>
      </c>
      <c r="B979" s="12" t="s">
        <v>5191</v>
      </c>
      <c r="C979" s="13" t="s">
        <v>5192</v>
      </c>
      <c r="D979" s="12" t="s">
        <v>5193</v>
      </c>
      <c r="E979" s="12" t="s">
        <v>5194</v>
      </c>
      <c r="F979" s="13" t="s">
        <v>26</v>
      </c>
      <c r="G979" s="12" t="s">
        <v>1111</v>
      </c>
      <c r="H979" s="12" t="s">
        <v>2926</v>
      </c>
      <c r="I979" s="12" t="s">
        <v>5161</v>
      </c>
      <c r="J979" s="13" t="s">
        <v>922</v>
      </c>
      <c r="K979" s="13" t="s">
        <v>473</v>
      </c>
      <c r="L979" s="12"/>
      <c r="M979" s="14">
        <v>1088942.3999999999</v>
      </c>
      <c r="N979" s="14">
        <v>1088942.3999999999</v>
      </c>
      <c r="O979" s="14">
        <v>884671.52</v>
      </c>
      <c r="P979" s="15">
        <f>Tabela473[[#This Row],[Fundo Total Aprovado | Total Approved Fund
'[€ - EUR']]]/Tabela473[[#This Row],[Elegivel financiado Custo Total da Operação | Total Eligible Expenditure Allocated to the Operation
'[€ - EUR']]]</f>
        <v>0.81241351241351245</v>
      </c>
      <c r="Q979" s="12" t="s">
        <v>32</v>
      </c>
      <c r="R979" s="12" t="s">
        <v>33</v>
      </c>
      <c r="S979" s="12" t="s">
        <v>1114</v>
      </c>
    </row>
    <row r="980" spans="1:19" s="16" customFormat="1" ht="75" x14ac:dyDescent="0.25">
      <c r="A980" s="12" t="s">
        <v>5195</v>
      </c>
      <c r="B980" s="12" t="s">
        <v>5196</v>
      </c>
      <c r="C980" s="13" t="s">
        <v>5197</v>
      </c>
      <c r="D980" s="12" t="s">
        <v>5198</v>
      </c>
      <c r="E980" s="12" t="s">
        <v>5199</v>
      </c>
      <c r="F980" s="13" t="s">
        <v>26</v>
      </c>
      <c r="G980" s="12" t="s">
        <v>40</v>
      </c>
      <c r="H980" s="12" t="s">
        <v>69</v>
      </c>
      <c r="I980" s="12" t="s">
        <v>522</v>
      </c>
      <c r="J980" s="13" t="s">
        <v>5200</v>
      </c>
      <c r="K980" s="13" t="s">
        <v>5201</v>
      </c>
      <c r="L980" s="12"/>
      <c r="M980" s="14">
        <v>11479764.27</v>
      </c>
      <c r="N980" s="14">
        <v>9660999.0099999998</v>
      </c>
      <c r="O980" s="14">
        <v>3864399.6</v>
      </c>
      <c r="P980" s="15">
        <f>Tabela473[[#This Row],[Fundo Total Aprovado | Total Approved Fund
'[€ - EUR']]]/Tabela473[[#This Row],[Elegivel financiado Custo Total da Operação | Total Eligible Expenditure Allocated to the Operation
'[€ - EUR']]]</f>
        <v>0.39999999958596416</v>
      </c>
      <c r="Q980" s="12" t="s">
        <v>32</v>
      </c>
      <c r="R980" s="12" t="s">
        <v>33</v>
      </c>
      <c r="S980" s="12" t="s">
        <v>46</v>
      </c>
    </row>
    <row r="981" spans="1:19" s="16" customFormat="1" ht="90" x14ac:dyDescent="0.25">
      <c r="A981" s="12" t="s">
        <v>5202</v>
      </c>
      <c r="B981" s="12" t="s">
        <v>5203</v>
      </c>
      <c r="C981" s="13" t="s">
        <v>5204</v>
      </c>
      <c r="D981" s="12" t="s">
        <v>5205</v>
      </c>
      <c r="E981" s="12" t="s">
        <v>5206</v>
      </c>
      <c r="F981" s="13" t="s">
        <v>26</v>
      </c>
      <c r="G981" s="12" t="s">
        <v>1111</v>
      </c>
      <c r="H981" s="12" t="s">
        <v>2926</v>
      </c>
      <c r="I981" s="12" t="s">
        <v>5161</v>
      </c>
      <c r="J981" s="13" t="s">
        <v>3136</v>
      </c>
      <c r="K981" s="13" t="s">
        <v>72</v>
      </c>
      <c r="L981" s="12"/>
      <c r="M981" s="14">
        <v>2827704.64</v>
      </c>
      <c r="N981" s="14">
        <v>2827704.64</v>
      </c>
      <c r="O981" s="14">
        <v>2033622.61</v>
      </c>
      <c r="P981" s="15">
        <f>Tabela473[[#This Row],[Fundo Total Aprovado | Total Approved Fund
'[€ - EUR']]]/Tabela473[[#This Row],[Elegivel financiado Custo Total da Operação | Total Eligible Expenditure Allocated to the Operation
'[€ - EUR']]]</f>
        <v>0.71917787354198348</v>
      </c>
      <c r="Q981" s="12" t="s">
        <v>32</v>
      </c>
      <c r="R981" s="12" t="s">
        <v>167</v>
      </c>
      <c r="S981" s="12" t="s">
        <v>1114</v>
      </c>
    </row>
    <row r="982" spans="1:19" s="16" customFormat="1" ht="90" x14ac:dyDescent="0.25">
      <c r="A982" s="12" t="s">
        <v>5207</v>
      </c>
      <c r="B982" s="12" t="s">
        <v>5208</v>
      </c>
      <c r="C982" s="13" t="s">
        <v>5209</v>
      </c>
      <c r="D982" s="12" t="s">
        <v>5210</v>
      </c>
      <c r="E982" s="12" t="s">
        <v>5211</v>
      </c>
      <c r="F982" s="13" t="s">
        <v>26</v>
      </c>
      <c r="G982" s="12" t="s">
        <v>40</v>
      </c>
      <c r="H982" s="12" t="s">
        <v>69</v>
      </c>
      <c r="I982" s="12" t="s">
        <v>522</v>
      </c>
      <c r="J982" s="13" t="s">
        <v>5212</v>
      </c>
      <c r="K982" s="13" t="s">
        <v>2223</v>
      </c>
      <c r="L982" s="12"/>
      <c r="M982" s="14">
        <v>7395446.6900000004</v>
      </c>
      <c r="N982" s="14">
        <v>7395446.6900000004</v>
      </c>
      <c r="O982" s="14">
        <v>2588406.34</v>
      </c>
      <c r="P982" s="15">
        <f>Tabela473[[#This Row],[Fundo Total Aprovado | Total Approved Fund
'[€ - EUR']]]/Tabela473[[#This Row],[Elegivel financiado Custo Total da Operação | Total Eligible Expenditure Allocated to the Operation
'[€ - EUR']]]</f>
        <v>0.34999999979717245</v>
      </c>
      <c r="Q982" s="12" t="s">
        <v>32</v>
      </c>
      <c r="R982" s="12" t="s">
        <v>33</v>
      </c>
      <c r="S982" s="12" t="s">
        <v>46</v>
      </c>
    </row>
    <row r="983" spans="1:19" s="16" customFormat="1" ht="105" x14ac:dyDescent="0.25">
      <c r="A983" s="12" t="s">
        <v>5213</v>
      </c>
      <c r="B983" s="12" t="s">
        <v>2966</v>
      </c>
      <c r="C983" s="13" t="s">
        <v>2967</v>
      </c>
      <c r="D983" s="12" t="s">
        <v>5214</v>
      </c>
      <c r="E983" s="12" t="s">
        <v>5215</v>
      </c>
      <c r="F983" s="13" t="s">
        <v>26</v>
      </c>
      <c r="G983" s="12" t="s">
        <v>1111</v>
      </c>
      <c r="H983" s="12" t="s">
        <v>2926</v>
      </c>
      <c r="I983" s="12" t="s">
        <v>5216</v>
      </c>
      <c r="J983" s="13" t="s">
        <v>3247</v>
      </c>
      <c r="K983" s="13" t="s">
        <v>416</v>
      </c>
      <c r="L983" s="12"/>
      <c r="M983" s="14">
        <v>1487390.28</v>
      </c>
      <c r="N983" s="14">
        <v>1487390.28</v>
      </c>
      <c r="O983" s="14">
        <v>1182481.58</v>
      </c>
      <c r="P983" s="15">
        <f>Tabela473[[#This Row],[Fundo Total Aprovado | Total Approved Fund
'[€ - EUR']]]/Tabela473[[#This Row],[Elegivel financiado Custo Total da Operação | Total Eligible Expenditure Allocated to the Operation
'[€ - EUR']]]</f>
        <v>0.79500424058169861</v>
      </c>
      <c r="Q983" s="12" t="s">
        <v>32</v>
      </c>
      <c r="R983" s="12" t="s">
        <v>45</v>
      </c>
      <c r="S983" s="12" t="s">
        <v>2972</v>
      </c>
    </row>
    <row r="984" spans="1:19" s="16" customFormat="1" ht="345" x14ac:dyDescent="0.25">
      <c r="A984" s="12" t="s">
        <v>5217</v>
      </c>
      <c r="B984" s="12" t="s">
        <v>5218</v>
      </c>
      <c r="C984" s="13" t="s">
        <v>5219</v>
      </c>
      <c r="D984" s="12" t="s">
        <v>5220</v>
      </c>
      <c r="E984" s="12" t="s">
        <v>5221</v>
      </c>
      <c r="F984" s="13" t="s">
        <v>26</v>
      </c>
      <c r="G984" s="12" t="s">
        <v>1111</v>
      </c>
      <c r="H984" s="12" t="s">
        <v>5184</v>
      </c>
      <c r="I984" s="12" t="s">
        <v>5185</v>
      </c>
      <c r="J984" s="13" t="s">
        <v>946</v>
      </c>
      <c r="K984" s="13" t="s">
        <v>659</v>
      </c>
      <c r="L984" s="12"/>
      <c r="M984" s="14">
        <v>998810.44</v>
      </c>
      <c r="N984" s="14">
        <v>998426.26</v>
      </c>
      <c r="O984" s="14">
        <v>696749.4</v>
      </c>
      <c r="P984" s="15">
        <f>Tabela473[[#This Row],[Fundo Total Aprovado | Total Approved Fund
'[€ - EUR']]]/Tabela473[[#This Row],[Elegivel financiado Custo Total da Operação | Total Eligible Expenditure Allocated to the Operation
'[€ - EUR']]]</f>
        <v>0.69784763073038569</v>
      </c>
      <c r="Q984" s="12" t="s">
        <v>32</v>
      </c>
      <c r="R984" s="12" t="s">
        <v>33</v>
      </c>
      <c r="S984" s="12" t="s">
        <v>1114</v>
      </c>
    </row>
    <row r="985" spans="1:19" s="16" customFormat="1" ht="90" x14ac:dyDescent="0.25">
      <c r="A985" s="12" t="s">
        <v>5222</v>
      </c>
      <c r="B985" s="12" t="s">
        <v>5223</v>
      </c>
      <c r="C985" s="13" t="s">
        <v>5224</v>
      </c>
      <c r="D985" s="12" t="s">
        <v>5225</v>
      </c>
      <c r="E985" s="12" t="s">
        <v>5226</v>
      </c>
      <c r="F985" s="13" t="s">
        <v>26</v>
      </c>
      <c r="G985" s="12" t="s">
        <v>1111</v>
      </c>
      <c r="H985" s="12" t="s">
        <v>2926</v>
      </c>
      <c r="I985" s="12" t="s">
        <v>5227</v>
      </c>
      <c r="J985" s="13" t="s">
        <v>4085</v>
      </c>
      <c r="K985" s="13" t="s">
        <v>4086</v>
      </c>
      <c r="L985" s="12"/>
      <c r="M985" s="14">
        <v>548996.19999999995</v>
      </c>
      <c r="N985" s="14">
        <v>548996.19999999995</v>
      </c>
      <c r="O985" s="14">
        <v>418773.66</v>
      </c>
      <c r="P985" s="15">
        <f>Tabela473[[#This Row],[Fundo Total Aprovado | Total Approved Fund
'[€ - EUR']]]/Tabela473[[#This Row],[Elegivel financiado Custo Total da Operação | Total Eligible Expenditure Allocated to the Operation
'[€ - EUR']]]</f>
        <v>0.76279883175876262</v>
      </c>
      <c r="Q985" s="12" t="s">
        <v>32</v>
      </c>
      <c r="R985" s="12" t="s">
        <v>33</v>
      </c>
      <c r="S985" s="12" t="s">
        <v>1191</v>
      </c>
    </row>
    <row r="986" spans="1:19" s="16" customFormat="1" ht="409.5" x14ac:dyDescent="0.25">
      <c r="A986" s="12" t="s">
        <v>5228</v>
      </c>
      <c r="B986" s="12" t="s">
        <v>5229</v>
      </c>
      <c r="C986" s="13" t="s">
        <v>5230</v>
      </c>
      <c r="D986" s="12" t="s">
        <v>5231</v>
      </c>
      <c r="E986" s="12" t="s">
        <v>5232</v>
      </c>
      <c r="F986" s="13" t="s">
        <v>26</v>
      </c>
      <c r="G986" s="12" t="s">
        <v>1111</v>
      </c>
      <c r="H986" s="12" t="s">
        <v>5184</v>
      </c>
      <c r="I986" s="12" t="s">
        <v>5233</v>
      </c>
      <c r="J986" s="13" t="s">
        <v>4297</v>
      </c>
      <c r="K986" s="13" t="s">
        <v>4999</v>
      </c>
      <c r="L986" s="12"/>
      <c r="M986" s="14">
        <v>714034.09</v>
      </c>
      <c r="N986" s="14">
        <v>571239.56000000006</v>
      </c>
      <c r="O986" s="14">
        <v>356568.22</v>
      </c>
      <c r="P986" s="15">
        <f>Tabela473[[#This Row],[Fundo Total Aprovado | Total Approved Fund
'[€ - EUR']]]/Tabela473[[#This Row],[Elegivel financiado Custo Total da Operação | Total Eligible Expenditure Allocated to the Operation
'[€ - EUR']]]</f>
        <v>0.62420085191578811</v>
      </c>
      <c r="Q986" s="12" t="s">
        <v>32</v>
      </c>
      <c r="R986" s="12" t="s">
        <v>167</v>
      </c>
      <c r="S986" s="12" t="s">
        <v>1191</v>
      </c>
    </row>
    <row r="987" spans="1:19" s="16" customFormat="1" ht="409.5" x14ac:dyDescent="0.25">
      <c r="A987" s="12" t="s">
        <v>5234</v>
      </c>
      <c r="B987" s="12" t="s">
        <v>3657</v>
      </c>
      <c r="C987" s="13" t="s">
        <v>3658</v>
      </c>
      <c r="D987" s="12" t="s">
        <v>5235</v>
      </c>
      <c r="E987" s="12" t="s">
        <v>5236</v>
      </c>
      <c r="F987" s="13" t="s">
        <v>26</v>
      </c>
      <c r="G987" s="12" t="s">
        <v>1111</v>
      </c>
      <c r="H987" s="12" t="s">
        <v>2888</v>
      </c>
      <c r="I987" s="12" t="s">
        <v>2889</v>
      </c>
      <c r="J987" s="13" t="s">
        <v>946</v>
      </c>
      <c r="K987" s="13" t="s">
        <v>659</v>
      </c>
      <c r="L987" s="12"/>
      <c r="M987" s="14">
        <v>1610084.79</v>
      </c>
      <c r="N987" s="14">
        <v>1352050.04</v>
      </c>
      <c r="O987" s="14">
        <v>1028551.64</v>
      </c>
      <c r="P987" s="15">
        <f>Tabela473[[#This Row],[Fundo Total Aprovado | Total Approved Fund
'[€ - EUR']]]/Tabela473[[#This Row],[Elegivel financiado Custo Total da Operação | Total Eligible Expenditure Allocated to the Operation
'[€ - EUR']]]</f>
        <v>0.76073489114352599</v>
      </c>
      <c r="Q987" s="12" t="s">
        <v>32</v>
      </c>
      <c r="R987" s="12" t="s">
        <v>88</v>
      </c>
      <c r="S987" s="12" t="s">
        <v>1114</v>
      </c>
    </row>
    <row r="988" spans="1:19" s="16" customFormat="1" ht="60" x14ac:dyDescent="0.25">
      <c r="A988" s="12" t="s">
        <v>5237</v>
      </c>
      <c r="B988" s="12" t="s">
        <v>5238</v>
      </c>
      <c r="C988" s="13" t="s">
        <v>5239</v>
      </c>
      <c r="D988" s="12" t="s">
        <v>5240</v>
      </c>
      <c r="E988" s="12" t="s">
        <v>5241</v>
      </c>
      <c r="F988" s="13" t="s">
        <v>26</v>
      </c>
      <c r="G988" s="12" t="s">
        <v>1111</v>
      </c>
      <c r="H988" s="12" t="s">
        <v>2926</v>
      </c>
      <c r="I988" s="12" t="s">
        <v>5227</v>
      </c>
      <c r="J988" s="13" t="s">
        <v>3278</v>
      </c>
      <c r="K988" s="13" t="s">
        <v>253</v>
      </c>
      <c r="L988" s="12"/>
      <c r="M988" s="14">
        <v>1324492.25</v>
      </c>
      <c r="N988" s="14">
        <v>1324492.25</v>
      </c>
      <c r="O988" s="14">
        <v>968024.85</v>
      </c>
      <c r="P988" s="15">
        <f>Tabela473[[#This Row],[Fundo Total Aprovado | Total Approved Fund
'[€ - EUR']]]/Tabela473[[#This Row],[Elegivel financiado Custo Total da Operação | Total Eligible Expenditure Allocated to the Operation
'[€ - EUR']]]</f>
        <v>0.73086486538520701</v>
      </c>
      <c r="Q988" s="12" t="s">
        <v>32</v>
      </c>
      <c r="R988" s="12" t="s">
        <v>33</v>
      </c>
      <c r="S988" s="12" t="s">
        <v>1114</v>
      </c>
    </row>
    <row r="989" spans="1:19" s="16" customFormat="1" ht="300" x14ac:dyDescent="0.25">
      <c r="A989" s="12" t="s">
        <v>5242</v>
      </c>
      <c r="B989" s="12" t="s">
        <v>5243</v>
      </c>
      <c r="C989" s="13" t="s">
        <v>5244</v>
      </c>
      <c r="D989" s="12" t="s">
        <v>5245</v>
      </c>
      <c r="E989" s="12" t="s">
        <v>5246</v>
      </c>
      <c r="F989" s="13" t="s">
        <v>26</v>
      </c>
      <c r="G989" s="12" t="s">
        <v>1111</v>
      </c>
      <c r="H989" s="12" t="s">
        <v>5184</v>
      </c>
      <c r="I989" s="12" t="s">
        <v>5233</v>
      </c>
      <c r="J989" s="13" t="s">
        <v>2575</v>
      </c>
      <c r="K989" s="13" t="s">
        <v>5247</v>
      </c>
      <c r="L989" s="12"/>
      <c r="M989" s="14">
        <v>534819.27</v>
      </c>
      <c r="N989" s="14">
        <v>514158.35</v>
      </c>
      <c r="O989" s="14">
        <v>294276.46999999997</v>
      </c>
      <c r="P989" s="15">
        <f>Tabela473[[#This Row],[Fundo Total Aprovado | Total Approved Fund
'[€ - EUR']]]/Tabela473[[#This Row],[Elegivel financiado Custo Total da Operação | Total Eligible Expenditure Allocated to the Operation
'[€ - EUR']]]</f>
        <v>0.57234599029656907</v>
      </c>
      <c r="Q989" s="12" t="s">
        <v>32</v>
      </c>
      <c r="R989" s="12" t="s">
        <v>33</v>
      </c>
      <c r="S989" s="12" t="s">
        <v>1114</v>
      </c>
    </row>
    <row r="990" spans="1:19" s="16" customFormat="1" ht="90" x14ac:dyDescent="0.25">
      <c r="A990" s="12" t="s">
        <v>5248</v>
      </c>
      <c r="B990" s="12" t="s">
        <v>5249</v>
      </c>
      <c r="C990" s="13" t="s">
        <v>5250</v>
      </c>
      <c r="D990" s="12" t="s">
        <v>5251</v>
      </c>
      <c r="E990" s="12" t="s">
        <v>5252</v>
      </c>
      <c r="F990" s="13" t="s">
        <v>26</v>
      </c>
      <c r="G990" s="12" t="s">
        <v>1111</v>
      </c>
      <c r="H990" s="12" t="s">
        <v>2926</v>
      </c>
      <c r="I990" s="12" t="s">
        <v>5161</v>
      </c>
      <c r="J990" s="13" t="s">
        <v>3136</v>
      </c>
      <c r="K990" s="13" t="s">
        <v>72</v>
      </c>
      <c r="L990" s="12"/>
      <c r="M990" s="14">
        <v>1789789.33</v>
      </c>
      <c r="N990" s="14">
        <v>1789789.33</v>
      </c>
      <c r="O990" s="14">
        <v>1297809.1200000001</v>
      </c>
      <c r="P990" s="15">
        <f>Tabela473[[#This Row],[Fundo Total Aprovado | Total Approved Fund
'[€ - EUR']]]/Tabela473[[#This Row],[Elegivel financiado Custo Total da Operação | Total Eligible Expenditure Allocated to the Operation
'[€ - EUR']]]</f>
        <v>0.72511836909878102</v>
      </c>
      <c r="Q990" s="12" t="s">
        <v>32</v>
      </c>
      <c r="R990" s="12" t="s">
        <v>242</v>
      </c>
      <c r="S990" s="12" t="s">
        <v>1114</v>
      </c>
    </row>
    <row r="991" spans="1:19" s="16" customFormat="1" ht="75" x14ac:dyDescent="0.25">
      <c r="A991" s="12" t="s">
        <v>5253</v>
      </c>
      <c r="B991" s="12" t="s">
        <v>673</v>
      </c>
      <c r="C991" s="13" t="s">
        <v>674</v>
      </c>
      <c r="D991" s="12" t="s">
        <v>5254</v>
      </c>
      <c r="E991" s="12" t="s">
        <v>5255</v>
      </c>
      <c r="F991" s="13" t="s">
        <v>26</v>
      </c>
      <c r="G991" s="12" t="s">
        <v>1111</v>
      </c>
      <c r="H991" s="12" t="s">
        <v>2926</v>
      </c>
      <c r="I991" s="12" t="s">
        <v>5161</v>
      </c>
      <c r="J991" s="13" t="s">
        <v>922</v>
      </c>
      <c r="K991" s="13" t="s">
        <v>473</v>
      </c>
      <c r="L991" s="12"/>
      <c r="M991" s="14">
        <v>620524.31999999995</v>
      </c>
      <c r="N991" s="14">
        <v>620524.31999999995</v>
      </c>
      <c r="O991" s="14">
        <v>474728.78</v>
      </c>
      <c r="P991" s="15">
        <f>Tabela473[[#This Row],[Fundo Total Aprovado | Total Approved Fund
'[€ - EUR']]]/Tabela473[[#This Row],[Elegivel financiado Custo Total da Operação | Total Eligible Expenditure Allocated to the Operation
'[€ - EUR']]]</f>
        <v>0.76504459970239369</v>
      </c>
      <c r="Q991" s="12" t="s">
        <v>32</v>
      </c>
      <c r="R991" s="12" t="s">
        <v>88</v>
      </c>
      <c r="S991" s="12" t="s">
        <v>1114</v>
      </c>
    </row>
    <row r="992" spans="1:19" s="16" customFormat="1" ht="90" x14ac:dyDescent="0.25">
      <c r="A992" s="12" t="s">
        <v>5256</v>
      </c>
      <c r="B992" s="12" t="s">
        <v>5257</v>
      </c>
      <c r="C992" s="13" t="s">
        <v>5258</v>
      </c>
      <c r="D992" s="12" t="s">
        <v>5259</v>
      </c>
      <c r="E992" s="12" t="s">
        <v>5260</v>
      </c>
      <c r="F992" s="13" t="s">
        <v>26</v>
      </c>
      <c r="G992" s="12" t="s">
        <v>1111</v>
      </c>
      <c r="H992" s="12" t="s">
        <v>2926</v>
      </c>
      <c r="I992" s="12" t="s">
        <v>5227</v>
      </c>
      <c r="J992" s="13" t="s">
        <v>5261</v>
      </c>
      <c r="K992" s="13" t="s">
        <v>5262</v>
      </c>
      <c r="L992" s="12"/>
      <c r="M992" s="14">
        <v>991462.23</v>
      </c>
      <c r="N992" s="14">
        <v>991462.23</v>
      </c>
      <c r="O992" s="14">
        <v>739326.33</v>
      </c>
      <c r="P992" s="15">
        <f>Tabela473[[#This Row],[Fundo Total Aprovado | Total Approved Fund
'[€ - EUR']]]/Tabela473[[#This Row],[Elegivel financiado Custo Total da Operação | Total Eligible Expenditure Allocated to the Operation
'[€ - EUR']]]</f>
        <v>0.74569288433710679</v>
      </c>
      <c r="Q992" s="12" t="s">
        <v>32</v>
      </c>
      <c r="R992" s="12" t="s">
        <v>33</v>
      </c>
      <c r="S992" s="12" t="s">
        <v>1191</v>
      </c>
    </row>
    <row r="993" spans="1:19" s="16" customFormat="1" ht="90" x14ac:dyDescent="0.25">
      <c r="A993" s="12" t="s">
        <v>5263</v>
      </c>
      <c r="B993" s="12" t="s">
        <v>5264</v>
      </c>
      <c r="C993" s="13" t="s">
        <v>5265</v>
      </c>
      <c r="D993" s="12" t="s">
        <v>5266</v>
      </c>
      <c r="E993" s="12" t="s">
        <v>5267</v>
      </c>
      <c r="F993" s="13" t="s">
        <v>26</v>
      </c>
      <c r="G993" s="12" t="s">
        <v>1111</v>
      </c>
      <c r="H993" s="12" t="s">
        <v>2926</v>
      </c>
      <c r="I993" s="12" t="s">
        <v>5161</v>
      </c>
      <c r="J993" s="13" t="s">
        <v>3136</v>
      </c>
      <c r="K993" s="13" t="s">
        <v>72</v>
      </c>
      <c r="L993" s="12"/>
      <c r="M993" s="14">
        <v>620923.19999999995</v>
      </c>
      <c r="N993" s="14">
        <v>620923.19999999995</v>
      </c>
      <c r="O993" s="14">
        <v>478363.17</v>
      </c>
      <c r="P993" s="15">
        <f>Tabela473[[#This Row],[Fundo Total Aprovado | Total Approved Fund
'[€ - EUR']]]/Tabela473[[#This Row],[Elegivel financiado Custo Total da Operação | Total Eligible Expenditure Allocated to the Operation
'[€ - EUR']]]</f>
        <v>0.7704063401077621</v>
      </c>
      <c r="Q993" s="12" t="s">
        <v>32</v>
      </c>
      <c r="R993" s="12" t="s">
        <v>45</v>
      </c>
      <c r="S993" s="12" t="s">
        <v>1114</v>
      </c>
    </row>
    <row r="994" spans="1:19" s="16" customFormat="1" ht="90" x14ac:dyDescent="0.25">
      <c r="A994" s="12" t="s">
        <v>5268</v>
      </c>
      <c r="B994" s="12" t="s">
        <v>5269</v>
      </c>
      <c r="C994" s="13" t="s">
        <v>5270</v>
      </c>
      <c r="D994" s="12" t="s">
        <v>5271</v>
      </c>
      <c r="E994" s="12" t="s">
        <v>5272</v>
      </c>
      <c r="F994" s="13" t="s">
        <v>26</v>
      </c>
      <c r="G994" s="12" t="s">
        <v>1111</v>
      </c>
      <c r="H994" s="12" t="s">
        <v>2926</v>
      </c>
      <c r="I994" s="12" t="s">
        <v>5227</v>
      </c>
      <c r="J994" s="13" t="s">
        <v>829</v>
      </c>
      <c r="K994" s="13" t="s">
        <v>4672</v>
      </c>
      <c r="L994" s="12"/>
      <c r="M994" s="14">
        <v>547180.05000000005</v>
      </c>
      <c r="N994" s="14">
        <v>547180.05000000005</v>
      </c>
      <c r="O994" s="14">
        <v>389010.72</v>
      </c>
      <c r="P994" s="15">
        <f>Tabela473[[#This Row],[Fundo Total Aprovado | Total Approved Fund
'[€ - EUR']]]/Tabela473[[#This Row],[Elegivel financiado Custo Total da Operação | Total Eligible Expenditure Allocated to the Operation
'[€ - EUR']]]</f>
        <v>0.71093732309867641</v>
      </c>
      <c r="Q994" s="12" t="s">
        <v>32</v>
      </c>
      <c r="R994" s="12" t="s">
        <v>33</v>
      </c>
      <c r="S994" s="12" t="s">
        <v>1114</v>
      </c>
    </row>
    <row r="995" spans="1:19" s="16" customFormat="1" ht="60" x14ac:dyDescent="0.25">
      <c r="A995" s="12" t="s">
        <v>5273</v>
      </c>
      <c r="B995" s="12" t="s">
        <v>5274</v>
      </c>
      <c r="C995" s="13" t="s">
        <v>5275</v>
      </c>
      <c r="D995" s="12" t="s">
        <v>5276</v>
      </c>
      <c r="E995" s="12" t="s">
        <v>5277</v>
      </c>
      <c r="F995" s="13" t="s">
        <v>26</v>
      </c>
      <c r="G995" s="12" t="s">
        <v>1111</v>
      </c>
      <c r="H995" s="12" t="s">
        <v>2926</v>
      </c>
      <c r="I995" s="12" t="s">
        <v>5227</v>
      </c>
      <c r="J995" s="13" t="s">
        <v>3278</v>
      </c>
      <c r="K995" s="13" t="s">
        <v>253</v>
      </c>
      <c r="L995" s="12"/>
      <c r="M995" s="14">
        <v>965621.01</v>
      </c>
      <c r="N995" s="14">
        <v>965621.01</v>
      </c>
      <c r="O995" s="14">
        <v>732487.98</v>
      </c>
      <c r="P995" s="15">
        <f>Tabela473[[#This Row],[Fundo Total Aprovado | Total Approved Fund
'[€ - EUR']]]/Tabela473[[#This Row],[Elegivel financiado Custo Total da Operação | Total Eligible Expenditure Allocated to the Operation
'[€ - EUR']]]</f>
        <v>0.75856673831071675</v>
      </c>
      <c r="Q995" s="12" t="s">
        <v>32</v>
      </c>
      <c r="R995" s="12" t="s">
        <v>167</v>
      </c>
      <c r="S995" s="12" t="s">
        <v>1114</v>
      </c>
    </row>
    <row r="996" spans="1:19" s="16" customFormat="1" ht="90" x14ac:dyDescent="0.25">
      <c r="A996" s="12" t="s">
        <v>5278</v>
      </c>
      <c r="B996" s="12" t="s">
        <v>5279</v>
      </c>
      <c r="C996" s="13" t="s">
        <v>5280</v>
      </c>
      <c r="D996" s="12" t="s">
        <v>5281</v>
      </c>
      <c r="E996" s="12" t="s">
        <v>5282</v>
      </c>
      <c r="F996" s="13" t="s">
        <v>26</v>
      </c>
      <c r="G996" s="12" t="s">
        <v>1111</v>
      </c>
      <c r="H996" s="12" t="s">
        <v>2926</v>
      </c>
      <c r="I996" s="12" t="s">
        <v>5161</v>
      </c>
      <c r="J996" s="13" t="s">
        <v>3136</v>
      </c>
      <c r="K996" s="13" t="s">
        <v>1683</v>
      </c>
      <c r="L996" s="12"/>
      <c r="M996" s="14">
        <v>1160829.4399999999</v>
      </c>
      <c r="N996" s="14">
        <v>1160829.4399999999</v>
      </c>
      <c r="O996" s="14">
        <v>934337.04</v>
      </c>
      <c r="P996" s="15">
        <f>Tabela473[[#This Row],[Fundo Total Aprovado | Total Approved Fund
'[€ - EUR']]]/Tabela473[[#This Row],[Elegivel financiado Custo Total da Operação | Total Eligible Expenditure Allocated to the Operation
'[€ - EUR']]]</f>
        <v>0.80488744324058503</v>
      </c>
      <c r="Q996" s="12" t="s">
        <v>32</v>
      </c>
      <c r="R996" s="12" t="s">
        <v>88</v>
      </c>
      <c r="S996" s="12" t="s">
        <v>2972</v>
      </c>
    </row>
    <row r="997" spans="1:19" s="16" customFormat="1" ht="90" x14ac:dyDescent="0.25">
      <c r="A997" s="12" t="s">
        <v>5283</v>
      </c>
      <c r="B997" s="12" t="s">
        <v>5284</v>
      </c>
      <c r="C997" s="13" t="s">
        <v>5285</v>
      </c>
      <c r="D997" s="12" t="s">
        <v>5286</v>
      </c>
      <c r="E997" s="12" t="s">
        <v>5287</v>
      </c>
      <c r="F997" s="13" t="s">
        <v>26</v>
      </c>
      <c r="G997" s="12" t="s">
        <v>1111</v>
      </c>
      <c r="H997" s="12" t="s">
        <v>2926</v>
      </c>
      <c r="I997" s="12" t="s">
        <v>5216</v>
      </c>
      <c r="J997" s="13" t="s">
        <v>922</v>
      </c>
      <c r="K997" s="13" t="s">
        <v>473</v>
      </c>
      <c r="L997" s="12"/>
      <c r="M997" s="14">
        <v>1599774.72</v>
      </c>
      <c r="N997" s="14">
        <v>1599774.72</v>
      </c>
      <c r="O997" s="14">
        <v>1318912.32</v>
      </c>
      <c r="P997" s="15">
        <f>Tabela473[[#This Row],[Fundo Total Aprovado | Total Approved Fund
'[€ - EUR']]]/Tabela473[[#This Row],[Elegivel financiado Custo Total da Operação | Total Eligible Expenditure Allocated to the Operation
'[€ - EUR']]]</f>
        <v>0.82443628062831253</v>
      </c>
      <c r="Q997" s="12" t="s">
        <v>32</v>
      </c>
      <c r="R997" s="12" t="s">
        <v>167</v>
      </c>
      <c r="S997" s="12" t="s">
        <v>1114</v>
      </c>
    </row>
    <row r="998" spans="1:19" s="16" customFormat="1" ht="90" x14ac:dyDescent="0.25">
      <c r="A998" s="12" t="s">
        <v>5288</v>
      </c>
      <c r="B998" s="12" t="s">
        <v>3004</v>
      </c>
      <c r="C998" s="13" t="s">
        <v>3005</v>
      </c>
      <c r="D998" s="12" t="s">
        <v>5289</v>
      </c>
      <c r="E998" s="12" t="s">
        <v>5290</v>
      </c>
      <c r="F998" s="13" t="s">
        <v>26</v>
      </c>
      <c r="G998" s="12" t="s">
        <v>1111</v>
      </c>
      <c r="H998" s="12" t="s">
        <v>2926</v>
      </c>
      <c r="I998" s="12" t="s">
        <v>5161</v>
      </c>
      <c r="J998" s="13" t="s">
        <v>3136</v>
      </c>
      <c r="K998" s="13" t="s">
        <v>72</v>
      </c>
      <c r="L998" s="12"/>
      <c r="M998" s="14">
        <v>2220742.2400000002</v>
      </c>
      <c r="N998" s="14">
        <v>2220742.2400000002</v>
      </c>
      <c r="O998" s="14">
        <v>1661506.42</v>
      </c>
      <c r="P998" s="15">
        <f>Tabela473[[#This Row],[Fundo Total Aprovado | Total Approved Fund
'[€ - EUR']]]/Tabela473[[#This Row],[Elegivel financiado Custo Total da Operação | Total Eligible Expenditure Allocated to the Operation
'[€ - EUR']]]</f>
        <v>0.74817616834270684</v>
      </c>
      <c r="Q998" s="12" t="s">
        <v>32</v>
      </c>
      <c r="R998" s="12" t="s">
        <v>167</v>
      </c>
      <c r="S998" s="12" t="s">
        <v>1114</v>
      </c>
    </row>
    <row r="999" spans="1:19" s="16" customFormat="1" ht="90" x14ac:dyDescent="0.25">
      <c r="A999" s="12" t="s">
        <v>5291</v>
      </c>
      <c r="B999" s="12" t="s">
        <v>5292</v>
      </c>
      <c r="C999" s="13" t="s">
        <v>5293</v>
      </c>
      <c r="D999" s="12" t="s">
        <v>5294</v>
      </c>
      <c r="E999" s="12" t="s">
        <v>5295</v>
      </c>
      <c r="F999" s="13" t="s">
        <v>26</v>
      </c>
      <c r="G999" s="12" t="s">
        <v>1111</v>
      </c>
      <c r="H999" s="12" t="s">
        <v>2926</v>
      </c>
      <c r="I999" s="12" t="s">
        <v>5161</v>
      </c>
      <c r="J999" s="13" t="s">
        <v>3136</v>
      </c>
      <c r="K999" s="13" t="s">
        <v>1683</v>
      </c>
      <c r="L999" s="12"/>
      <c r="M999" s="14">
        <v>950531.04</v>
      </c>
      <c r="N999" s="14">
        <v>950531.04</v>
      </c>
      <c r="O999" s="14">
        <v>778090.07</v>
      </c>
      <c r="P999" s="15">
        <f>Tabela473[[#This Row],[Fundo Total Aprovado | Total Approved Fund
'[€ - EUR']]]/Tabela473[[#This Row],[Elegivel financiado Custo Total da Operação | Total Eligible Expenditure Allocated to the Operation
'[€ - EUR']]]</f>
        <v>0.818584598773334</v>
      </c>
      <c r="Q999" s="12" t="s">
        <v>32</v>
      </c>
      <c r="R999" s="12" t="s">
        <v>88</v>
      </c>
      <c r="S999" s="12" t="s">
        <v>1114</v>
      </c>
    </row>
    <row r="1000" spans="1:19" s="16" customFormat="1" ht="90" x14ac:dyDescent="0.25">
      <c r="A1000" s="12" t="s">
        <v>5296</v>
      </c>
      <c r="B1000" s="12" t="s">
        <v>5297</v>
      </c>
      <c r="C1000" s="13" t="s">
        <v>5298</v>
      </c>
      <c r="D1000" s="12" t="s">
        <v>5299</v>
      </c>
      <c r="E1000" s="12" t="s">
        <v>5300</v>
      </c>
      <c r="F1000" s="13" t="s">
        <v>26</v>
      </c>
      <c r="G1000" s="12" t="s">
        <v>1111</v>
      </c>
      <c r="H1000" s="12" t="s">
        <v>2926</v>
      </c>
      <c r="I1000" s="12" t="s">
        <v>5216</v>
      </c>
      <c r="J1000" s="13" t="s">
        <v>3136</v>
      </c>
      <c r="K1000" s="13" t="s">
        <v>1127</v>
      </c>
      <c r="L1000" s="12"/>
      <c r="M1000" s="14">
        <v>622696</v>
      </c>
      <c r="N1000" s="14">
        <v>622696</v>
      </c>
      <c r="O1000" s="14">
        <v>476090.3</v>
      </c>
      <c r="P1000" s="15">
        <f>Tabela473[[#This Row],[Fundo Total Aprovado | Total Approved Fund
'[€ - EUR']]]/Tabela473[[#This Row],[Elegivel financiado Custo Total da Operação | Total Eligible Expenditure Allocated to the Operation
'[€ - EUR']]]</f>
        <v>0.76456296491385844</v>
      </c>
      <c r="Q1000" s="12" t="s">
        <v>32</v>
      </c>
      <c r="R1000" s="12" t="s">
        <v>45</v>
      </c>
      <c r="S1000" s="12" t="s">
        <v>2972</v>
      </c>
    </row>
    <row r="1001" spans="1:19" s="16" customFormat="1" ht="90" x14ac:dyDescent="0.25">
      <c r="A1001" s="12" t="s">
        <v>5301</v>
      </c>
      <c r="B1001" s="12" t="s">
        <v>3416</v>
      </c>
      <c r="C1001" s="13" t="s">
        <v>3417</v>
      </c>
      <c r="D1001" s="12" t="s">
        <v>5302</v>
      </c>
      <c r="E1001" s="12" t="s">
        <v>5303</v>
      </c>
      <c r="F1001" s="13" t="s">
        <v>26</v>
      </c>
      <c r="G1001" s="12" t="s">
        <v>1111</v>
      </c>
      <c r="H1001" s="12" t="s">
        <v>2926</v>
      </c>
      <c r="I1001" s="12" t="s">
        <v>5161</v>
      </c>
      <c r="J1001" s="13" t="s">
        <v>922</v>
      </c>
      <c r="K1001" s="13" t="s">
        <v>473</v>
      </c>
      <c r="L1001" s="12"/>
      <c r="M1001" s="14">
        <v>1020733.92</v>
      </c>
      <c r="N1001" s="14">
        <v>1020733.92</v>
      </c>
      <c r="O1001" s="14">
        <v>731741.53</v>
      </c>
      <c r="P1001" s="15">
        <f>Tabela473[[#This Row],[Fundo Total Aprovado | Total Approved Fund
'[€ - EUR']]]/Tabela473[[#This Row],[Elegivel financiado Custo Total da Operação | Total Eligible Expenditure Allocated to the Operation
'[€ - EUR']]]</f>
        <v>0.71687784217066086</v>
      </c>
      <c r="Q1001" s="12" t="s">
        <v>32</v>
      </c>
      <c r="R1001" s="12" t="s">
        <v>88</v>
      </c>
      <c r="S1001" s="12" t="s">
        <v>1114</v>
      </c>
    </row>
    <row r="1002" spans="1:19" s="16" customFormat="1" ht="90" x14ac:dyDescent="0.25">
      <c r="A1002" s="12" t="s">
        <v>5304</v>
      </c>
      <c r="B1002" s="12" t="s">
        <v>5305</v>
      </c>
      <c r="C1002" s="13" t="s">
        <v>5306</v>
      </c>
      <c r="D1002" s="12" t="s">
        <v>5307</v>
      </c>
      <c r="E1002" s="12" t="s">
        <v>5308</v>
      </c>
      <c r="F1002" s="13" t="s">
        <v>26</v>
      </c>
      <c r="G1002" s="12" t="s">
        <v>40</v>
      </c>
      <c r="H1002" s="12" t="s">
        <v>69</v>
      </c>
      <c r="I1002" s="12" t="s">
        <v>502</v>
      </c>
      <c r="J1002" s="13" t="s">
        <v>5309</v>
      </c>
      <c r="K1002" s="13" t="s">
        <v>5310</v>
      </c>
      <c r="L1002" s="12"/>
      <c r="M1002" s="14">
        <v>14538436</v>
      </c>
      <c r="N1002" s="14">
        <v>12705326.300000001</v>
      </c>
      <c r="O1002" s="14">
        <v>5082130.5199999996</v>
      </c>
      <c r="P1002" s="15">
        <f>Tabela473[[#This Row],[Fundo Total Aprovado | Total Approved Fund
'[€ - EUR']]]/Tabela473[[#This Row],[Elegivel financiado Custo Total da Operação | Total Eligible Expenditure Allocated to the Operation
'[€ - EUR']]]</f>
        <v>0.39999999999999997</v>
      </c>
      <c r="Q1002" s="12" t="s">
        <v>32</v>
      </c>
      <c r="R1002" s="12" t="s">
        <v>309</v>
      </c>
      <c r="S1002" s="12" t="s">
        <v>46</v>
      </c>
    </row>
    <row r="1003" spans="1:19" s="16" customFormat="1" ht="90" x14ac:dyDescent="0.25">
      <c r="A1003" s="12" t="s">
        <v>5311</v>
      </c>
      <c r="B1003" s="12" t="s">
        <v>140</v>
      </c>
      <c r="C1003" s="13" t="s">
        <v>141</v>
      </c>
      <c r="D1003" s="12" t="s">
        <v>5312</v>
      </c>
      <c r="E1003" s="12" t="s">
        <v>5313</v>
      </c>
      <c r="F1003" s="13" t="s">
        <v>26</v>
      </c>
      <c r="G1003" s="12" t="s">
        <v>1111</v>
      </c>
      <c r="H1003" s="12" t="s">
        <v>2926</v>
      </c>
      <c r="I1003" s="12" t="s">
        <v>5227</v>
      </c>
      <c r="J1003" s="13" t="s">
        <v>2639</v>
      </c>
      <c r="K1003" s="13" t="s">
        <v>4019</v>
      </c>
      <c r="L1003" s="12"/>
      <c r="M1003" s="14">
        <v>1484157.78</v>
      </c>
      <c r="N1003" s="14">
        <v>1484157.78</v>
      </c>
      <c r="O1003" s="14">
        <v>966314.07</v>
      </c>
      <c r="P1003" s="15">
        <f>Tabela473[[#This Row],[Fundo Total Aprovado | Total Approved Fund
'[€ - EUR']]]/Tabela473[[#This Row],[Elegivel financiado Custo Total da Operação | Total Eligible Expenditure Allocated to the Operation
'[€ - EUR']]]</f>
        <v>0.65108580975804331</v>
      </c>
      <c r="Q1003" s="12" t="s">
        <v>32</v>
      </c>
      <c r="R1003" s="12" t="s">
        <v>33</v>
      </c>
      <c r="S1003" s="12" t="s">
        <v>1114</v>
      </c>
    </row>
    <row r="1004" spans="1:19" s="16" customFormat="1" ht="90" x14ac:dyDescent="0.25">
      <c r="A1004" s="12" t="s">
        <v>5314</v>
      </c>
      <c r="B1004" s="12" t="s">
        <v>5315</v>
      </c>
      <c r="C1004" s="13" t="s">
        <v>5316</v>
      </c>
      <c r="D1004" s="12" t="s">
        <v>5317</v>
      </c>
      <c r="E1004" s="12" t="s">
        <v>5318</v>
      </c>
      <c r="F1004" s="13" t="s">
        <v>26</v>
      </c>
      <c r="G1004" s="12" t="s">
        <v>1111</v>
      </c>
      <c r="H1004" s="12" t="s">
        <v>2926</v>
      </c>
      <c r="I1004" s="12" t="s">
        <v>5216</v>
      </c>
      <c r="J1004" s="13" t="s">
        <v>2639</v>
      </c>
      <c r="K1004" s="13" t="s">
        <v>486</v>
      </c>
      <c r="L1004" s="12"/>
      <c r="M1004" s="14">
        <v>847221.12</v>
      </c>
      <c r="N1004" s="14">
        <v>847221.12</v>
      </c>
      <c r="O1004" s="14">
        <v>662187.13</v>
      </c>
      <c r="P1004" s="15">
        <f>Tabela473[[#This Row],[Fundo Total Aprovado | Total Approved Fund
'[€ - EUR']]]/Tabela473[[#This Row],[Elegivel financiado Custo Total da Operação | Total Eligible Expenditure Allocated to the Operation
'[€ - EUR']]]</f>
        <v>0.78159894078183512</v>
      </c>
      <c r="Q1004" s="12" t="s">
        <v>32</v>
      </c>
      <c r="R1004" s="12" t="s">
        <v>45</v>
      </c>
      <c r="S1004" s="12" t="s">
        <v>2972</v>
      </c>
    </row>
    <row r="1005" spans="1:19" s="16" customFormat="1" ht="90" x14ac:dyDescent="0.25">
      <c r="A1005" s="12" t="s">
        <v>5319</v>
      </c>
      <c r="B1005" s="12" t="s">
        <v>5320</v>
      </c>
      <c r="C1005" s="13" t="s">
        <v>5321</v>
      </c>
      <c r="D1005" s="12" t="s">
        <v>5322</v>
      </c>
      <c r="E1005" s="12" t="s">
        <v>5323</v>
      </c>
      <c r="F1005" s="13" t="s">
        <v>26</v>
      </c>
      <c r="G1005" s="12" t="s">
        <v>1111</v>
      </c>
      <c r="H1005" s="12" t="s">
        <v>2926</v>
      </c>
      <c r="I1005" s="12" t="s">
        <v>5161</v>
      </c>
      <c r="J1005" s="13" t="s">
        <v>2913</v>
      </c>
      <c r="K1005" s="13" t="s">
        <v>516</v>
      </c>
      <c r="L1005" s="12"/>
      <c r="M1005" s="14">
        <v>1482371.04</v>
      </c>
      <c r="N1005" s="14">
        <v>1482371.04</v>
      </c>
      <c r="O1005" s="14">
        <v>1156407.44</v>
      </c>
      <c r="P1005" s="15">
        <f>Tabela473[[#This Row],[Fundo Total Aprovado | Total Approved Fund
'[€ - EUR']]]/Tabela473[[#This Row],[Elegivel financiado Custo Total da Operação | Total Eligible Expenditure Allocated to the Operation
'[€ - EUR']]]</f>
        <v>0.78010660542855714</v>
      </c>
      <c r="Q1005" s="12" t="s">
        <v>32</v>
      </c>
      <c r="R1005" s="12" t="s">
        <v>33</v>
      </c>
      <c r="S1005" s="12" t="s">
        <v>1114</v>
      </c>
    </row>
    <row r="1006" spans="1:19" s="16" customFormat="1" ht="90" x14ac:dyDescent="0.25">
      <c r="A1006" s="12" t="s">
        <v>5324</v>
      </c>
      <c r="B1006" s="12" t="s">
        <v>5325</v>
      </c>
      <c r="C1006" s="13" t="s">
        <v>5326</v>
      </c>
      <c r="D1006" s="12" t="s">
        <v>5327</v>
      </c>
      <c r="E1006" s="12" t="s">
        <v>5328</v>
      </c>
      <c r="F1006" s="13" t="s">
        <v>26</v>
      </c>
      <c r="G1006" s="12" t="s">
        <v>1111</v>
      </c>
      <c r="H1006" s="12" t="s">
        <v>2926</v>
      </c>
      <c r="I1006" s="12" t="s">
        <v>5216</v>
      </c>
      <c r="J1006" s="13" t="s">
        <v>5329</v>
      </c>
      <c r="K1006" s="13" t="s">
        <v>5330</v>
      </c>
      <c r="L1006" s="12"/>
      <c r="M1006" s="14">
        <v>1726716.06</v>
      </c>
      <c r="N1006" s="14">
        <v>1726716.06</v>
      </c>
      <c r="O1006" s="14">
        <v>1354489.05</v>
      </c>
      <c r="P1006" s="15">
        <f>Tabela473[[#This Row],[Fundo Total Aprovado | Total Approved Fund
'[€ - EUR']]]/Tabela473[[#This Row],[Elegivel financiado Custo Total da Operação | Total Eligible Expenditure Allocated to the Operation
'[€ - EUR']]]</f>
        <v>0.78443067819731749</v>
      </c>
      <c r="Q1006" s="12" t="s">
        <v>32</v>
      </c>
      <c r="R1006" s="12" t="s">
        <v>4679</v>
      </c>
      <c r="S1006" s="12" t="s">
        <v>2972</v>
      </c>
    </row>
    <row r="1007" spans="1:19" s="16" customFormat="1" ht="75" x14ac:dyDescent="0.25">
      <c r="A1007" s="12" t="s">
        <v>5331</v>
      </c>
      <c r="B1007" s="12" t="s">
        <v>5332</v>
      </c>
      <c r="C1007" s="13" t="s">
        <v>5333</v>
      </c>
      <c r="D1007" s="12" t="s">
        <v>5334</v>
      </c>
      <c r="E1007" s="12" t="s">
        <v>5335</v>
      </c>
      <c r="F1007" s="13" t="s">
        <v>26</v>
      </c>
      <c r="G1007" s="12" t="s">
        <v>1111</v>
      </c>
      <c r="H1007" s="12" t="s">
        <v>2926</v>
      </c>
      <c r="I1007" s="12" t="s">
        <v>5336</v>
      </c>
      <c r="J1007" s="13" t="s">
        <v>3278</v>
      </c>
      <c r="K1007" s="13" t="s">
        <v>253</v>
      </c>
      <c r="L1007" s="12"/>
      <c r="M1007" s="14">
        <v>764080.25</v>
      </c>
      <c r="N1007" s="14">
        <v>764080.25</v>
      </c>
      <c r="O1007" s="14">
        <v>356476.63</v>
      </c>
      <c r="P1007" s="15">
        <f>Tabela473[[#This Row],[Fundo Total Aprovado | Total Approved Fund
'[€ - EUR']]]/Tabela473[[#This Row],[Elegivel financiado Custo Total da Operação | Total Eligible Expenditure Allocated to the Operation
'[€ - EUR']]]</f>
        <v>0.46654344226277278</v>
      </c>
      <c r="Q1007" s="12" t="s">
        <v>32</v>
      </c>
      <c r="R1007" s="12" t="s">
        <v>88</v>
      </c>
      <c r="S1007" s="12" t="s">
        <v>2987</v>
      </c>
    </row>
    <row r="1008" spans="1:19" s="16" customFormat="1" ht="75" x14ac:dyDescent="0.25">
      <c r="A1008" s="12" t="s">
        <v>5337</v>
      </c>
      <c r="B1008" s="12" t="s">
        <v>5338</v>
      </c>
      <c r="C1008" s="13" t="s">
        <v>5339</v>
      </c>
      <c r="D1008" s="12" t="s">
        <v>5340</v>
      </c>
      <c r="E1008" s="12" t="s">
        <v>5341</v>
      </c>
      <c r="F1008" s="13" t="s">
        <v>26</v>
      </c>
      <c r="G1008" s="12" t="s">
        <v>1111</v>
      </c>
      <c r="H1008" s="12" t="s">
        <v>2926</v>
      </c>
      <c r="I1008" s="12" t="s">
        <v>5161</v>
      </c>
      <c r="J1008" s="13" t="s">
        <v>3247</v>
      </c>
      <c r="K1008" s="13" t="s">
        <v>416</v>
      </c>
      <c r="L1008" s="12"/>
      <c r="M1008" s="14">
        <v>2733391.68</v>
      </c>
      <c r="N1008" s="14">
        <v>2733391.68</v>
      </c>
      <c r="O1008" s="14">
        <v>2170132.69</v>
      </c>
      <c r="P1008" s="15">
        <f>Tabela473[[#This Row],[Fundo Total Aprovado | Total Approved Fund
'[€ - EUR']]]/Tabela473[[#This Row],[Elegivel financiado Custo Total da Operação | Total Eligible Expenditure Allocated to the Operation
'[€ - EUR']]]</f>
        <v>0.79393403655929762</v>
      </c>
      <c r="Q1008" s="12" t="s">
        <v>32</v>
      </c>
      <c r="R1008" s="12" t="s">
        <v>33</v>
      </c>
      <c r="S1008" s="12" t="s">
        <v>1114</v>
      </c>
    </row>
    <row r="1009" spans="1:19" s="16" customFormat="1" ht="409.5" x14ac:dyDescent="0.25">
      <c r="A1009" s="12" t="s">
        <v>5342</v>
      </c>
      <c r="B1009" s="12" t="s">
        <v>5343</v>
      </c>
      <c r="C1009" s="13" t="s">
        <v>5344</v>
      </c>
      <c r="D1009" s="12" t="s">
        <v>5345</v>
      </c>
      <c r="E1009" s="12" t="s">
        <v>5346</v>
      </c>
      <c r="F1009" s="13" t="s">
        <v>26</v>
      </c>
      <c r="G1009" s="12" t="s">
        <v>1111</v>
      </c>
      <c r="H1009" s="12" t="s">
        <v>5184</v>
      </c>
      <c r="I1009" s="12" t="s">
        <v>5185</v>
      </c>
      <c r="J1009" s="13" t="s">
        <v>485</v>
      </c>
      <c r="K1009" s="13" t="s">
        <v>923</v>
      </c>
      <c r="L1009" s="12"/>
      <c r="M1009" s="14">
        <v>792991.05</v>
      </c>
      <c r="N1009" s="14">
        <v>677115.07</v>
      </c>
      <c r="O1009" s="14">
        <v>442791.78</v>
      </c>
      <c r="P1009" s="15">
        <f>Tabela473[[#This Row],[Fundo Total Aprovado | Total Approved Fund
'[€ - EUR']]]/Tabela473[[#This Row],[Elegivel financiado Custo Total da Operação | Total Eligible Expenditure Allocated to the Operation
'[€ - EUR']]]</f>
        <v>0.65393874633450422</v>
      </c>
      <c r="Q1009" s="12" t="s">
        <v>32</v>
      </c>
      <c r="R1009" s="12" t="s">
        <v>167</v>
      </c>
      <c r="S1009" s="12" t="s">
        <v>1114</v>
      </c>
    </row>
    <row r="1010" spans="1:19" s="16" customFormat="1" ht="409.5" x14ac:dyDescent="0.25">
      <c r="A1010" s="12" t="s">
        <v>5347</v>
      </c>
      <c r="B1010" s="12" t="s">
        <v>5348</v>
      </c>
      <c r="C1010" s="13" t="s">
        <v>5349</v>
      </c>
      <c r="D1010" s="12" t="s">
        <v>5350</v>
      </c>
      <c r="E1010" s="12" t="s">
        <v>5351</v>
      </c>
      <c r="F1010" s="13" t="s">
        <v>26</v>
      </c>
      <c r="G1010" s="12" t="s">
        <v>40</v>
      </c>
      <c r="H1010" s="12" t="s">
        <v>69</v>
      </c>
      <c r="I1010" s="12" t="s">
        <v>5352</v>
      </c>
      <c r="J1010" s="13" t="s">
        <v>1320</v>
      </c>
      <c r="K1010" s="13" t="s">
        <v>5353</v>
      </c>
      <c r="L1010" s="12"/>
      <c r="M1010" s="14">
        <v>7580761</v>
      </c>
      <c r="N1010" s="14">
        <v>6867363.0700000003</v>
      </c>
      <c r="O1010" s="14">
        <v>2540924.34</v>
      </c>
      <c r="P1010" s="15">
        <f>Tabela473[[#This Row],[Fundo Total Aprovado | Total Approved Fund
'[€ - EUR']]]/Tabela473[[#This Row],[Elegivel financiado Custo Total da Operação | Total Eligible Expenditure Allocated to the Operation
'[€ - EUR']]]</f>
        <v>0.37000000059702681</v>
      </c>
      <c r="Q1010" s="12" t="s">
        <v>32</v>
      </c>
      <c r="R1010" s="12" t="s">
        <v>167</v>
      </c>
      <c r="S1010" s="12" t="s">
        <v>46</v>
      </c>
    </row>
    <row r="1011" spans="1:19" s="16" customFormat="1" ht="75" x14ac:dyDescent="0.25">
      <c r="A1011" s="12" t="s">
        <v>5354</v>
      </c>
      <c r="B1011" s="12" t="s">
        <v>5355</v>
      </c>
      <c r="C1011" s="13" t="s">
        <v>5356</v>
      </c>
      <c r="D1011" s="12" t="s">
        <v>5357</v>
      </c>
      <c r="E1011" s="12" t="s">
        <v>5358</v>
      </c>
      <c r="F1011" s="13" t="s">
        <v>26</v>
      </c>
      <c r="G1011" s="12" t="s">
        <v>40</v>
      </c>
      <c r="H1011" s="12" t="s">
        <v>69</v>
      </c>
      <c r="I1011" s="12" t="s">
        <v>5352</v>
      </c>
      <c r="J1011" s="13" t="s">
        <v>219</v>
      </c>
      <c r="K1011" s="13" t="s">
        <v>5359</v>
      </c>
      <c r="L1011" s="12"/>
      <c r="M1011" s="14">
        <v>7490088.7000000002</v>
      </c>
      <c r="N1011" s="14">
        <v>7490088.7000000002</v>
      </c>
      <c r="O1011" s="14">
        <v>4493053.22</v>
      </c>
      <c r="P1011" s="15">
        <f>Tabela473[[#This Row],[Fundo Total Aprovado | Total Approved Fund
'[€ - EUR']]]/Tabela473[[#This Row],[Elegivel financiado Custo Total da Operação | Total Eligible Expenditure Allocated to the Operation
'[€ - EUR']]]</f>
        <v>0.59986649023261895</v>
      </c>
      <c r="Q1011" s="12" t="s">
        <v>32</v>
      </c>
      <c r="R1011" s="12" t="s">
        <v>167</v>
      </c>
      <c r="S1011" s="12" t="s">
        <v>46</v>
      </c>
    </row>
    <row r="1012" spans="1:19" s="16" customFormat="1" ht="409.5" x14ac:dyDescent="0.25">
      <c r="A1012" s="12" t="s">
        <v>5360</v>
      </c>
      <c r="B1012" s="12" t="s">
        <v>5361</v>
      </c>
      <c r="C1012" s="13" t="s">
        <v>1535</v>
      </c>
      <c r="D1012" s="12" t="s">
        <v>5362</v>
      </c>
      <c r="E1012" s="12" t="s">
        <v>5363</v>
      </c>
      <c r="F1012" s="13" t="s">
        <v>26</v>
      </c>
      <c r="G1012" s="12" t="s">
        <v>1111</v>
      </c>
      <c r="H1012" s="12" t="s">
        <v>5184</v>
      </c>
      <c r="I1012" s="12" t="s">
        <v>5185</v>
      </c>
      <c r="J1012" s="13" t="s">
        <v>219</v>
      </c>
      <c r="K1012" s="13" t="s">
        <v>2919</v>
      </c>
      <c r="L1012" s="12"/>
      <c r="M1012" s="14">
        <v>1873754.57</v>
      </c>
      <c r="N1012" s="14">
        <v>1873352.09</v>
      </c>
      <c r="O1012" s="14">
        <v>1010433.58</v>
      </c>
      <c r="P1012" s="15">
        <f>Tabela473[[#This Row],[Fundo Total Aprovado | Total Approved Fund
'[€ - EUR']]]/Tabela473[[#This Row],[Elegivel financiado Custo Total da Operação | Total Eligible Expenditure Allocated to the Operation
'[€ - EUR']]]</f>
        <v>0.53937195543417571</v>
      </c>
      <c r="Q1012" s="12" t="s">
        <v>32</v>
      </c>
      <c r="R1012" s="12" t="s">
        <v>167</v>
      </c>
      <c r="S1012" s="12" t="s">
        <v>2972</v>
      </c>
    </row>
    <row r="1013" spans="1:19" s="16" customFormat="1" ht="409.5" x14ac:dyDescent="0.25">
      <c r="A1013" s="12" t="s">
        <v>5364</v>
      </c>
      <c r="B1013" s="12" t="s">
        <v>5365</v>
      </c>
      <c r="C1013" s="13" t="s">
        <v>5366</v>
      </c>
      <c r="D1013" s="12" t="s">
        <v>5367</v>
      </c>
      <c r="E1013" s="12" t="s">
        <v>5368</v>
      </c>
      <c r="F1013" s="13" t="s">
        <v>26</v>
      </c>
      <c r="G1013" s="12" t="s">
        <v>40</v>
      </c>
      <c r="H1013" s="12" t="s">
        <v>69</v>
      </c>
      <c r="I1013" s="12" t="s">
        <v>5369</v>
      </c>
      <c r="J1013" s="13" t="s">
        <v>3850</v>
      </c>
      <c r="K1013" s="13" t="s">
        <v>4064</v>
      </c>
      <c r="L1013" s="12"/>
      <c r="M1013" s="14">
        <v>15820000</v>
      </c>
      <c r="N1013" s="14">
        <v>15464526</v>
      </c>
      <c r="O1013" s="14">
        <v>6185810.4000000004</v>
      </c>
      <c r="P1013" s="15">
        <f>Tabela473[[#This Row],[Fundo Total Aprovado | Total Approved Fund
'[€ - EUR']]]/Tabela473[[#This Row],[Elegivel financiado Custo Total da Operação | Total Eligible Expenditure Allocated to the Operation
'[€ - EUR']]]</f>
        <v>0.4</v>
      </c>
      <c r="Q1013" s="12" t="s">
        <v>32</v>
      </c>
      <c r="R1013" s="12" t="s">
        <v>167</v>
      </c>
      <c r="S1013" s="12" t="s">
        <v>46</v>
      </c>
    </row>
    <row r="1014" spans="1:19" s="16" customFormat="1" ht="409.5" x14ac:dyDescent="0.25">
      <c r="A1014" s="12" t="s">
        <v>5370</v>
      </c>
      <c r="B1014" s="12" t="s">
        <v>5371</v>
      </c>
      <c r="C1014" s="13" t="s">
        <v>5372</v>
      </c>
      <c r="D1014" s="12" t="s">
        <v>5373</v>
      </c>
      <c r="E1014" s="12" t="s">
        <v>5374</v>
      </c>
      <c r="F1014" s="13" t="s">
        <v>26</v>
      </c>
      <c r="G1014" s="12" t="s">
        <v>40</v>
      </c>
      <c r="H1014" s="12" t="s">
        <v>69</v>
      </c>
      <c r="I1014" s="12" t="s">
        <v>5352</v>
      </c>
      <c r="J1014" s="13" t="s">
        <v>3136</v>
      </c>
      <c r="K1014" s="13" t="s">
        <v>3137</v>
      </c>
      <c r="L1014" s="12"/>
      <c r="M1014" s="14">
        <v>19083514</v>
      </c>
      <c r="N1014" s="14">
        <v>16587560</v>
      </c>
      <c r="O1014" s="14">
        <v>9930536</v>
      </c>
      <c r="P1014" s="15">
        <f>Tabela473[[#This Row],[Fundo Total Aprovado | Total Approved Fund
'[€ - EUR']]]/Tabela473[[#This Row],[Elegivel financiado Custo Total da Operação | Total Eligible Expenditure Allocated to the Operation
'[€ - EUR']]]</f>
        <v>0.59867370487280824</v>
      </c>
      <c r="Q1014" s="12" t="s">
        <v>32</v>
      </c>
      <c r="R1014" s="12" t="s">
        <v>167</v>
      </c>
      <c r="S1014" s="12" t="s">
        <v>46</v>
      </c>
    </row>
    <row r="1015" spans="1:19" s="16" customFormat="1" ht="409.5" x14ac:dyDescent="0.25">
      <c r="A1015" s="12" t="s">
        <v>5375</v>
      </c>
      <c r="B1015" s="12" t="s">
        <v>5376</v>
      </c>
      <c r="C1015" s="13" t="s">
        <v>5377</v>
      </c>
      <c r="D1015" s="12" t="s">
        <v>5378</v>
      </c>
      <c r="E1015" s="12" t="s">
        <v>5379</v>
      </c>
      <c r="F1015" s="13" t="s">
        <v>26</v>
      </c>
      <c r="G1015" s="12" t="s">
        <v>40</v>
      </c>
      <c r="H1015" s="12" t="s">
        <v>69</v>
      </c>
      <c r="I1015" s="12" t="s">
        <v>5369</v>
      </c>
      <c r="J1015" s="13" t="s">
        <v>3278</v>
      </c>
      <c r="K1015" s="13" t="s">
        <v>253</v>
      </c>
      <c r="L1015" s="12"/>
      <c r="M1015" s="14">
        <v>7607661.3200000003</v>
      </c>
      <c r="N1015" s="14">
        <v>6234488.4299999997</v>
      </c>
      <c r="O1015" s="14">
        <v>2493795.37</v>
      </c>
      <c r="P1015" s="15">
        <f>Tabela473[[#This Row],[Fundo Total Aprovado | Total Approved Fund
'[€ - EUR']]]/Tabela473[[#This Row],[Elegivel financiado Custo Total da Operação | Total Eligible Expenditure Allocated to the Operation
'[€ - EUR']]]</f>
        <v>0.39999999967920385</v>
      </c>
      <c r="Q1015" s="12" t="s">
        <v>32</v>
      </c>
      <c r="R1015" s="12" t="s">
        <v>33</v>
      </c>
      <c r="S1015" s="12" t="s">
        <v>46</v>
      </c>
    </row>
    <row r="1016" spans="1:19" s="16" customFormat="1" ht="75" x14ac:dyDescent="0.25">
      <c r="A1016" s="12" t="s">
        <v>5380</v>
      </c>
      <c r="B1016" s="12" t="s">
        <v>5381</v>
      </c>
      <c r="C1016" s="13" t="s">
        <v>5382</v>
      </c>
      <c r="D1016" s="12" t="s">
        <v>5383</v>
      </c>
      <c r="E1016" s="12" t="s">
        <v>5384</v>
      </c>
      <c r="F1016" s="13" t="s">
        <v>26</v>
      </c>
      <c r="G1016" s="12" t="s">
        <v>40</v>
      </c>
      <c r="H1016" s="12" t="s">
        <v>69</v>
      </c>
      <c r="I1016" s="12" t="s">
        <v>522</v>
      </c>
      <c r="J1016" s="13" t="s">
        <v>5385</v>
      </c>
      <c r="K1016" s="13" t="s">
        <v>5386</v>
      </c>
      <c r="L1016" s="12"/>
      <c r="M1016" s="14">
        <v>7962933.8499999996</v>
      </c>
      <c r="N1016" s="14">
        <v>7962933.8499999996</v>
      </c>
      <c r="O1016" s="14">
        <v>2787026.85</v>
      </c>
      <c r="P1016" s="15">
        <f>Tabela473[[#This Row],[Fundo Total Aprovado | Total Approved Fund
'[€ - EUR']]]/Tabela473[[#This Row],[Elegivel financiado Custo Total da Operação | Total Eligible Expenditure Allocated to the Operation
'[€ - EUR']]]</f>
        <v>0.35000000031395467</v>
      </c>
      <c r="Q1016" s="12" t="s">
        <v>32</v>
      </c>
      <c r="R1016" s="12" t="s">
        <v>33</v>
      </c>
      <c r="S1016" s="12" t="s">
        <v>46</v>
      </c>
    </row>
    <row r="1017" spans="1:19" s="16" customFormat="1" ht="409.5" x14ac:dyDescent="0.25">
      <c r="A1017" s="12" t="s">
        <v>5387</v>
      </c>
      <c r="B1017" s="12" t="s">
        <v>5388</v>
      </c>
      <c r="C1017" s="13" t="s">
        <v>5389</v>
      </c>
      <c r="D1017" s="12" t="s">
        <v>5390</v>
      </c>
      <c r="E1017" s="12" t="s">
        <v>5391</v>
      </c>
      <c r="F1017" s="13" t="s">
        <v>26</v>
      </c>
      <c r="G1017" s="12" t="s">
        <v>40</v>
      </c>
      <c r="H1017" s="12" t="s">
        <v>69</v>
      </c>
      <c r="I1017" s="12" t="s">
        <v>5369</v>
      </c>
      <c r="J1017" s="13" t="s">
        <v>3247</v>
      </c>
      <c r="K1017" s="13" t="s">
        <v>5392</v>
      </c>
      <c r="L1017" s="12"/>
      <c r="M1017" s="14">
        <v>10353487.35</v>
      </c>
      <c r="N1017" s="14">
        <v>9793236.8699999992</v>
      </c>
      <c r="O1017" s="14">
        <v>3917294.75</v>
      </c>
      <c r="P1017" s="15">
        <f>Tabela473[[#This Row],[Fundo Total Aprovado | Total Approved Fund
'[€ - EUR']]]/Tabela473[[#This Row],[Elegivel financiado Custo Total da Operação | Total Eligible Expenditure Allocated to the Operation
'[€ - EUR']]]</f>
        <v>0.40000000020422261</v>
      </c>
      <c r="Q1017" s="12" t="s">
        <v>32</v>
      </c>
      <c r="R1017" s="12" t="s">
        <v>167</v>
      </c>
      <c r="S1017" s="12" t="s">
        <v>46</v>
      </c>
    </row>
    <row r="1018" spans="1:19" s="16" customFormat="1" ht="90" x14ac:dyDescent="0.25">
      <c r="A1018" s="12" t="s">
        <v>5393</v>
      </c>
      <c r="B1018" s="12" t="s">
        <v>5394</v>
      </c>
      <c r="C1018" s="13" t="s">
        <v>5395</v>
      </c>
      <c r="D1018" s="12" t="s">
        <v>5396</v>
      </c>
      <c r="E1018" s="12" t="s">
        <v>5397</v>
      </c>
      <c r="F1018" s="13" t="s">
        <v>26</v>
      </c>
      <c r="G1018" s="12" t="s">
        <v>40</v>
      </c>
      <c r="H1018" s="12" t="s">
        <v>69</v>
      </c>
      <c r="I1018" s="12" t="s">
        <v>5369</v>
      </c>
      <c r="J1018" s="13" t="s">
        <v>3278</v>
      </c>
      <c r="K1018" s="13" t="s">
        <v>253</v>
      </c>
      <c r="L1018" s="12"/>
      <c r="M1018" s="14">
        <v>3367800</v>
      </c>
      <c r="N1018" s="14">
        <v>3367800</v>
      </c>
      <c r="O1018" s="14">
        <v>1347120</v>
      </c>
      <c r="P1018" s="15">
        <f>Tabela473[[#This Row],[Fundo Total Aprovado | Total Approved Fund
'[€ - EUR']]]/Tabela473[[#This Row],[Elegivel financiado Custo Total da Operação | Total Eligible Expenditure Allocated to the Operation
'[€ - EUR']]]</f>
        <v>0.4</v>
      </c>
      <c r="Q1018" s="12" t="s">
        <v>32</v>
      </c>
      <c r="R1018" s="12" t="s">
        <v>33</v>
      </c>
      <c r="S1018" s="12" t="s">
        <v>46</v>
      </c>
    </row>
    <row r="1019" spans="1:19" s="16" customFormat="1" ht="409.5" x14ac:dyDescent="0.25">
      <c r="A1019" s="12" t="s">
        <v>5398</v>
      </c>
      <c r="B1019" s="12" t="s">
        <v>5399</v>
      </c>
      <c r="C1019" s="13" t="s">
        <v>5400</v>
      </c>
      <c r="D1019" s="12" t="s">
        <v>5401</v>
      </c>
      <c r="E1019" s="12" t="s">
        <v>5402</v>
      </c>
      <c r="F1019" s="13" t="s">
        <v>26</v>
      </c>
      <c r="G1019" s="12" t="s">
        <v>40</v>
      </c>
      <c r="H1019" s="12" t="s">
        <v>69</v>
      </c>
      <c r="I1019" s="12" t="s">
        <v>5352</v>
      </c>
      <c r="J1019" s="13" t="s">
        <v>2422</v>
      </c>
      <c r="K1019" s="13" t="s">
        <v>5403</v>
      </c>
      <c r="L1019" s="12"/>
      <c r="M1019" s="14">
        <v>4979133.4800000004</v>
      </c>
      <c r="N1019" s="14">
        <v>4168413.32</v>
      </c>
      <c r="O1019" s="14">
        <v>1667365.33</v>
      </c>
      <c r="P1019" s="15">
        <f>Tabela473[[#This Row],[Fundo Total Aprovado | Total Approved Fund
'[€ - EUR']]]/Tabela473[[#This Row],[Elegivel financiado Custo Total da Operação | Total Eligible Expenditure Allocated to the Operation
'[€ - EUR']]]</f>
        <v>0.40000000047979889</v>
      </c>
      <c r="Q1019" s="12" t="s">
        <v>32</v>
      </c>
      <c r="R1019" s="12" t="s">
        <v>33</v>
      </c>
      <c r="S1019" s="12" t="s">
        <v>46</v>
      </c>
    </row>
    <row r="1020" spans="1:19" s="16" customFormat="1" ht="409.5" x14ac:dyDescent="0.25">
      <c r="A1020" s="12" t="s">
        <v>5404</v>
      </c>
      <c r="B1020" s="12" t="s">
        <v>5405</v>
      </c>
      <c r="C1020" s="13" t="s">
        <v>5406</v>
      </c>
      <c r="D1020" s="12" t="s">
        <v>5407</v>
      </c>
      <c r="E1020" s="12" t="s">
        <v>5408</v>
      </c>
      <c r="F1020" s="13" t="s">
        <v>26</v>
      </c>
      <c r="G1020" s="12" t="s">
        <v>40</v>
      </c>
      <c r="H1020" s="12" t="s">
        <v>69</v>
      </c>
      <c r="I1020" s="12" t="s">
        <v>5352</v>
      </c>
      <c r="J1020" s="13" t="s">
        <v>2913</v>
      </c>
      <c r="K1020" s="13" t="s">
        <v>2919</v>
      </c>
      <c r="L1020" s="12"/>
      <c r="M1020" s="14">
        <v>7791099.54</v>
      </c>
      <c r="N1020" s="14">
        <v>7085609.25</v>
      </c>
      <c r="O1020" s="14">
        <v>2834243.7</v>
      </c>
      <c r="P1020" s="15">
        <f>Tabela473[[#This Row],[Fundo Total Aprovado | Total Approved Fund
'[€ - EUR']]]/Tabela473[[#This Row],[Elegivel financiado Custo Total da Operação | Total Eligible Expenditure Allocated to the Operation
'[€ - EUR']]]</f>
        <v>0.4</v>
      </c>
      <c r="Q1020" s="12" t="s">
        <v>32</v>
      </c>
      <c r="R1020" s="12" t="s">
        <v>309</v>
      </c>
      <c r="S1020" s="12" t="s">
        <v>46</v>
      </c>
    </row>
    <row r="1021" spans="1:19" s="16" customFormat="1" ht="270" x14ac:dyDescent="0.25">
      <c r="A1021" s="12" t="s">
        <v>5409</v>
      </c>
      <c r="B1021" s="12" t="s">
        <v>5410</v>
      </c>
      <c r="C1021" s="13" t="s">
        <v>5411</v>
      </c>
      <c r="D1021" s="12" t="s">
        <v>5412</v>
      </c>
      <c r="E1021" s="12" t="s">
        <v>5413</v>
      </c>
      <c r="F1021" s="13" t="s">
        <v>26</v>
      </c>
      <c r="G1021" s="12" t="s">
        <v>40</v>
      </c>
      <c r="H1021" s="12" t="s">
        <v>471</v>
      </c>
      <c r="I1021" s="12" t="s">
        <v>5414</v>
      </c>
      <c r="J1021" s="13" t="s">
        <v>5415</v>
      </c>
      <c r="K1021" s="13" t="s">
        <v>253</v>
      </c>
      <c r="L1021" s="12"/>
      <c r="M1021" s="14">
        <v>271338.13</v>
      </c>
      <c r="N1021" s="14">
        <v>241843.13</v>
      </c>
      <c r="O1021" s="14">
        <v>96737.25</v>
      </c>
      <c r="P1021" s="15">
        <f>Tabela473[[#This Row],[Fundo Total Aprovado | Total Approved Fund
'[€ - EUR']]]/Tabela473[[#This Row],[Elegivel financiado Custo Total da Operação | Total Eligible Expenditure Allocated to the Operation
'[€ - EUR']]]</f>
        <v>0.39999999173017647</v>
      </c>
      <c r="Q1021" s="12" t="s">
        <v>32</v>
      </c>
      <c r="R1021" s="12" t="s">
        <v>167</v>
      </c>
      <c r="S1021" s="12" t="s">
        <v>46</v>
      </c>
    </row>
    <row r="1022" spans="1:19" s="16" customFormat="1" ht="409.5" x14ac:dyDescent="0.25">
      <c r="A1022" s="12" t="s">
        <v>5416</v>
      </c>
      <c r="B1022" s="12" t="s">
        <v>1329</v>
      </c>
      <c r="C1022" s="13" t="s">
        <v>1330</v>
      </c>
      <c r="D1022" s="12" t="s">
        <v>5417</v>
      </c>
      <c r="E1022" s="12" t="s">
        <v>5418</v>
      </c>
      <c r="F1022" s="13" t="s">
        <v>26</v>
      </c>
      <c r="G1022" s="12" t="s">
        <v>40</v>
      </c>
      <c r="H1022" s="12" t="s">
        <v>69</v>
      </c>
      <c r="I1022" s="12" t="s">
        <v>5369</v>
      </c>
      <c r="J1022" s="13" t="s">
        <v>1712</v>
      </c>
      <c r="K1022" s="13" t="s">
        <v>1713</v>
      </c>
      <c r="L1022" s="12"/>
      <c r="M1022" s="14">
        <v>9808651.5</v>
      </c>
      <c r="N1022" s="14">
        <v>9588651.5</v>
      </c>
      <c r="O1022" s="14">
        <v>3835460.6</v>
      </c>
      <c r="P1022" s="15">
        <f>Tabela473[[#This Row],[Fundo Total Aprovado | Total Approved Fund
'[€ - EUR']]]/Tabela473[[#This Row],[Elegivel financiado Custo Total da Operação | Total Eligible Expenditure Allocated to the Operation
'[€ - EUR']]]</f>
        <v>0.4</v>
      </c>
      <c r="Q1022" s="12" t="s">
        <v>32</v>
      </c>
      <c r="R1022" s="12" t="s">
        <v>167</v>
      </c>
      <c r="S1022" s="12" t="s">
        <v>46</v>
      </c>
    </row>
    <row r="1023" spans="1:19" s="16" customFormat="1" ht="409.5" x14ac:dyDescent="0.25">
      <c r="A1023" s="12" t="s">
        <v>5419</v>
      </c>
      <c r="B1023" s="12" t="s">
        <v>5420</v>
      </c>
      <c r="C1023" s="13" t="s">
        <v>5421</v>
      </c>
      <c r="D1023" s="12" t="s">
        <v>5422</v>
      </c>
      <c r="E1023" s="12" t="s">
        <v>5423</v>
      </c>
      <c r="F1023" s="13" t="s">
        <v>26</v>
      </c>
      <c r="G1023" s="12" t="s">
        <v>40</v>
      </c>
      <c r="H1023" s="12" t="s">
        <v>471</v>
      </c>
      <c r="I1023" s="12" t="s">
        <v>5414</v>
      </c>
      <c r="J1023" s="13" t="s">
        <v>3278</v>
      </c>
      <c r="K1023" s="13" t="s">
        <v>253</v>
      </c>
      <c r="L1023" s="12"/>
      <c r="M1023" s="14">
        <v>326004</v>
      </c>
      <c r="N1023" s="14">
        <v>213084</v>
      </c>
      <c r="O1023" s="14">
        <v>85233.600000000006</v>
      </c>
      <c r="P1023" s="15">
        <f>Tabela473[[#This Row],[Fundo Total Aprovado | Total Approved Fund
'[€ - EUR']]]/Tabela473[[#This Row],[Elegivel financiado Custo Total da Operação | Total Eligible Expenditure Allocated to the Operation
'[€ - EUR']]]</f>
        <v>0.4</v>
      </c>
      <c r="Q1023" s="12" t="s">
        <v>32</v>
      </c>
      <c r="R1023" s="12" t="s">
        <v>33</v>
      </c>
      <c r="S1023" s="12" t="s">
        <v>46</v>
      </c>
    </row>
    <row r="1024" spans="1:19" s="16" customFormat="1" ht="409.5" x14ac:dyDescent="0.25">
      <c r="A1024" s="12" t="s">
        <v>5424</v>
      </c>
      <c r="B1024" s="12" t="s">
        <v>5425</v>
      </c>
      <c r="C1024" s="13" t="s">
        <v>5426</v>
      </c>
      <c r="D1024" s="12" t="s">
        <v>5427</v>
      </c>
      <c r="E1024" s="12" t="s">
        <v>5428</v>
      </c>
      <c r="F1024" s="13" t="s">
        <v>26</v>
      </c>
      <c r="G1024" s="12" t="s">
        <v>40</v>
      </c>
      <c r="H1024" s="12" t="s">
        <v>69</v>
      </c>
      <c r="I1024" s="12" t="s">
        <v>5352</v>
      </c>
      <c r="J1024" s="13" t="s">
        <v>4085</v>
      </c>
      <c r="K1024" s="13" t="s">
        <v>4086</v>
      </c>
      <c r="L1024" s="12"/>
      <c r="M1024" s="14">
        <v>5838729.5700000003</v>
      </c>
      <c r="N1024" s="14">
        <v>5838729.5700000003</v>
      </c>
      <c r="O1024" s="14">
        <v>2160329.94</v>
      </c>
      <c r="P1024" s="15">
        <f>Tabela473[[#This Row],[Fundo Total Aprovado | Total Approved Fund
'[€ - EUR']]]/Tabela473[[#This Row],[Elegivel financiado Custo Total da Operação | Total Eligible Expenditure Allocated to the Operation
'[€ - EUR']]]</f>
        <v>0.36999999984585685</v>
      </c>
      <c r="Q1024" s="12" t="s">
        <v>32</v>
      </c>
      <c r="R1024" s="12" t="s">
        <v>167</v>
      </c>
      <c r="S1024" s="12" t="s">
        <v>46</v>
      </c>
    </row>
    <row r="1025" spans="1:19" s="16" customFormat="1" ht="120" x14ac:dyDescent="0.25">
      <c r="A1025" s="12" t="s">
        <v>5429</v>
      </c>
      <c r="B1025" s="12" t="s">
        <v>4979</v>
      </c>
      <c r="C1025" s="13" t="s">
        <v>4980</v>
      </c>
      <c r="D1025" s="12" t="s">
        <v>5430</v>
      </c>
      <c r="E1025" s="12" t="s">
        <v>5431</v>
      </c>
      <c r="F1025" s="13" t="s">
        <v>26</v>
      </c>
      <c r="G1025" s="12" t="s">
        <v>40</v>
      </c>
      <c r="H1025" s="12" t="s">
        <v>471</v>
      </c>
      <c r="I1025" s="12" t="s">
        <v>5414</v>
      </c>
      <c r="J1025" s="13" t="s">
        <v>5432</v>
      </c>
      <c r="K1025" s="13" t="s">
        <v>5433</v>
      </c>
      <c r="L1025" s="12"/>
      <c r="M1025" s="14">
        <v>833885</v>
      </c>
      <c r="N1025" s="14">
        <v>827885</v>
      </c>
      <c r="O1025" s="14">
        <v>271966</v>
      </c>
      <c r="P1025" s="15">
        <f>Tabela473[[#This Row],[Fundo Total Aprovado | Total Approved Fund
'[€ - EUR']]]/Tabela473[[#This Row],[Elegivel financiado Custo Total da Operação | Total Eligible Expenditure Allocated to the Operation
'[€ - EUR']]]</f>
        <v>0.32850697862625849</v>
      </c>
      <c r="Q1025" s="12" t="s">
        <v>32</v>
      </c>
      <c r="R1025" s="12" t="s">
        <v>33</v>
      </c>
      <c r="S1025" s="12" t="s">
        <v>46</v>
      </c>
    </row>
    <row r="1026" spans="1:19" s="16" customFormat="1" ht="60" x14ac:dyDescent="0.25">
      <c r="A1026" s="12" t="s">
        <v>5434</v>
      </c>
      <c r="B1026" s="12" t="s">
        <v>5435</v>
      </c>
      <c r="C1026" s="13" t="s">
        <v>5436</v>
      </c>
      <c r="D1026" s="12" t="s">
        <v>5437</v>
      </c>
      <c r="E1026" s="12" t="s">
        <v>5438</v>
      </c>
      <c r="F1026" s="13" t="s">
        <v>26</v>
      </c>
      <c r="G1026" s="12" t="s">
        <v>40</v>
      </c>
      <c r="H1026" s="12" t="s">
        <v>69</v>
      </c>
      <c r="I1026" s="12" t="s">
        <v>502</v>
      </c>
      <c r="J1026" s="13" t="s">
        <v>4337</v>
      </c>
      <c r="K1026" s="13" t="s">
        <v>5439</v>
      </c>
      <c r="L1026" s="12"/>
      <c r="M1026" s="14">
        <v>7660486.5999999996</v>
      </c>
      <c r="N1026" s="14">
        <v>7624486.5999999996</v>
      </c>
      <c r="O1026" s="14">
        <v>2287345.98</v>
      </c>
      <c r="P1026" s="15">
        <f>Tabela473[[#This Row],[Fundo Total Aprovado | Total Approved Fund
'[€ - EUR']]]/Tabela473[[#This Row],[Elegivel financiado Custo Total da Operação | Total Eligible Expenditure Allocated to the Operation
'[€ - EUR']]]</f>
        <v>0.3</v>
      </c>
      <c r="Q1026" s="12" t="s">
        <v>32</v>
      </c>
      <c r="R1026" s="12" t="s">
        <v>167</v>
      </c>
      <c r="S1026" s="12" t="s">
        <v>46</v>
      </c>
    </row>
    <row r="1027" spans="1:19" s="16" customFormat="1" ht="330" x14ac:dyDescent="0.25">
      <c r="A1027" s="12" t="s">
        <v>5440</v>
      </c>
      <c r="B1027" s="12" t="s">
        <v>5441</v>
      </c>
      <c r="C1027" s="13" t="s">
        <v>5442</v>
      </c>
      <c r="D1027" s="12" t="s">
        <v>5443</v>
      </c>
      <c r="E1027" s="12" t="s">
        <v>5444</v>
      </c>
      <c r="F1027" s="13" t="s">
        <v>26</v>
      </c>
      <c r="G1027" s="12" t="s">
        <v>40</v>
      </c>
      <c r="H1027" s="12" t="s">
        <v>471</v>
      </c>
      <c r="I1027" s="12" t="s">
        <v>5414</v>
      </c>
      <c r="J1027" s="13" t="s">
        <v>3278</v>
      </c>
      <c r="K1027" s="13" t="s">
        <v>253</v>
      </c>
      <c r="L1027" s="12"/>
      <c r="M1027" s="14">
        <v>234755</v>
      </c>
      <c r="N1027" s="14">
        <v>215555</v>
      </c>
      <c r="O1027" s="14">
        <v>86222</v>
      </c>
      <c r="P1027" s="15">
        <f>Tabela473[[#This Row],[Fundo Total Aprovado | Total Approved Fund
'[€ - EUR']]]/Tabela473[[#This Row],[Elegivel financiado Custo Total da Operação | Total Eligible Expenditure Allocated to the Operation
'[€ - EUR']]]</f>
        <v>0.4</v>
      </c>
      <c r="Q1027" s="12" t="s">
        <v>32</v>
      </c>
      <c r="R1027" s="12" t="s">
        <v>167</v>
      </c>
      <c r="S1027" s="12" t="s">
        <v>46</v>
      </c>
    </row>
    <row r="1028" spans="1:19" s="16" customFormat="1" ht="409.5" x14ac:dyDescent="0.25">
      <c r="A1028" s="12" t="s">
        <v>5445</v>
      </c>
      <c r="B1028" s="12" t="s">
        <v>3941</v>
      </c>
      <c r="C1028" s="13" t="s">
        <v>3942</v>
      </c>
      <c r="D1028" s="12" t="s">
        <v>5446</v>
      </c>
      <c r="E1028" s="12" t="s">
        <v>5447</v>
      </c>
      <c r="F1028" s="13" t="s">
        <v>26</v>
      </c>
      <c r="G1028" s="12" t="s">
        <v>40</v>
      </c>
      <c r="H1028" s="12" t="s">
        <v>69</v>
      </c>
      <c r="I1028" s="12" t="s">
        <v>5369</v>
      </c>
      <c r="J1028" s="13" t="s">
        <v>2913</v>
      </c>
      <c r="K1028" s="13" t="s">
        <v>2919</v>
      </c>
      <c r="L1028" s="12"/>
      <c r="M1028" s="14">
        <v>4584131.54</v>
      </c>
      <c r="N1028" s="14">
        <v>4584131.54</v>
      </c>
      <c r="O1028" s="14">
        <v>1833652.62</v>
      </c>
      <c r="P1028" s="15">
        <f>Tabela473[[#This Row],[Fundo Total Aprovado | Total Approved Fund
'[€ - EUR']]]/Tabela473[[#This Row],[Elegivel financiado Custo Total da Operação | Total Eligible Expenditure Allocated to the Operation
'[€ - EUR']]]</f>
        <v>0.40000000087257531</v>
      </c>
      <c r="Q1028" s="12" t="s">
        <v>32</v>
      </c>
      <c r="R1028" s="12" t="s">
        <v>33</v>
      </c>
      <c r="S1028" s="12" t="s">
        <v>46</v>
      </c>
    </row>
    <row r="1029" spans="1:19" s="16" customFormat="1" ht="240" x14ac:dyDescent="0.25">
      <c r="A1029" s="12" t="s">
        <v>5448</v>
      </c>
      <c r="B1029" s="12" t="s">
        <v>5449</v>
      </c>
      <c r="C1029" s="13" t="s">
        <v>5450</v>
      </c>
      <c r="D1029" s="12" t="s">
        <v>5451</v>
      </c>
      <c r="E1029" s="12" t="s">
        <v>5452</v>
      </c>
      <c r="F1029" s="13" t="s">
        <v>26</v>
      </c>
      <c r="G1029" s="12" t="s">
        <v>40</v>
      </c>
      <c r="H1029" s="12" t="s">
        <v>471</v>
      </c>
      <c r="I1029" s="12" t="s">
        <v>5414</v>
      </c>
      <c r="J1029" s="13" t="s">
        <v>3278</v>
      </c>
      <c r="K1029" s="13" t="s">
        <v>253</v>
      </c>
      <c r="L1029" s="12"/>
      <c r="M1029" s="14">
        <v>282680</v>
      </c>
      <c r="N1029" s="14">
        <v>262680</v>
      </c>
      <c r="O1029" s="14">
        <v>105072</v>
      </c>
      <c r="P1029" s="15">
        <f>Tabela473[[#This Row],[Fundo Total Aprovado | Total Approved Fund
'[€ - EUR']]]/Tabela473[[#This Row],[Elegivel financiado Custo Total da Operação | Total Eligible Expenditure Allocated to the Operation
'[€ - EUR']]]</f>
        <v>0.4</v>
      </c>
      <c r="Q1029" s="12" t="s">
        <v>32</v>
      </c>
      <c r="R1029" s="12" t="s">
        <v>167</v>
      </c>
      <c r="S1029" s="12" t="s">
        <v>46</v>
      </c>
    </row>
    <row r="1030" spans="1:19" s="16" customFormat="1" ht="270" x14ac:dyDescent="0.25">
      <c r="A1030" s="12" t="s">
        <v>5453</v>
      </c>
      <c r="B1030" s="12" t="s">
        <v>5454</v>
      </c>
      <c r="C1030" s="13" t="s">
        <v>5455</v>
      </c>
      <c r="D1030" s="12" t="s">
        <v>5456</v>
      </c>
      <c r="E1030" s="12" t="s">
        <v>5457</v>
      </c>
      <c r="F1030" s="13" t="s">
        <v>26</v>
      </c>
      <c r="G1030" s="12" t="s">
        <v>40</v>
      </c>
      <c r="H1030" s="12" t="s">
        <v>471</v>
      </c>
      <c r="I1030" s="12" t="s">
        <v>5414</v>
      </c>
      <c r="J1030" s="13" t="s">
        <v>3247</v>
      </c>
      <c r="K1030" s="13" t="s">
        <v>923</v>
      </c>
      <c r="L1030" s="12"/>
      <c r="M1030" s="14">
        <v>605260</v>
      </c>
      <c r="N1030" s="14">
        <v>601735</v>
      </c>
      <c r="O1030" s="14">
        <v>240694</v>
      </c>
      <c r="P1030" s="15">
        <f>Tabela473[[#This Row],[Fundo Total Aprovado | Total Approved Fund
'[€ - EUR']]]/Tabela473[[#This Row],[Elegivel financiado Custo Total da Operação | Total Eligible Expenditure Allocated to the Operation
'[€ - EUR']]]</f>
        <v>0.4</v>
      </c>
      <c r="Q1030" s="12" t="s">
        <v>32</v>
      </c>
      <c r="R1030" s="12" t="s">
        <v>167</v>
      </c>
      <c r="S1030" s="12" t="s">
        <v>46</v>
      </c>
    </row>
    <row r="1031" spans="1:19" s="16" customFormat="1" ht="409.5" x14ac:dyDescent="0.25">
      <c r="A1031" s="12" t="s">
        <v>5458</v>
      </c>
      <c r="B1031" s="12" t="s">
        <v>3800</v>
      </c>
      <c r="C1031" s="13" t="s">
        <v>3801</v>
      </c>
      <c r="D1031" s="12" t="s">
        <v>5459</v>
      </c>
      <c r="E1031" s="12" t="s">
        <v>5460</v>
      </c>
      <c r="F1031" s="13" t="s">
        <v>26</v>
      </c>
      <c r="G1031" s="12" t="s">
        <v>1111</v>
      </c>
      <c r="H1031" s="12" t="s">
        <v>5184</v>
      </c>
      <c r="I1031" s="12" t="s">
        <v>5185</v>
      </c>
      <c r="J1031" s="13" t="s">
        <v>946</v>
      </c>
      <c r="K1031" s="13" t="s">
        <v>3137</v>
      </c>
      <c r="L1031" s="12"/>
      <c r="M1031" s="14">
        <v>3380568.65</v>
      </c>
      <c r="N1031" s="14">
        <v>2987796.76</v>
      </c>
      <c r="O1031" s="14">
        <v>2002782.9</v>
      </c>
      <c r="P1031" s="15">
        <f>Tabela473[[#This Row],[Fundo Total Aprovado | Total Approved Fund
'[€ - EUR']]]/Tabela473[[#This Row],[Elegivel financiado Custo Total da Operação | Total Eligible Expenditure Allocated to the Operation
'[€ - EUR']]]</f>
        <v>0.67032099599706374</v>
      </c>
      <c r="Q1031" s="12" t="s">
        <v>32</v>
      </c>
      <c r="R1031" s="12" t="s">
        <v>88</v>
      </c>
      <c r="S1031" s="12" t="s">
        <v>1114</v>
      </c>
    </row>
    <row r="1032" spans="1:19" s="16" customFormat="1" ht="270" x14ac:dyDescent="0.25">
      <c r="A1032" s="12" t="s">
        <v>5461</v>
      </c>
      <c r="B1032" s="12" t="s">
        <v>5462</v>
      </c>
      <c r="C1032" s="13" t="s">
        <v>5463</v>
      </c>
      <c r="D1032" s="12" t="s">
        <v>5464</v>
      </c>
      <c r="E1032" s="12" t="s">
        <v>5465</v>
      </c>
      <c r="F1032" s="13" t="s">
        <v>26</v>
      </c>
      <c r="G1032" s="12" t="s">
        <v>40</v>
      </c>
      <c r="H1032" s="12" t="s">
        <v>471</v>
      </c>
      <c r="I1032" s="12" t="s">
        <v>5414</v>
      </c>
      <c r="J1032" s="13" t="s">
        <v>3278</v>
      </c>
      <c r="K1032" s="13" t="s">
        <v>253</v>
      </c>
      <c r="L1032" s="12"/>
      <c r="M1032" s="14">
        <v>490090</v>
      </c>
      <c r="N1032" s="14">
        <v>363165</v>
      </c>
      <c r="O1032" s="14">
        <v>145266</v>
      </c>
      <c r="P1032" s="15">
        <f>Tabela473[[#This Row],[Fundo Total Aprovado | Total Approved Fund
'[€ - EUR']]]/Tabela473[[#This Row],[Elegivel financiado Custo Total da Operação | Total Eligible Expenditure Allocated to the Operation
'[€ - EUR']]]</f>
        <v>0.4</v>
      </c>
      <c r="Q1032" s="12" t="s">
        <v>32</v>
      </c>
      <c r="R1032" s="12" t="s">
        <v>33</v>
      </c>
      <c r="S1032" s="12" t="s">
        <v>46</v>
      </c>
    </row>
    <row r="1033" spans="1:19" s="16" customFormat="1" ht="375" x14ac:dyDescent="0.25">
      <c r="A1033" s="12" t="s">
        <v>5466</v>
      </c>
      <c r="B1033" s="12" t="s">
        <v>5467</v>
      </c>
      <c r="C1033" s="13" t="s">
        <v>5468</v>
      </c>
      <c r="D1033" s="12" t="s">
        <v>5469</v>
      </c>
      <c r="E1033" s="12" t="s">
        <v>5470</v>
      </c>
      <c r="F1033" s="13" t="s">
        <v>26</v>
      </c>
      <c r="G1033" s="12" t="s">
        <v>40</v>
      </c>
      <c r="H1033" s="12" t="s">
        <v>471</v>
      </c>
      <c r="I1033" s="12" t="s">
        <v>5414</v>
      </c>
      <c r="J1033" s="13" t="s">
        <v>5471</v>
      </c>
      <c r="K1033" s="13" t="s">
        <v>3318</v>
      </c>
      <c r="L1033" s="12"/>
      <c r="M1033" s="14">
        <v>369766.95</v>
      </c>
      <c r="N1033" s="14">
        <v>229480.78</v>
      </c>
      <c r="O1033" s="14">
        <v>91792.31</v>
      </c>
      <c r="P1033" s="15">
        <f>Tabela473[[#This Row],[Fundo Total Aprovado | Total Approved Fund
'[€ - EUR']]]/Tabela473[[#This Row],[Elegivel financiado Custo Total da Operação | Total Eligible Expenditure Allocated to the Operation
'[€ - EUR']]]</f>
        <v>0.39999999128467317</v>
      </c>
      <c r="Q1033" s="12" t="s">
        <v>32</v>
      </c>
      <c r="R1033" s="12" t="s">
        <v>33</v>
      </c>
      <c r="S1033" s="12" t="s">
        <v>46</v>
      </c>
    </row>
    <row r="1034" spans="1:19" s="16" customFormat="1" ht="390" x14ac:dyDescent="0.25">
      <c r="A1034" s="12" t="s">
        <v>5472</v>
      </c>
      <c r="B1034" s="12" t="s">
        <v>5473</v>
      </c>
      <c r="C1034" s="13" t="s">
        <v>5474</v>
      </c>
      <c r="D1034" s="12" t="s">
        <v>5475</v>
      </c>
      <c r="E1034" s="12" t="s">
        <v>5476</v>
      </c>
      <c r="F1034" s="13" t="s">
        <v>26</v>
      </c>
      <c r="G1034" s="12" t="s">
        <v>40</v>
      </c>
      <c r="H1034" s="12" t="s">
        <v>471</v>
      </c>
      <c r="I1034" s="12" t="s">
        <v>5414</v>
      </c>
      <c r="J1034" s="13" t="s">
        <v>3278</v>
      </c>
      <c r="K1034" s="13" t="s">
        <v>253</v>
      </c>
      <c r="L1034" s="12"/>
      <c r="M1034" s="14">
        <v>344065.5</v>
      </c>
      <c r="N1034" s="14">
        <v>338465.5</v>
      </c>
      <c r="O1034" s="14">
        <v>135386.20000000001</v>
      </c>
      <c r="P1034" s="15">
        <f>Tabela473[[#This Row],[Fundo Total Aprovado | Total Approved Fund
'[€ - EUR']]]/Tabela473[[#This Row],[Elegivel financiado Custo Total da Operação | Total Eligible Expenditure Allocated to the Operation
'[€ - EUR']]]</f>
        <v>0.4</v>
      </c>
      <c r="Q1034" s="12" t="s">
        <v>32</v>
      </c>
      <c r="R1034" s="12" t="s">
        <v>167</v>
      </c>
      <c r="S1034" s="12" t="s">
        <v>46</v>
      </c>
    </row>
    <row r="1035" spans="1:19" s="16" customFormat="1" ht="409.5" x14ac:dyDescent="0.25">
      <c r="A1035" s="12" t="s">
        <v>5477</v>
      </c>
      <c r="B1035" s="12" t="s">
        <v>5478</v>
      </c>
      <c r="C1035" s="13" t="s">
        <v>5479</v>
      </c>
      <c r="D1035" s="12" t="s">
        <v>5480</v>
      </c>
      <c r="E1035" s="12" t="s">
        <v>5481</v>
      </c>
      <c r="F1035" s="13" t="s">
        <v>26</v>
      </c>
      <c r="G1035" s="12" t="s">
        <v>40</v>
      </c>
      <c r="H1035" s="12" t="s">
        <v>471</v>
      </c>
      <c r="I1035" s="12" t="s">
        <v>5414</v>
      </c>
      <c r="J1035" s="13" t="s">
        <v>2881</v>
      </c>
      <c r="K1035" s="13" t="s">
        <v>2882</v>
      </c>
      <c r="L1035" s="12"/>
      <c r="M1035" s="14">
        <v>489215</v>
      </c>
      <c r="N1035" s="14">
        <v>445175</v>
      </c>
      <c r="O1035" s="14">
        <v>178070</v>
      </c>
      <c r="P1035" s="15">
        <f>Tabela473[[#This Row],[Fundo Total Aprovado | Total Approved Fund
'[€ - EUR']]]/Tabela473[[#This Row],[Elegivel financiado Custo Total da Operação | Total Eligible Expenditure Allocated to the Operation
'[€ - EUR']]]</f>
        <v>0.4</v>
      </c>
      <c r="Q1035" s="12" t="s">
        <v>32</v>
      </c>
      <c r="R1035" s="12" t="s">
        <v>33</v>
      </c>
      <c r="S1035" s="12" t="s">
        <v>46</v>
      </c>
    </row>
    <row r="1036" spans="1:19" s="16" customFormat="1" ht="409.5" x14ac:dyDescent="0.25">
      <c r="A1036" s="12" t="s">
        <v>5482</v>
      </c>
      <c r="B1036" s="12" t="s">
        <v>5483</v>
      </c>
      <c r="C1036" s="13" t="s">
        <v>5484</v>
      </c>
      <c r="D1036" s="12" t="s">
        <v>5485</v>
      </c>
      <c r="E1036" s="12" t="s">
        <v>5486</v>
      </c>
      <c r="F1036" s="13" t="s">
        <v>26</v>
      </c>
      <c r="G1036" s="12" t="s">
        <v>40</v>
      </c>
      <c r="H1036" s="12" t="s">
        <v>69</v>
      </c>
      <c r="I1036" s="12" t="s">
        <v>5369</v>
      </c>
      <c r="J1036" s="13" t="s">
        <v>5487</v>
      </c>
      <c r="K1036" s="13" t="s">
        <v>5488</v>
      </c>
      <c r="L1036" s="12"/>
      <c r="M1036" s="14">
        <v>4441228.9800000004</v>
      </c>
      <c r="N1036" s="14">
        <v>4410684.08</v>
      </c>
      <c r="O1036" s="14">
        <v>1764273.63</v>
      </c>
      <c r="P1036" s="15">
        <f>Tabela473[[#This Row],[Fundo Total Aprovado | Total Approved Fund
'[€ - EUR']]]/Tabela473[[#This Row],[Elegivel financiado Custo Total da Operação | Total Eligible Expenditure Allocated to the Operation
'[€ - EUR']]]</f>
        <v>0.39999999954655557</v>
      </c>
      <c r="Q1036" s="12" t="s">
        <v>32</v>
      </c>
      <c r="R1036" s="12" t="s">
        <v>33</v>
      </c>
      <c r="S1036" s="12" t="s">
        <v>46</v>
      </c>
    </row>
    <row r="1037" spans="1:19" s="16" customFormat="1" ht="409.5" x14ac:dyDescent="0.25">
      <c r="A1037" s="12" t="s">
        <v>5489</v>
      </c>
      <c r="B1037" s="12" t="s">
        <v>3108</v>
      </c>
      <c r="C1037" s="13" t="s">
        <v>3109</v>
      </c>
      <c r="D1037" s="12" t="s">
        <v>5490</v>
      </c>
      <c r="E1037" s="12" t="s">
        <v>5491</v>
      </c>
      <c r="F1037" s="13" t="s">
        <v>26</v>
      </c>
      <c r="G1037" s="12" t="s">
        <v>40</v>
      </c>
      <c r="H1037" s="12" t="s">
        <v>69</v>
      </c>
      <c r="I1037" s="12" t="s">
        <v>5369</v>
      </c>
      <c r="J1037" s="13" t="s">
        <v>3850</v>
      </c>
      <c r="K1037" s="13" t="s">
        <v>4064</v>
      </c>
      <c r="L1037" s="12"/>
      <c r="M1037" s="14">
        <v>12131000</v>
      </c>
      <c r="N1037" s="14">
        <v>12098500</v>
      </c>
      <c r="O1037" s="14">
        <v>4839400</v>
      </c>
      <c r="P1037" s="15">
        <f>Tabela473[[#This Row],[Fundo Total Aprovado | Total Approved Fund
'[€ - EUR']]]/Tabela473[[#This Row],[Elegivel financiado Custo Total da Operação | Total Eligible Expenditure Allocated to the Operation
'[€ - EUR']]]</f>
        <v>0.4</v>
      </c>
      <c r="Q1037" s="12" t="s">
        <v>32</v>
      </c>
      <c r="R1037" s="12" t="s">
        <v>167</v>
      </c>
      <c r="S1037" s="12" t="s">
        <v>46</v>
      </c>
    </row>
    <row r="1038" spans="1:19" s="16" customFormat="1" ht="409.5" x14ac:dyDescent="0.25">
      <c r="A1038" s="12" t="s">
        <v>5492</v>
      </c>
      <c r="B1038" s="12" t="s">
        <v>3492</v>
      </c>
      <c r="C1038" s="13" t="s">
        <v>3493</v>
      </c>
      <c r="D1038" s="12" t="s">
        <v>5493</v>
      </c>
      <c r="E1038" s="12" t="s">
        <v>5494</v>
      </c>
      <c r="F1038" s="13" t="s">
        <v>26</v>
      </c>
      <c r="G1038" s="12" t="s">
        <v>40</v>
      </c>
      <c r="H1038" s="12" t="s">
        <v>471</v>
      </c>
      <c r="I1038" s="12" t="s">
        <v>5414</v>
      </c>
      <c r="J1038" s="13" t="s">
        <v>3136</v>
      </c>
      <c r="K1038" s="13" t="s">
        <v>3137</v>
      </c>
      <c r="L1038" s="12"/>
      <c r="M1038" s="14">
        <v>546092.29</v>
      </c>
      <c r="N1038" s="14">
        <v>407820</v>
      </c>
      <c r="O1038" s="14">
        <v>133274</v>
      </c>
      <c r="P1038" s="15">
        <f>Tabela473[[#This Row],[Fundo Total Aprovado | Total Approved Fund
'[€ - EUR']]]/Tabela473[[#This Row],[Elegivel financiado Custo Total da Operação | Total Eligible Expenditure Allocated to the Operation
'[€ - EUR']]]</f>
        <v>0.32679613554999754</v>
      </c>
      <c r="Q1038" s="12" t="s">
        <v>32</v>
      </c>
      <c r="R1038" s="12" t="s">
        <v>33</v>
      </c>
      <c r="S1038" s="12" t="s">
        <v>46</v>
      </c>
    </row>
    <row r="1039" spans="1:19" s="16" customFormat="1" ht="60" x14ac:dyDescent="0.25">
      <c r="A1039" s="12" t="s">
        <v>5495</v>
      </c>
      <c r="B1039" s="12" t="s">
        <v>5496</v>
      </c>
      <c r="C1039" s="13" t="s">
        <v>5497</v>
      </c>
      <c r="D1039" s="12" t="s">
        <v>5498</v>
      </c>
      <c r="E1039" s="12" t="s">
        <v>5499</v>
      </c>
      <c r="F1039" s="13" t="s">
        <v>26</v>
      </c>
      <c r="G1039" s="12" t="s">
        <v>40</v>
      </c>
      <c r="H1039" s="12" t="s">
        <v>69</v>
      </c>
      <c r="I1039" s="12" t="s">
        <v>5352</v>
      </c>
      <c r="J1039" s="13" t="s">
        <v>165</v>
      </c>
      <c r="K1039" s="13" t="s">
        <v>1964</v>
      </c>
      <c r="L1039" s="12"/>
      <c r="M1039" s="14">
        <v>4376155</v>
      </c>
      <c r="N1039" s="14">
        <v>4337055</v>
      </c>
      <c r="O1039" s="14">
        <v>1734822</v>
      </c>
      <c r="P1039" s="15">
        <f>Tabela473[[#This Row],[Fundo Total Aprovado | Total Approved Fund
'[€ - EUR']]]/Tabela473[[#This Row],[Elegivel financiado Custo Total da Operação | Total Eligible Expenditure Allocated to the Operation
'[€ - EUR']]]</f>
        <v>0.4</v>
      </c>
      <c r="Q1039" s="12" t="s">
        <v>32</v>
      </c>
      <c r="R1039" s="12" t="s">
        <v>33</v>
      </c>
      <c r="S1039" s="12" t="s">
        <v>46</v>
      </c>
    </row>
    <row r="1040" spans="1:19" s="16" customFormat="1" ht="409.5" x14ac:dyDescent="0.25">
      <c r="A1040" s="12" t="s">
        <v>5500</v>
      </c>
      <c r="B1040" s="12" t="s">
        <v>5501</v>
      </c>
      <c r="C1040" s="13" t="s">
        <v>5502</v>
      </c>
      <c r="D1040" s="12" t="s">
        <v>5503</v>
      </c>
      <c r="E1040" s="12" t="s">
        <v>5504</v>
      </c>
      <c r="F1040" s="13" t="s">
        <v>26</v>
      </c>
      <c r="G1040" s="12" t="s">
        <v>40</v>
      </c>
      <c r="H1040" s="12" t="s">
        <v>471</v>
      </c>
      <c r="I1040" s="12" t="s">
        <v>5414</v>
      </c>
      <c r="J1040" s="13" t="s">
        <v>5505</v>
      </c>
      <c r="K1040" s="13" t="s">
        <v>2022</v>
      </c>
      <c r="L1040" s="12"/>
      <c r="M1040" s="14">
        <v>786175</v>
      </c>
      <c r="N1040" s="14">
        <v>649485</v>
      </c>
      <c r="O1040" s="14">
        <v>259794</v>
      </c>
      <c r="P1040" s="15">
        <f>Tabela473[[#This Row],[Fundo Total Aprovado | Total Approved Fund
'[€ - EUR']]]/Tabela473[[#This Row],[Elegivel financiado Custo Total da Operação | Total Eligible Expenditure Allocated to the Operation
'[€ - EUR']]]</f>
        <v>0.4</v>
      </c>
      <c r="Q1040" s="12" t="s">
        <v>32</v>
      </c>
      <c r="R1040" s="12" t="s">
        <v>33</v>
      </c>
      <c r="S1040" s="12" t="s">
        <v>46</v>
      </c>
    </row>
    <row r="1041" spans="1:19" s="16" customFormat="1" ht="75" x14ac:dyDescent="0.25">
      <c r="A1041" s="12" t="s">
        <v>5506</v>
      </c>
      <c r="B1041" s="12" t="s">
        <v>5507</v>
      </c>
      <c r="C1041" s="13" t="s">
        <v>5508</v>
      </c>
      <c r="D1041" s="12" t="s">
        <v>5509</v>
      </c>
      <c r="E1041" s="12" t="s">
        <v>5510</v>
      </c>
      <c r="F1041" s="13" t="s">
        <v>26</v>
      </c>
      <c r="G1041" s="12" t="s">
        <v>40</v>
      </c>
      <c r="H1041" s="12" t="s">
        <v>69</v>
      </c>
      <c r="I1041" s="12" t="s">
        <v>5369</v>
      </c>
      <c r="J1041" s="13" t="s">
        <v>3278</v>
      </c>
      <c r="K1041" s="13" t="s">
        <v>253</v>
      </c>
      <c r="L1041" s="12"/>
      <c r="M1041" s="14">
        <v>4603628.22</v>
      </c>
      <c r="N1041" s="14">
        <v>4263474.0599999996</v>
      </c>
      <c r="O1041" s="14">
        <v>1705389.62</v>
      </c>
      <c r="P1041" s="15">
        <f>Tabela473[[#This Row],[Fundo Total Aprovado | Total Approved Fund
'[€ - EUR']]]/Tabela473[[#This Row],[Elegivel financiado Custo Total da Operação | Total Eligible Expenditure Allocated to the Operation
'[€ - EUR']]]</f>
        <v>0.39999999906179806</v>
      </c>
      <c r="Q1041" s="12" t="s">
        <v>32</v>
      </c>
      <c r="R1041" s="12" t="s">
        <v>167</v>
      </c>
      <c r="S1041" s="12" t="s">
        <v>46</v>
      </c>
    </row>
    <row r="1042" spans="1:19" s="16" customFormat="1" ht="90" x14ac:dyDescent="0.25">
      <c r="A1042" s="12" t="s">
        <v>5511</v>
      </c>
      <c r="B1042" s="12" t="s">
        <v>5454</v>
      </c>
      <c r="C1042" s="13" t="s">
        <v>5455</v>
      </c>
      <c r="D1042" s="12" t="s">
        <v>5512</v>
      </c>
      <c r="E1042" s="12" t="s">
        <v>5513</v>
      </c>
      <c r="F1042" s="13" t="s">
        <v>26</v>
      </c>
      <c r="G1042" s="12" t="s">
        <v>40</v>
      </c>
      <c r="H1042" s="12" t="s">
        <v>69</v>
      </c>
      <c r="I1042" s="12" t="s">
        <v>502</v>
      </c>
      <c r="J1042" s="13" t="s">
        <v>5514</v>
      </c>
      <c r="K1042" s="13" t="s">
        <v>3241</v>
      </c>
      <c r="L1042" s="12"/>
      <c r="M1042" s="14">
        <v>4225151</v>
      </c>
      <c r="N1042" s="14">
        <v>4066901</v>
      </c>
      <c r="O1042" s="14">
        <v>1626760.4</v>
      </c>
      <c r="P1042" s="15">
        <f>Tabela473[[#This Row],[Fundo Total Aprovado | Total Approved Fund
'[€ - EUR']]]/Tabela473[[#This Row],[Elegivel financiado Custo Total da Operação | Total Eligible Expenditure Allocated to the Operation
'[€ - EUR']]]</f>
        <v>0.39999999999999997</v>
      </c>
      <c r="Q1042" s="12" t="s">
        <v>32</v>
      </c>
      <c r="R1042" s="12" t="s">
        <v>167</v>
      </c>
      <c r="S1042" s="12" t="s">
        <v>46</v>
      </c>
    </row>
    <row r="1043" spans="1:19" s="16" customFormat="1" ht="409.5" x14ac:dyDescent="0.25">
      <c r="A1043" s="12" t="s">
        <v>5515</v>
      </c>
      <c r="B1043" s="12" t="s">
        <v>5516</v>
      </c>
      <c r="C1043" s="13" t="s">
        <v>5517</v>
      </c>
      <c r="D1043" s="12" t="s">
        <v>5518</v>
      </c>
      <c r="E1043" s="12" t="s">
        <v>5519</v>
      </c>
      <c r="F1043" s="13" t="s">
        <v>26</v>
      </c>
      <c r="G1043" s="12" t="s">
        <v>40</v>
      </c>
      <c r="H1043" s="12" t="s">
        <v>69</v>
      </c>
      <c r="I1043" s="12" t="s">
        <v>5352</v>
      </c>
      <c r="J1043" s="13" t="s">
        <v>5520</v>
      </c>
      <c r="K1043" s="13" t="s">
        <v>2423</v>
      </c>
      <c r="L1043" s="12"/>
      <c r="M1043" s="14">
        <v>4691658</v>
      </c>
      <c r="N1043" s="14">
        <v>4371058</v>
      </c>
      <c r="O1043" s="14">
        <v>2618634.7999999998</v>
      </c>
      <c r="P1043" s="15">
        <f>Tabela473[[#This Row],[Fundo Total Aprovado | Total Approved Fund
'[€ - EUR']]]/Tabela473[[#This Row],[Elegivel financiado Custo Total da Operação | Total Eligible Expenditure Allocated to the Operation
'[€ - EUR']]]</f>
        <v>0.59908488974522867</v>
      </c>
      <c r="Q1043" s="12" t="s">
        <v>32</v>
      </c>
      <c r="R1043" s="12" t="s">
        <v>167</v>
      </c>
      <c r="S1043" s="12" t="s">
        <v>46</v>
      </c>
    </row>
    <row r="1044" spans="1:19" s="16" customFormat="1" ht="375" x14ac:dyDescent="0.25">
      <c r="A1044" s="12" t="s">
        <v>5521</v>
      </c>
      <c r="B1044" s="12" t="s">
        <v>5522</v>
      </c>
      <c r="C1044" s="13" t="s">
        <v>5523</v>
      </c>
      <c r="D1044" s="12" t="s">
        <v>5524</v>
      </c>
      <c r="E1044" s="12" t="s">
        <v>5525</v>
      </c>
      <c r="F1044" s="13" t="s">
        <v>26</v>
      </c>
      <c r="G1044" s="12" t="s">
        <v>40</v>
      </c>
      <c r="H1044" s="12" t="s">
        <v>471</v>
      </c>
      <c r="I1044" s="12" t="s">
        <v>5414</v>
      </c>
      <c r="J1044" s="13" t="s">
        <v>4951</v>
      </c>
      <c r="K1044" s="13" t="s">
        <v>1347</v>
      </c>
      <c r="L1044" s="12"/>
      <c r="M1044" s="14">
        <v>380865</v>
      </c>
      <c r="N1044" s="14">
        <v>380865</v>
      </c>
      <c r="O1044" s="14">
        <v>152346</v>
      </c>
      <c r="P1044" s="15">
        <f>Tabela473[[#This Row],[Fundo Total Aprovado | Total Approved Fund
'[€ - EUR']]]/Tabela473[[#This Row],[Elegivel financiado Custo Total da Operação | Total Eligible Expenditure Allocated to the Operation
'[€ - EUR']]]</f>
        <v>0.4</v>
      </c>
      <c r="Q1044" s="12" t="s">
        <v>32</v>
      </c>
      <c r="R1044" s="12" t="s">
        <v>167</v>
      </c>
      <c r="S1044" s="12" t="s">
        <v>46</v>
      </c>
    </row>
    <row r="1045" spans="1:19" s="16" customFormat="1" ht="360" x14ac:dyDescent="0.25">
      <c r="A1045" s="12" t="s">
        <v>5526</v>
      </c>
      <c r="B1045" s="12" t="s">
        <v>5527</v>
      </c>
      <c r="C1045" s="13" t="s">
        <v>5528</v>
      </c>
      <c r="D1045" s="12" t="s">
        <v>5529</v>
      </c>
      <c r="E1045" s="12" t="s">
        <v>5530</v>
      </c>
      <c r="F1045" s="13" t="s">
        <v>26</v>
      </c>
      <c r="G1045" s="12" t="s">
        <v>40</v>
      </c>
      <c r="H1045" s="12" t="s">
        <v>471</v>
      </c>
      <c r="I1045" s="12" t="s">
        <v>5414</v>
      </c>
      <c r="J1045" s="13" t="s">
        <v>4036</v>
      </c>
      <c r="K1045" s="13" t="s">
        <v>4037</v>
      </c>
      <c r="L1045" s="12"/>
      <c r="M1045" s="14">
        <v>838849.95</v>
      </c>
      <c r="N1045" s="14">
        <v>462975</v>
      </c>
      <c r="O1045" s="14">
        <v>185190</v>
      </c>
      <c r="P1045" s="15">
        <f>Tabela473[[#This Row],[Fundo Total Aprovado | Total Approved Fund
'[€ - EUR']]]/Tabela473[[#This Row],[Elegivel financiado Custo Total da Operação | Total Eligible Expenditure Allocated to the Operation
'[€ - EUR']]]</f>
        <v>0.4</v>
      </c>
      <c r="Q1045" s="12" t="s">
        <v>32</v>
      </c>
      <c r="R1045" s="12" t="s">
        <v>33</v>
      </c>
      <c r="S1045" s="12" t="s">
        <v>46</v>
      </c>
    </row>
    <row r="1046" spans="1:19" s="16" customFormat="1" ht="409.5" x14ac:dyDescent="0.25">
      <c r="A1046" s="12" t="s">
        <v>5531</v>
      </c>
      <c r="B1046" s="12" t="s">
        <v>5532</v>
      </c>
      <c r="C1046" s="13" t="s">
        <v>5533</v>
      </c>
      <c r="D1046" s="12" t="s">
        <v>5534</v>
      </c>
      <c r="E1046" s="12" t="s">
        <v>5535</v>
      </c>
      <c r="F1046" s="13" t="s">
        <v>26</v>
      </c>
      <c r="G1046" s="12" t="s">
        <v>40</v>
      </c>
      <c r="H1046" s="12" t="s">
        <v>471</v>
      </c>
      <c r="I1046" s="12" t="s">
        <v>5414</v>
      </c>
      <c r="J1046" s="13" t="s">
        <v>1043</v>
      </c>
      <c r="K1046" s="13" t="s">
        <v>1044</v>
      </c>
      <c r="L1046" s="12"/>
      <c r="M1046" s="14">
        <v>297912.5</v>
      </c>
      <c r="N1046" s="14">
        <v>286232.5</v>
      </c>
      <c r="O1046" s="14">
        <v>114493</v>
      </c>
      <c r="P1046" s="15">
        <f>Tabela473[[#This Row],[Fundo Total Aprovado | Total Approved Fund
'[€ - EUR']]]/Tabela473[[#This Row],[Elegivel financiado Custo Total da Operação | Total Eligible Expenditure Allocated to the Operation
'[€ - EUR']]]</f>
        <v>0.4</v>
      </c>
      <c r="Q1046" s="12" t="s">
        <v>32</v>
      </c>
      <c r="R1046" s="12" t="s">
        <v>33</v>
      </c>
      <c r="S1046" s="12" t="s">
        <v>46</v>
      </c>
    </row>
    <row r="1047" spans="1:19" s="16" customFormat="1" ht="409.5" x14ac:dyDescent="0.25">
      <c r="A1047" s="12" t="s">
        <v>5536</v>
      </c>
      <c r="B1047" s="12" t="s">
        <v>5537</v>
      </c>
      <c r="C1047" s="13" t="s">
        <v>5538</v>
      </c>
      <c r="D1047" s="12" t="s">
        <v>5539</v>
      </c>
      <c r="E1047" s="12" t="s">
        <v>5540</v>
      </c>
      <c r="F1047" s="13" t="s">
        <v>26</v>
      </c>
      <c r="G1047" s="12" t="s">
        <v>40</v>
      </c>
      <c r="H1047" s="12" t="s">
        <v>69</v>
      </c>
      <c r="I1047" s="12" t="s">
        <v>5369</v>
      </c>
      <c r="J1047" s="13" t="s">
        <v>4915</v>
      </c>
      <c r="K1047" s="13" t="s">
        <v>4916</v>
      </c>
      <c r="L1047" s="12"/>
      <c r="M1047" s="14">
        <v>5014666.51</v>
      </c>
      <c r="N1047" s="14">
        <v>4951915.55</v>
      </c>
      <c r="O1047" s="14">
        <v>1980766.22</v>
      </c>
      <c r="P1047" s="15">
        <f>Tabela473[[#This Row],[Fundo Total Aprovado | Total Approved Fund
'[€ - EUR']]]/Tabela473[[#This Row],[Elegivel financiado Custo Total da Operação | Total Eligible Expenditure Allocated to the Operation
'[€ - EUR']]]</f>
        <v>0.4</v>
      </c>
      <c r="Q1047" s="12" t="s">
        <v>32</v>
      </c>
      <c r="R1047" s="12" t="s">
        <v>33</v>
      </c>
      <c r="S1047" s="12" t="s">
        <v>46</v>
      </c>
    </row>
    <row r="1048" spans="1:19" s="16" customFormat="1" ht="225" x14ac:dyDescent="0.25">
      <c r="A1048" s="12" t="s">
        <v>5541</v>
      </c>
      <c r="B1048" s="12" t="s">
        <v>5542</v>
      </c>
      <c r="C1048" s="13" t="s">
        <v>5543</v>
      </c>
      <c r="D1048" s="12" t="s">
        <v>5544</v>
      </c>
      <c r="E1048" s="12" t="s">
        <v>5545</v>
      </c>
      <c r="F1048" s="13" t="s">
        <v>26</v>
      </c>
      <c r="G1048" s="12" t="s">
        <v>40</v>
      </c>
      <c r="H1048" s="12" t="s">
        <v>471</v>
      </c>
      <c r="I1048" s="12" t="s">
        <v>5414</v>
      </c>
      <c r="J1048" s="13" t="s">
        <v>3278</v>
      </c>
      <c r="K1048" s="13" t="s">
        <v>253</v>
      </c>
      <c r="L1048" s="12"/>
      <c r="M1048" s="14">
        <v>334899.38</v>
      </c>
      <c r="N1048" s="14">
        <v>333454.38</v>
      </c>
      <c r="O1048" s="14">
        <v>133381.75</v>
      </c>
      <c r="P1048" s="15">
        <f>Tabela473[[#This Row],[Fundo Total Aprovado | Total Approved Fund
'[€ - EUR']]]/Tabela473[[#This Row],[Elegivel financiado Custo Total da Operação | Total Eligible Expenditure Allocated to the Operation
'[€ - EUR']]]</f>
        <v>0.39999999400217806</v>
      </c>
      <c r="Q1048" s="12" t="s">
        <v>32</v>
      </c>
      <c r="R1048" s="12" t="s">
        <v>33</v>
      </c>
      <c r="S1048" s="12" t="s">
        <v>46</v>
      </c>
    </row>
    <row r="1049" spans="1:19" s="16" customFormat="1" ht="409.5" x14ac:dyDescent="0.25">
      <c r="A1049" s="12" t="s">
        <v>5546</v>
      </c>
      <c r="B1049" s="12" t="s">
        <v>5547</v>
      </c>
      <c r="C1049" s="13" t="s">
        <v>5548</v>
      </c>
      <c r="D1049" s="12" t="s">
        <v>5549</v>
      </c>
      <c r="E1049" s="12" t="s">
        <v>5550</v>
      </c>
      <c r="F1049" s="13" t="s">
        <v>26</v>
      </c>
      <c r="G1049" s="12" t="s">
        <v>40</v>
      </c>
      <c r="H1049" s="12" t="s">
        <v>69</v>
      </c>
      <c r="I1049" s="12" t="s">
        <v>5352</v>
      </c>
      <c r="J1049" s="13" t="s">
        <v>3278</v>
      </c>
      <c r="K1049" s="13" t="s">
        <v>253</v>
      </c>
      <c r="L1049" s="12"/>
      <c r="M1049" s="14">
        <v>12770676.449999999</v>
      </c>
      <c r="N1049" s="14">
        <v>12345000</v>
      </c>
      <c r="O1049" s="14">
        <v>4938000</v>
      </c>
      <c r="P1049" s="15">
        <f>Tabela473[[#This Row],[Fundo Total Aprovado | Total Approved Fund
'[€ - EUR']]]/Tabela473[[#This Row],[Elegivel financiado Custo Total da Operação | Total Eligible Expenditure Allocated to the Operation
'[€ - EUR']]]</f>
        <v>0.4</v>
      </c>
      <c r="Q1049" s="12" t="s">
        <v>32</v>
      </c>
      <c r="R1049" s="12" t="s">
        <v>309</v>
      </c>
      <c r="S1049" s="12" t="s">
        <v>46</v>
      </c>
    </row>
    <row r="1050" spans="1:19" s="16" customFormat="1" ht="405" x14ac:dyDescent="0.25">
      <c r="A1050" s="12" t="s">
        <v>5551</v>
      </c>
      <c r="B1050" s="12" t="s">
        <v>5552</v>
      </c>
      <c r="C1050" s="13" t="s">
        <v>5553</v>
      </c>
      <c r="D1050" s="12" t="s">
        <v>5554</v>
      </c>
      <c r="E1050" s="12" t="s">
        <v>5555</v>
      </c>
      <c r="F1050" s="13" t="s">
        <v>26</v>
      </c>
      <c r="G1050" s="12" t="s">
        <v>40</v>
      </c>
      <c r="H1050" s="12" t="s">
        <v>471</v>
      </c>
      <c r="I1050" s="12" t="s">
        <v>5414</v>
      </c>
      <c r="J1050" s="13" t="s">
        <v>4509</v>
      </c>
      <c r="K1050" s="13" t="s">
        <v>4510</v>
      </c>
      <c r="L1050" s="12"/>
      <c r="M1050" s="14">
        <v>1021830</v>
      </c>
      <c r="N1050" s="14">
        <v>928881</v>
      </c>
      <c r="O1050" s="14">
        <v>315000</v>
      </c>
      <c r="P1050" s="15">
        <f>Tabela473[[#This Row],[Fundo Total Aprovado | Total Approved Fund
'[€ - EUR']]]/Tabela473[[#This Row],[Elegivel financiado Custo Total da Operação | Total Eligible Expenditure Allocated to the Operation
'[€ - EUR']]]</f>
        <v>0.33911771260258311</v>
      </c>
      <c r="Q1050" s="12" t="s">
        <v>32</v>
      </c>
      <c r="R1050" s="12" t="s">
        <v>33</v>
      </c>
      <c r="S1050" s="12" t="s">
        <v>46</v>
      </c>
    </row>
    <row r="1051" spans="1:19" s="16" customFormat="1" ht="105" x14ac:dyDescent="0.25">
      <c r="A1051" s="12" t="s">
        <v>5556</v>
      </c>
      <c r="B1051" s="12" t="s">
        <v>5557</v>
      </c>
      <c r="C1051" s="13" t="s">
        <v>5558</v>
      </c>
      <c r="D1051" s="12" t="s">
        <v>5559</v>
      </c>
      <c r="E1051" s="12" t="s">
        <v>5560</v>
      </c>
      <c r="F1051" s="13" t="s">
        <v>26</v>
      </c>
      <c r="G1051" s="12" t="s">
        <v>40</v>
      </c>
      <c r="H1051" s="12" t="s">
        <v>69</v>
      </c>
      <c r="I1051" s="12" t="s">
        <v>522</v>
      </c>
      <c r="J1051" s="13" t="s">
        <v>5561</v>
      </c>
      <c r="K1051" s="13" t="s">
        <v>5562</v>
      </c>
      <c r="L1051" s="12"/>
      <c r="M1051" s="14">
        <v>10254757.4</v>
      </c>
      <c r="N1051" s="14">
        <v>10249757.4</v>
      </c>
      <c r="O1051" s="14">
        <v>4099902.96</v>
      </c>
      <c r="P1051" s="15">
        <f>Tabela473[[#This Row],[Fundo Total Aprovado | Total Approved Fund
'[€ - EUR']]]/Tabela473[[#This Row],[Elegivel financiado Custo Total da Operação | Total Eligible Expenditure Allocated to the Operation
'[€ - EUR']]]</f>
        <v>0.39999999999999997</v>
      </c>
      <c r="Q1051" s="12" t="s">
        <v>32</v>
      </c>
      <c r="R1051" s="12" t="s">
        <v>33</v>
      </c>
      <c r="S1051" s="12" t="s">
        <v>46</v>
      </c>
    </row>
    <row r="1052" spans="1:19" s="16" customFormat="1" ht="409.5" x14ac:dyDescent="0.25">
      <c r="A1052" s="12" t="s">
        <v>5563</v>
      </c>
      <c r="B1052" s="12" t="s">
        <v>5564</v>
      </c>
      <c r="C1052" s="13" t="s">
        <v>5565</v>
      </c>
      <c r="D1052" s="12" t="s">
        <v>5566</v>
      </c>
      <c r="E1052" s="12" t="s">
        <v>5567</v>
      </c>
      <c r="F1052" s="13" t="s">
        <v>26</v>
      </c>
      <c r="G1052" s="12" t="s">
        <v>40</v>
      </c>
      <c r="H1052" s="12" t="s">
        <v>69</v>
      </c>
      <c r="I1052" s="12" t="s">
        <v>5352</v>
      </c>
      <c r="J1052" s="13" t="s">
        <v>5568</v>
      </c>
      <c r="K1052" s="13" t="s">
        <v>4389</v>
      </c>
      <c r="L1052" s="12"/>
      <c r="M1052" s="14">
        <v>5339575.26</v>
      </c>
      <c r="N1052" s="14">
        <v>4624243.57</v>
      </c>
      <c r="O1052" s="14">
        <v>2738842.82</v>
      </c>
      <c r="P1052" s="15">
        <f>Tabela473[[#This Row],[Fundo Total Aprovado | Total Approved Fund
'[€ - EUR']]]/Tabela473[[#This Row],[Elegivel financiado Custo Total da Operação | Total Eligible Expenditure Allocated to the Operation
'[€ - EUR']]]</f>
        <v>0.59227910003884154</v>
      </c>
      <c r="Q1052" s="12" t="s">
        <v>32</v>
      </c>
      <c r="R1052" s="12" t="s">
        <v>309</v>
      </c>
      <c r="S1052" s="12" t="s">
        <v>46</v>
      </c>
    </row>
    <row r="1053" spans="1:19" s="16" customFormat="1" ht="390" x14ac:dyDescent="0.25">
      <c r="A1053" s="12" t="s">
        <v>5569</v>
      </c>
      <c r="B1053" s="12" t="s">
        <v>5570</v>
      </c>
      <c r="C1053" s="13" t="s">
        <v>5571</v>
      </c>
      <c r="D1053" s="12" t="s">
        <v>5572</v>
      </c>
      <c r="E1053" s="12" t="s">
        <v>5573</v>
      </c>
      <c r="F1053" s="13" t="s">
        <v>26</v>
      </c>
      <c r="G1053" s="12" t="s">
        <v>40</v>
      </c>
      <c r="H1053" s="12" t="s">
        <v>69</v>
      </c>
      <c r="I1053" s="12" t="s">
        <v>5369</v>
      </c>
      <c r="J1053" s="13" t="s">
        <v>5574</v>
      </c>
      <c r="K1053" s="13" t="s">
        <v>4436</v>
      </c>
      <c r="L1053" s="12"/>
      <c r="M1053" s="14">
        <v>5829912.3899999997</v>
      </c>
      <c r="N1053" s="14">
        <v>5594836.7699999996</v>
      </c>
      <c r="O1053" s="14">
        <v>2237934.71</v>
      </c>
      <c r="P1053" s="15">
        <f>Tabela473[[#This Row],[Fundo Total Aprovado | Total Approved Fund
'[€ - EUR']]]/Tabela473[[#This Row],[Elegivel financiado Custo Total da Operação | Total Eligible Expenditure Allocated to the Operation
'[€ - EUR']]]</f>
        <v>0.40000000035747246</v>
      </c>
      <c r="Q1053" s="12" t="s">
        <v>32</v>
      </c>
      <c r="R1053" s="12" t="s">
        <v>167</v>
      </c>
      <c r="S1053" s="12" t="s">
        <v>46</v>
      </c>
    </row>
    <row r="1054" spans="1:19" s="16" customFormat="1" ht="409.5" x14ac:dyDescent="0.25">
      <c r="A1054" s="12" t="s">
        <v>5575</v>
      </c>
      <c r="B1054" s="12" t="s">
        <v>5576</v>
      </c>
      <c r="C1054" s="13" t="s">
        <v>5577</v>
      </c>
      <c r="D1054" s="12" t="s">
        <v>5578</v>
      </c>
      <c r="E1054" s="12" t="s">
        <v>5579</v>
      </c>
      <c r="F1054" s="13" t="s">
        <v>26</v>
      </c>
      <c r="G1054" s="12" t="s">
        <v>40</v>
      </c>
      <c r="H1054" s="12" t="s">
        <v>69</v>
      </c>
      <c r="I1054" s="12" t="s">
        <v>5369</v>
      </c>
      <c r="J1054" s="13" t="s">
        <v>2575</v>
      </c>
      <c r="K1054" s="13" t="s">
        <v>2576</v>
      </c>
      <c r="L1054" s="12"/>
      <c r="M1054" s="14">
        <v>10003989.619999999</v>
      </c>
      <c r="N1054" s="14">
        <v>5826806.0999999996</v>
      </c>
      <c r="O1054" s="14">
        <v>2330722.44</v>
      </c>
      <c r="P1054" s="15">
        <f>Tabela473[[#This Row],[Fundo Total Aprovado | Total Approved Fund
'[€ - EUR']]]/Tabela473[[#This Row],[Elegivel financiado Custo Total da Operação | Total Eligible Expenditure Allocated to the Operation
'[€ - EUR']]]</f>
        <v>0.4</v>
      </c>
      <c r="Q1054" s="12" t="s">
        <v>32</v>
      </c>
      <c r="R1054" s="12" t="s">
        <v>33</v>
      </c>
      <c r="S1054" s="12" t="s">
        <v>46</v>
      </c>
    </row>
    <row r="1055" spans="1:19" s="16" customFormat="1" ht="409.5" x14ac:dyDescent="0.25">
      <c r="A1055" s="12" t="s">
        <v>5580</v>
      </c>
      <c r="B1055" s="12" t="s">
        <v>5581</v>
      </c>
      <c r="C1055" s="13" t="s">
        <v>5582</v>
      </c>
      <c r="D1055" s="12" t="s">
        <v>5583</v>
      </c>
      <c r="E1055" s="12" t="s">
        <v>5584</v>
      </c>
      <c r="F1055" s="13" t="s">
        <v>26</v>
      </c>
      <c r="G1055" s="12" t="s">
        <v>40</v>
      </c>
      <c r="H1055" s="12" t="s">
        <v>69</v>
      </c>
      <c r="I1055" s="12" t="s">
        <v>5369</v>
      </c>
      <c r="J1055" s="13" t="s">
        <v>4872</v>
      </c>
      <c r="K1055" s="13" t="s">
        <v>4873</v>
      </c>
      <c r="L1055" s="12"/>
      <c r="M1055" s="14">
        <v>3918828</v>
      </c>
      <c r="N1055" s="14">
        <v>3838328</v>
      </c>
      <c r="O1055" s="14">
        <v>1535331.2</v>
      </c>
      <c r="P1055" s="15">
        <f>Tabela473[[#This Row],[Fundo Total Aprovado | Total Approved Fund
'[€ - EUR']]]/Tabela473[[#This Row],[Elegivel financiado Custo Total da Operação | Total Eligible Expenditure Allocated to the Operation
'[€ - EUR']]]</f>
        <v>0.39999999999999997</v>
      </c>
      <c r="Q1055" s="12" t="s">
        <v>32</v>
      </c>
      <c r="R1055" s="12" t="s">
        <v>167</v>
      </c>
      <c r="S1055" s="12" t="s">
        <v>46</v>
      </c>
    </row>
    <row r="1056" spans="1:19" s="16" customFormat="1" ht="409.5" x14ac:dyDescent="0.25">
      <c r="A1056" s="12" t="s">
        <v>5585</v>
      </c>
      <c r="B1056" s="12" t="s">
        <v>5586</v>
      </c>
      <c r="C1056" s="13" t="s">
        <v>5587</v>
      </c>
      <c r="D1056" s="12" t="s">
        <v>5588</v>
      </c>
      <c r="E1056" s="12" t="s">
        <v>5589</v>
      </c>
      <c r="F1056" s="13" t="s">
        <v>26</v>
      </c>
      <c r="G1056" s="12" t="s">
        <v>40</v>
      </c>
      <c r="H1056" s="12" t="s">
        <v>471</v>
      </c>
      <c r="I1056" s="12" t="s">
        <v>5414</v>
      </c>
      <c r="J1056" s="13" t="s">
        <v>3278</v>
      </c>
      <c r="K1056" s="13" t="s">
        <v>253</v>
      </c>
      <c r="L1056" s="12"/>
      <c r="M1056" s="14">
        <v>427453.5</v>
      </c>
      <c r="N1056" s="14">
        <v>419463.5</v>
      </c>
      <c r="O1056" s="14">
        <v>167785.4</v>
      </c>
      <c r="P1056" s="15">
        <f>Tabela473[[#This Row],[Fundo Total Aprovado | Total Approved Fund
'[€ - EUR']]]/Tabela473[[#This Row],[Elegivel financiado Custo Total da Operação | Total Eligible Expenditure Allocated to the Operation
'[€ - EUR']]]</f>
        <v>0.39999999999999997</v>
      </c>
      <c r="Q1056" s="12" t="s">
        <v>32</v>
      </c>
      <c r="R1056" s="12" t="s">
        <v>33</v>
      </c>
      <c r="S1056" s="12" t="s">
        <v>46</v>
      </c>
    </row>
    <row r="1057" spans="1:19" s="16" customFormat="1" ht="105" x14ac:dyDescent="0.25">
      <c r="A1057" s="12" t="s">
        <v>5590</v>
      </c>
      <c r="B1057" s="12" t="s">
        <v>5591</v>
      </c>
      <c r="C1057" s="13" t="s">
        <v>5592</v>
      </c>
      <c r="D1057" s="12" t="s">
        <v>5593</v>
      </c>
      <c r="E1057" s="12" t="s">
        <v>5594</v>
      </c>
      <c r="F1057" s="13" t="s">
        <v>26</v>
      </c>
      <c r="G1057" s="12" t="s">
        <v>40</v>
      </c>
      <c r="H1057" s="12" t="s">
        <v>69</v>
      </c>
      <c r="I1057" s="12" t="s">
        <v>502</v>
      </c>
      <c r="J1057" s="13" t="s">
        <v>5595</v>
      </c>
      <c r="K1057" s="13" t="s">
        <v>1347</v>
      </c>
      <c r="L1057" s="12"/>
      <c r="M1057" s="14">
        <v>5403640.5199999996</v>
      </c>
      <c r="N1057" s="14">
        <v>2307425.91</v>
      </c>
      <c r="O1057" s="14">
        <v>922970.36</v>
      </c>
      <c r="P1057" s="15">
        <f>Tabela473[[#This Row],[Fundo Total Aprovado | Total Approved Fund
'[€ - EUR']]]/Tabela473[[#This Row],[Elegivel financiado Custo Total da Operação | Total Eligible Expenditure Allocated to the Operation
'[€ - EUR']]]</f>
        <v>0.39999999826646654</v>
      </c>
      <c r="Q1057" s="12" t="s">
        <v>32</v>
      </c>
      <c r="R1057" s="12" t="s">
        <v>309</v>
      </c>
      <c r="S1057" s="12" t="s">
        <v>46</v>
      </c>
    </row>
    <row r="1058" spans="1:19" s="16" customFormat="1" ht="60" x14ac:dyDescent="0.25">
      <c r="A1058" s="12" t="s">
        <v>5596</v>
      </c>
      <c r="B1058" s="12" t="s">
        <v>3941</v>
      </c>
      <c r="C1058" s="13" t="s">
        <v>3942</v>
      </c>
      <c r="D1058" s="12" t="s">
        <v>5597</v>
      </c>
      <c r="E1058" s="12" t="s">
        <v>5598</v>
      </c>
      <c r="F1058" s="13" t="s">
        <v>26</v>
      </c>
      <c r="G1058" s="12" t="s">
        <v>1111</v>
      </c>
      <c r="H1058" s="12" t="s">
        <v>2926</v>
      </c>
      <c r="I1058" s="12" t="s">
        <v>5161</v>
      </c>
      <c r="J1058" s="13" t="s">
        <v>3136</v>
      </c>
      <c r="K1058" s="13" t="s">
        <v>72</v>
      </c>
      <c r="L1058" s="12"/>
      <c r="M1058" s="14">
        <v>1106360.1599999999</v>
      </c>
      <c r="N1058" s="14">
        <v>1106360.1599999999</v>
      </c>
      <c r="O1058" s="14">
        <v>882977.85</v>
      </c>
      <c r="P1058" s="15">
        <f>Tabela473[[#This Row],[Fundo Total Aprovado | Total Approved Fund
'[€ - EUR']]]/Tabela473[[#This Row],[Elegivel financiado Custo Total da Operação | Total Eligible Expenditure Allocated to the Operation
'[€ - EUR']]]</f>
        <v>0.7980925940066389</v>
      </c>
      <c r="Q1058" s="12" t="s">
        <v>32</v>
      </c>
      <c r="R1058" s="12" t="s">
        <v>88</v>
      </c>
      <c r="S1058" s="12" t="s">
        <v>1114</v>
      </c>
    </row>
    <row r="1059" spans="1:19" s="16" customFormat="1" ht="90" x14ac:dyDescent="0.25">
      <c r="A1059" s="12" t="s">
        <v>5599</v>
      </c>
      <c r="B1059" s="12" t="s">
        <v>5600</v>
      </c>
      <c r="C1059" s="13" t="s">
        <v>5601</v>
      </c>
      <c r="D1059" s="12" t="s">
        <v>5602</v>
      </c>
      <c r="E1059" s="12" t="s">
        <v>5603</v>
      </c>
      <c r="F1059" s="13" t="s">
        <v>26</v>
      </c>
      <c r="G1059" s="12" t="s">
        <v>1111</v>
      </c>
      <c r="H1059" s="12" t="s">
        <v>2926</v>
      </c>
      <c r="I1059" s="12" t="s">
        <v>5216</v>
      </c>
      <c r="J1059" s="13" t="s">
        <v>2913</v>
      </c>
      <c r="K1059" s="13" t="s">
        <v>516</v>
      </c>
      <c r="L1059" s="12"/>
      <c r="M1059" s="14">
        <v>1432865.6</v>
      </c>
      <c r="N1059" s="14">
        <v>1432865.6</v>
      </c>
      <c r="O1059" s="14">
        <v>1076257.6200000001</v>
      </c>
      <c r="P1059" s="15">
        <f>Tabela473[[#This Row],[Fundo Total Aprovado | Total Approved Fund
'[€ - EUR']]]/Tabela473[[#This Row],[Elegivel financiado Custo Total da Operação | Total Eligible Expenditure Allocated to the Operation
'[€ - EUR']]]</f>
        <v>0.75112251979529698</v>
      </c>
      <c r="Q1059" s="12" t="s">
        <v>32</v>
      </c>
      <c r="R1059" s="12" t="s">
        <v>33</v>
      </c>
      <c r="S1059" s="12" t="s">
        <v>2972</v>
      </c>
    </row>
    <row r="1060" spans="1:19" s="16" customFormat="1" ht="75" x14ac:dyDescent="0.25">
      <c r="A1060" s="12" t="s">
        <v>5604</v>
      </c>
      <c r="B1060" s="12" t="s">
        <v>5605</v>
      </c>
      <c r="C1060" s="13" t="s">
        <v>5606</v>
      </c>
      <c r="D1060" s="12" t="s">
        <v>5607</v>
      </c>
      <c r="E1060" s="12" t="s">
        <v>5608</v>
      </c>
      <c r="F1060" s="13" t="s">
        <v>26</v>
      </c>
      <c r="G1060" s="12" t="s">
        <v>1111</v>
      </c>
      <c r="H1060" s="12" t="s">
        <v>2926</v>
      </c>
      <c r="I1060" s="12" t="s">
        <v>5161</v>
      </c>
      <c r="J1060" s="13" t="s">
        <v>922</v>
      </c>
      <c r="K1060" s="13" t="s">
        <v>473</v>
      </c>
      <c r="L1060" s="12"/>
      <c r="M1060" s="14">
        <v>1298088.48</v>
      </c>
      <c r="N1060" s="14">
        <v>1298088.48</v>
      </c>
      <c r="O1060" s="14">
        <v>1046190.95</v>
      </c>
      <c r="P1060" s="15">
        <f>Tabela473[[#This Row],[Fundo Total Aprovado | Total Approved Fund
'[€ - EUR']]]/Tabela473[[#This Row],[Elegivel financiado Custo Total da Operação | Total Eligible Expenditure Allocated to the Operation
'[€ - EUR']]]</f>
        <v>0.80594733419096365</v>
      </c>
      <c r="Q1060" s="12" t="s">
        <v>32</v>
      </c>
      <c r="R1060" s="12" t="s">
        <v>45</v>
      </c>
      <c r="S1060" s="12" t="s">
        <v>1114</v>
      </c>
    </row>
    <row r="1061" spans="1:19" s="16" customFormat="1" ht="90" x14ac:dyDescent="0.25">
      <c r="A1061" s="12" t="s">
        <v>5609</v>
      </c>
      <c r="B1061" s="12" t="s">
        <v>5610</v>
      </c>
      <c r="C1061" s="13" t="s">
        <v>4220</v>
      </c>
      <c r="D1061" s="12" t="s">
        <v>5611</v>
      </c>
      <c r="E1061" s="12" t="s">
        <v>5612</v>
      </c>
      <c r="F1061" s="13" t="s">
        <v>26</v>
      </c>
      <c r="G1061" s="12" t="s">
        <v>1111</v>
      </c>
      <c r="H1061" s="12" t="s">
        <v>2926</v>
      </c>
      <c r="I1061" s="12" t="s">
        <v>5161</v>
      </c>
      <c r="J1061" s="13" t="s">
        <v>2337</v>
      </c>
      <c r="K1061" s="13" t="s">
        <v>5613</v>
      </c>
      <c r="L1061" s="12"/>
      <c r="M1061" s="14">
        <v>1569903.04</v>
      </c>
      <c r="N1061" s="14">
        <v>1569903.04</v>
      </c>
      <c r="O1061" s="14">
        <v>1119314.6000000001</v>
      </c>
      <c r="P1061" s="15">
        <f>Tabela473[[#This Row],[Fundo Total Aprovado | Total Approved Fund
'[€ - EUR']]]/Tabela473[[#This Row],[Elegivel financiado Custo Total da Operação | Total Eligible Expenditure Allocated to the Operation
'[€ - EUR']]]</f>
        <v>0.71298326806221102</v>
      </c>
      <c r="Q1061" s="12" t="s">
        <v>32</v>
      </c>
      <c r="R1061" s="12" t="s">
        <v>88</v>
      </c>
      <c r="S1061" s="12" t="s">
        <v>1114</v>
      </c>
    </row>
    <row r="1062" spans="1:19" s="16" customFormat="1" ht="75" x14ac:dyDescent="0.25">
      <c r="A1062" s="12" t="s">
        <v>5614</v>
      </c>
      <c r="B1062" s="12" t="s">
        <v>5615</v>
      </c>
      <c r="C1062" s="13" t="s">
        <v>5616</v>
      </c>
      <c r="D1062" s="12" t="s">
        <v>5617</v>
      </c>
      <c r="E1062" s="12" t="s">
        <v>5618</v>
      </c>
      <c r="F1062" s="13" t="s">
        <v>26</v>
      </c>
      <c r="G1062" s="12" t="s">
        <v>1111</v>
      </c>
      <c r="H1062" s="12" t="s">
        <v>2926</v>
      </c>
      <c r="I1062" s="12" t="s">
        <v>5227</v>
      </c>
      <c r="J1062" s="13" t="s">
        <v>3278</v>
      </c>
      <c r="K1062" s="13" t="s">
        <v>253</v>
      </c>
      <c r="L1062" s="12"/>
      <c r="M1062" s="14">
        <v>591078.99</v>
      </c>
      <c r="N1062" s="14">
        <v>591078.99</v>
      </c>
      <c r="O1062" s="14">
        <v>399274.3</v>
      </c>
      <c r="P1062" s="15">
        <f>Tabela473[[#This Row],[Fundo Total Aprovado | Total Approved Fund
'[€ - EUR']]]/Tabela473[[#This Row],[Elegivel financiado Custo Total da Operação | Total Eligible Expenditure Allocated to the Operation
'[€ - EUR']]]</f>
        <v>0.67550074821641015</v>
      </c>
      <c r="Q1062" s="12" t="s">
        <v>32</v>
      </c>
      <c r="R1062" s="12" t="s">
        <v>167</v>
      </c>
      <c r="S1062" s="12" t="s">
        <v>1114</v>
      </c>
    </row>
    <row r="1063" spans="1:19" s="16" customFormat="1" ht="90" x14ac:dyDescent="0.25">
      <c r="A1063" s="12" t="s">
        <v>5619</v>
      </c>
      <c r="B1063" s="12" t="s">
        <v>5620</v>
      </c>
      <c r="C1063" s="13" t="s">
        <v>5621</v>
      </c>
      <c r="D1063" s="12" t="s">
        <v>5622</v>
      </c>
      <c r="E1063" s="12" t="s">
        <v>5623</v>
      </c>
      <c r="F1063" s="13" t="s">
        <v>26</v>
      </c>
      <c r="G1063" s="12" t="s">
        <v>1111</v>
      </c>
      <c r="H1063" s="12" t="s">
        <v>2926</v>
      </c>
      <c r="I1063" s="12" t="s">
        <v>5161</v>
      </c>
      <c r="J1063" s="13" t="s">
        <v>3247</v>
      </c>
      <c r="K1063" s="13" t="s">
        <v>1458</v>
      </c>
      <c r="L1063" s="12"/>
      <c r="M1063" s="14">
        <v>1719616</v>
      </c>
      <c r="N1063" s="14">
        <v>1719616</v>
      </c>
      <c r="O1063" s="14">
        <v>1388645.52</v>
      </c>
      <c r="P1063" s="15">
        <f>Tabela473[[#This Row],[Fundo Total Aprovado | Total Approved Fund
'[€ - EUR']]]/Tabela473[[#This Row],[Elegivel financiado Custo Total da Operação | Total Eligible Expenditure Allocated to the Operation
'[€ - EUR']]]</f>
        <v>0.8075323327998809</v>
      </c>
      <c r="Q1063" s="12" t="s">
        <v>32</v>
      </c>
      <c r="R1063" s="12" t="s">
        <v>242</v>
      </c>
      <c r="S1063" s="12" t="s">
        <v>1114</v>
      </c>
    </row>
    <row r="1064" spans="1:19" s="16" customFormat="1" ht="90" x14ac:dyDescent="0.25">
      <c r="A1064" s="12" t="s">
        <v>5624</v>
      </c>
      <c r="B1064" s="12" t="s">
        <v>1700</v>
      </c>
      <c r="C1064" s="13" t="s">
        <v>1701</v>
      </c>
      <c r="D1064" s="12" t="s">
        <v>5625</v>
      </c>
      <c r="E1064" s="12" t="s">
        <v>5626</v>
      </c>
      <c r="F1064" s="13" t="s">
        <v>26</v>
      </c>
      <c r="G1064" s="12" t="s">
        <v>1111</v>
      </c>
      <c r="H1064" s="12" t="s">
        <v>2926</v>
      </c>
      <c r="I1064" s="12" t="s">
        <v>5216</v>
      </c>
      <c r="J1064" s="13" t="s">
        <v>3136</v>
      </c>
      <c r="K1064" s="13" t="s">
        <v>5627</v>
      </c>
      <c r="L1064" s="12"/>
      <c r="M1064" s="14">
        <v>1053043.2</v>
      </c>
      <c r="N1064" s="14">
        <v>1053043.2</v>
      </c>
      <c r="O1064" s="14">
        <v>854752.8</v>
      </c>
      <c r="P1064" s="15">
        <f>Tabela473[[#This Row],[Fundo Total Aprovado | Total Approved Fund
'[€ - EUR']]]/Tabela473[[#This Row],[Elegivel financiado Custo Total da Operação | Total Eligible Expenditure Allocated to the Operation
'[€ - EUR']]]</f>
        <v>0.81169775371038921</v>
      </c>
      <c r="Q1064" s="12" t="s">
        <v>32</v>
      </c>
      <c r="R1064" s="12" t="s">
        <v>88</v>
      </c>
      <c r="S1064" s="12" t="s">
        <v>2972</v>
      </c>
    </row>
    <row r="1065" spans="1:19" s="16" customFormat="1" ht="75" x14ac:dyDescent="0.25">
      <c r="A1065" s="12" t="s">
        <v>5628</v>
      </c>
      <c r="B1065" s="12" t="s">
        <v>5629</v>
      </c>
      <c r="C1065" s="13" t="s">
        <v>5630</v>
      </c>
      <c r="D1065" s="12" t="s">
        <v>5631</v>
      </c>
      <c r="E1065" s="12" t="s">
        <v>5632</v>
      </c>
      <c r="F1065" s="13" t="s">
        <v>26</v>
      </c>
      <c r="G1065" s="12" t="s">
        <v>1111</v>
      </c>
      <c r="H1065" s="12" t="s">
        <v>2926</v>
      </c>
      <c r="I1065" s="12" t="s">
        <v>5161</v>
      </c>
      <c r="J1065" s="13" t="s">
        <v>30</v>
      </c>
      <c r="K1065" s="13" t="s">
        <v>31</v>
      </c>
      <c r="L1065" s="12"/>
      <c r="M1065" s="14">
        <v>1212283.0900000001</v>
      </c>
      <c r="N1065" s="14">
        <v>1212283.0900000001</v>
      </c>
      <c r="O1065" s="14">
        <v>939452.28</v>
      </c>
      <c r="P1065" s="15">
        <f>Tabela473[[#This Row],[Fundo Total Aprovado | Total Approved Fund
'[€ - EUR']]]/Tabela473[[#This Row],[Elegivel financiado Custo Total da Operação | Total Eligible Expenditure Allocated to the Operation
'[€ - EUR']]]</f>
        <v>0.77494463772484035</v>
      </c>
      <c r="Q1065" s="12" t="s">
        <v>32</v>
      </c>
      <c r="R1065" s="12" t="s">
        <v>88</v>
      </c>
      <c r="S1065" s="12" t="s">
        <v>1114</v>
      </c>
    </row>
    <row r="1066" spans="1:19" s="16" customFormat="1" ht="90" x14ac:dyDescent="0.25">
      <c r="A1066" s="12" t="s">
        <v>5633</v>
      </c>
      <c r="B1066" s="12" t="s">
        <v>3206</v>
      </c>
      <c r="C1066" s="13" t="s">
        <v>3207</v>
      </c>
      <c r="D1066" s="12" t="s">
        <v>5634</v>
      </c>
      <c r="E1066" s="12" t="s">
        <v>5635</v>
      </c>
      <c r="F1066" s="13" t="s">
        <v>26</v>
      </c>
      <c r="G1066" s="12" t="s">
        <v>1111</v>
      </c>
      <c r="H1066" s="12" t="s">
        <v>2926</v>
      </c>
      <c r="I1066" s="12" t="s">
        <v>5161</v>
      </c>
      <c r="J1066" s="13" t="s">
        <v>3136</v>
      </c>
      <c r="K1066" s="13" t="s">
        <v>72</v>
      </c>
      <c r="L1066" s="12"/>
      <c r="M1066" s="14">
        <v>2395363.04</v>
      </c>
      <c r="N1066" s="14">
        <v>2395363.04</v>
      </c>
      <c r="O1066" s="14">
        <v>1826290.64</v>
      </c>
      <c r="P1066" s="15">
        <f>Tabela473[[#This Row],[Fundo Total Aprovado | Total Approved Fund
'[€ - EUR']]]/Tabela473[[#This Row],[Elegivel financiado Custo Total da Operação | Total Eligible Expenditure Allocated to the Operation
'[€ - EUR']]]</f>
        <v>0.76242749408039623</v>
      </c>
      <c r="Q1066" s="12" t="s">
        <v>32</v>
      </c>
      <c r="R1066" s="12" t="s">
        <v>88</v>
      </c>
      <c r="S1066" s="12" t="s">
        <v>1114</v>
      </c>
    </row>
    <row r="1067" spans="1:19" s="16" customFormat="1" ht="60" x14ac:dyDescent="0.25">
      <c r="A1067" s="12" t="s">
        <v>5636</v>
      </c>
      <c r="B1067" s="12" t="s">
        <v>4846</v>
      </c>
      <c r="C1067" s="13" t="s">
        <v>4847</v>
      </c>
      <c r="D1067" s="12" t="s">
        <v>5637</v>
      </c>
      <c r="E1067" s="12" t="s">
        <v>5638</v>
      </c>
      <c r="F1067" s="13" t="s">
        <v>26</v>
      </c>
      <c r="G1067" s="12" t="s">
        <v>40</v>
      </c>
      <c r="H1067" s="12" t="s">
        <v>69</v>
      </c>
      <c r="I1067" s="12" t="s">
        <v>522</v>
      </c>
      <c r="J1067" s="13" t="s">
        <v>5639</v>
      </c>
      <c r="K1067" s="13" t="s">
        <v>5640</v>
      </c>
      <c r="L1067" s="12"/>
      <c r="M1067" s="14">
        <v>4777281</v>
      </c>
      <c r="N1067" s="14">
        <v>4677281</v>
      </c>
      <c r="O1067" s="14">
        <v>1870912.4</v>
      </c>
      <c r="P1067" s="15">
        <f>Tabela473[[#This Row],[Fundo Total Aprovado | Total Approved Fund
'[€ - EUR']]]/Tabela473[[#This Row],[Elegivel financiado Custo Total da Operação | Total Eligible Expenditure Allocated to the Operation
'[€ - EUR']]]</f>
        <v>0.39999999999999997</v>
      </c>
      <c r="Q1067" s="12" t="s">
        <v>32</v>
      </c>
      <c r="R1067" s="12" t="s">
        <v>33</v>
      </c>
      <c r="S1067" s="12" t="s">
        <v>46</v>
      </c>
    </row>
    <row r="1068" spans="1:19" s="16" customFormat="1" ht="75" x14ac:dyDescent="0.25">
      <c r="A1068" s="12" t="s">
        <v>5641</v>
      </c>
      <c r="B1068" s="12" t="s">
        <v>5642</v>
      </c>
      <c r="C1068" s="13" t="s">
        <v>5643</v>
      </c>
      <c r="D1068" s="12" t="s">
        <v>5644</v>
      </c>
      <c r="E1068" s="12" t="s">
        <v>5645</v>
      </c>
      <c r="F1068" s="13" t="s">
        <v>26</v>
      </c>
      <c r="G1068" s="12" t="s">
        <v>40</v>
      </c>
      <c r="H1068" s="12" t="s">
        <v>69</v>
      </c>
      <c r="I1068" s="12" t="s">
        <v>522</v>
      </c>
      <c r="J1068" s="13" t="s">
        <v>5646</v>
      </c>
      <c r="K1068" s="13" t="s">
        <v>659</v>
      </c>
      <c r="L1068" s="12"/>
      <c r="M1068" s="14">
        <v>5975461.7300000004</v>
      </c>
      <c r="N1068" s="14">
        <v>5822260.1500000004</v>
      </c>
      <c r="O1068" s="14">
        <v>2328904.06</v>
      </c>
      <c r="P1068" s="15">
        <f>Tabela473[[#This Row],[Fundo Total Aprovado | Total Approved Fund
'[€ - EUR']]]/Tabela473[[#This Row],[Elegivel financiado Custo Total da Operação | Total Eligible Expenditure Allocated to the Operation
'[€ - EUR']]]</f>
        <v>0.39999999999999997</v>
      </c>
      <c r="Q1068" s="12" t="s">
        <v>32</v>
      </c>
      <c r="R1068" s="12" t="s">
        <v>167</v>
      </c>
      <c r="S1068" s="12" t="s">
        <v>46</v>
      </c>
    </row>
    <row r="1069" spans="1:19" s="16" customFormat="1" ht="90" x14ac:dyDescent="0.25">
      <c r="A1069" s="12" t="s">
        <v>5647</v>
      </c>
      <c r="B1069" s="12" t="s">
        <v>5648</v>
      </c>
      <c r="C1069" s="13" t="s">
        <v>5649</v>
      </c>
      <c r="D1069" s="12" t="s">
        <v>5650</v>
      </c>
      <c r="E1069" s="12" t="s">
        <v>5651</v>
      </c>
      <c r="F1069" s="13" t="s">
        <v>26</v>
      </c>
      <c r="G1069" s="12" t="s">
        <v>1111</v>
      </c>
      <c r="H1069" s="12" t="s">
        <v>2926</v>
      </c>
      <c r="I1069" s="12" t="s">
        <v>5227</v>
      </c>
      <c r="J1069" s="13" t="s">
        <v>3278</v>
      </c>
      <c r="K1069" s="13" t="s">
        <v>54</v>
      </c>
      <c r="L1069" s="12"/>
      <c r="M1069" s="14">
        <v>255039.35</v>
      </c>
      <c r="N1069" s="14">
        <v>255039.35</v>
      </c>
      <c r="O1069" s="14">
        <v>177838.25</v>
      </c>
      <c r="P1069" s="15">
        <f>Tabela473[[#This Row],[Fundo Total Aprovado | Total Approved Fund
'[€ - EUR']]]/Tabela473[[#This Row],[Elegivel financiado Custo Total da Operação | Total Eligible Expenditure Allocated to the Operation
'[€ - EUR']]]</f>
        <v>0.69729729941673702</v>
      </c>
      <c r="Q1069" s="12" t="s">
        <v>32</v>
      </c>
      <c r="R1069" s="12" t="s">
        <v>88</v>
      </c>
      <c r="S1069" s="12" t="s">
        <v>1114</v>
      </c>
    </row>
    <row r="1070" spans="1:19" s="16" customFormat="1" ht="105" x14ac:dyDescent="0.25">
      <c r="A1070" s="12" t="s">
        <v>5652</v>
      </c>
      <c r="B1070" s="12" t="s">
        <v>4438</v>
      </c>
      <c r="C1070" s="13" t="s">
        <v>4439</v>
      </c>
      <c r="D1070" s="12" t="s">
        <v>5653</v>
      </c>
      <c r="E1070" s="12" t="s">
        <v>5654</v>
      </c>
      <c r="F1070" s="13" t="s">
        <v>26</v>
      </c>
      <c r="G1070" s="12" t="s">
        <v>1111</v>
      </c>
      <c r="H1070" s="12" t="s">
        <v>2926</v>
      </c>
      <c r="I1070" s="12" t="s">
        <v>5161</v>
      </c>
      <c r="J1070" s="13" t="s">
        <v>3136</v>
      </c>
      <c r="K1070" s="13" t="s">
        <v>72</v>
      </c>
      <c r="L1070" s="12"/>
      <c r="M1070" s="14">
        <v>1472177.44</v>
      </c>
      <c r="N1070" s="14">
        <v>1472177.44</v>
      </c>
      <c r="O1070" s="14">
        <v>1118803.8400000001</v>
      </c>
      <c r="P1070" s="15">
        <f>Tabela473[[#This Row],[Fundo Total Aprovado | Total Approved Fund
'[€ - EUR']]]/Tabela473[[#This Row],[Elegivel financiado Custo Total da Operação | Total Eligible Expenditure Allocated to the Operation
'[€ - EUR']]]</f>
        <v>0.75996534765537516</v>
      </c>
      <c r="Q1070" s="12" t="s">
        <v>32</v>
      </c>
      <c r="R1070" s="12" t="s">
        <v>88</v>
      </c>
      <c r="S1070" s="12" t="s">
        <v>1114</v>
      </c>
    </row>
    <row r="1071" spans="1:19" s="16" customFormat="1" ht="90" x14ac:dyDescent="0.25">
      <c r="A1071" s="12" t="s">
        <v>5655</v>
      </c>
      <c r="B1071" s="12" t="s">
        <v>5656</v>
      </c>
      <c r="C1071" s="13" t="s">
        <v>5657</v>
      </c>
      <c r="D1071" s="12" t="s">
        <v>5658</v>
      </c>
      <c r="E1071" s="12" t="s">
        <v>5659</v>
      </c>
      <c r="F1071" s="13" t="s">
        <v>26</v>
      </c>
      <c r="G1071" s="12" t="s">
        <v>1111</v>
      </c>
      <c r="H1071" s="12" t="s">
        <v>2926</v>
      </c>
      <c r="I1071" s="12" t="s">
        <v>5161</v>
      </c>
      <c r="J1071" s="13" t="s">
        <v>5415</v>
      </c>
      <c r="K1071" s="13" t="s">
        <v>659</v>
      </c>
      <c r="L1071" s="12"/>
      <c r="M1071" s="14">
        <v>657309.92000000004</v>
      </c>
      <c r="N1071" s="14">
        <v>657309.92000000004</v>
      </c>
      <c r="O1071" s="14">
        <v>504079.3</v>
      </c>
      <c r="P1071" s="15">
        <f>Tabela473[[#This Row],[Fundo Total Aprovado | Total Approved Fund
'[€ - EUR']]]/Tabela473[[#This Row],[Elegivel financiado Custo Total da Operação | Total Eligible Expenditure Allocated to the Operation
'[€ - EUR']]]</f>
        <v>0.76688223418262114</v>
      </c>
      <c r="Q1071" s="12" t="s">
        <v>32</v>
      </c>
      <c r="R1071" s="12" t="s">
        <v>167</v>
      </c>
      <c r="S1071" s="12" t="s">
        <v>2972</v>
      </c>
    </row>
    <row r="1072" spans="1:19" s="16" customFormat="1" ht="75" x14ac:dyDescent="0.25">
      <c r="A1072" s="12" t="s">
        <v>5660</v>
      </c>
      <c r="B1072" s="12" t="s">
        <v>5203</v>
      </c>
      <c r="C1072" s="13" t="s">
        <v>5204</v>
      </c>
      <c r="D1072" s="12" t="s">
        <v>5661</v>
      </c>
      <c r="E1072" s="12" t="s">
        <v>5662</v>
      </c>
      <c r="F1072" s="13" t="s">
        <v>26</v>
      </c>
      <c r="G1072" s="12" t="s">
        <v>1111</v>
      </c>
      <c r="H1072" s="12" t="s">
        <v>2926</v>
      </c>
      <c r="I1072" s="12" t="s">
        <v>5161</v>
      </c>
      <c r="J1072" s="13" t="s">
        <v>3136</v>
      </c>
      <c r="K1072" s="13" t="s">
        <v>72</v>
      </c>
      <c r="L1072" s="12"/>
      <c r="M1072" s="14">
        <v>1915510.4</v>
      </c>
      <c r="N1072" s="14">
        <v>1915510.4</v>
      </c>
      <c r="O1072" s="14">
        <v>1428300.06</v>
      </c>
      <c r="P1072" s="15">
        <f>Tabela473[[#This Row],[Fundo Total Aprovado | Total Approved Fund
'[€ - EUR']]]/Tabela473[[#This Row],[Elegivel financiado Custo Total da Operação | Total Eligible Expenditure Allocated to the Operation
'[€ - EUR']]]</f>
        <v>0.74564985917069415</v>
      </c>
      <c r="Q1072" s="12" t="s">
        <v>32</v>
      </c>
      <c r="R1072" s="12" t="s">
        <v>88</v>
      </c>
      <c r="S1072" s="12" t="s">
        <v>1114</v>
      </c>
    </row>
    <row r="1073" spans="1:19" s="16" customFormat="1" ht="90" x14ac:dyDescent="0.25">
      <c r="A1073" s="12" t="s">
        <v>5663</v>
      </c>
      <c r="B1073" s="12" t="s">
        <v>5664</v>
      </c>
      <c r="C1073" s="13" t="s">
        <v>5665</v>
      </c>
      <c r="D1073" s="12" t="s">
        <v>5666</v>
      </c>
      <c r="E1073" s="12" t="s">
        <v>5667</v>
      </c>
      <c r="F1073" s="13" t="s">
        <v>26</v>
      </c>
      <c r="G1073" s="12" t="s">
        <v>1111</v>
      </c>
      <c r="H1073" s="12" t="s">
        <v>2926</v>
      </c>
      <c r="I1073" s="12" t="s">
        <v>5161</v>
      </c>
      <c r="J1073" s="13" t="s">
        <v>3136</v>
      </c>
      <c r="K1073" s="13" t="s">
        <v>72</v>
      </c>
      <c r="L1073" s="12"/>
      <c r="M1073" s="14">
        <v>1168585.44</v>
      </c>
      <c r="N1073" s="14">
        <v>1168585.44</v>
      </c>
      <c r="O1073" s="14">
        <v>913694.98</v>
      </c>
      <c r="P1073" s="15">
        <f>Tabela473[[#This Row],[Fundo Total Aprovado | Total Approved Fund
'[€ - EUR']]]/Tabela473[[#This Row],[Elegivel financiado Custo Total da Operação | Total Eligible Expenditure Allocated to the Operation
'[€ - EUR']]]</f>
        <v>0.7818811947545744</v>
      </c>
      <c r="Q1073" s="12" t="s">
        <v>32</v>
      </c>
      <c r="R1073" s="12" t="s">
        <v>88</v>
      </c>
      <c r="S1073" s="12" t="s">
        <v>1114</v>
      </c>
    </row>
    <row r="1074" spans="1:19" s="16" customFormat="1" ht="409.5" x14ac:dyDescent="0.25">
      <c r="A1074" s="12" t="s">
        <v>5668</v>
      </c>
      <c r="B1074" s="12" t="s">
        <v>5669</v>
      </c>
      <c r="C1074" s="13" t="s">
        <v>5670</v>
      </c>
      <c r="D1074" s="12" t="s">
        <v>5671</v>
      </c>
      <c r="E1074" s="12" t="s">
        <v>5672</v>
      </c>
      <c r="F1074" s="13" t="s">
        <v>26</v>
      </c>
      <c r="G1074" s="12" t="s">
        <v>40</v>
      </c>
      <c r="H1074" s="12" t="s">
        <v>471</v>
      </c>
      <c r="I1074" s="12" t="s">
        <v>5414</v>
      </c>
      <c r="J1074" s="13" t="s">
        <v>5673</v>
      </c>
      <c r="K1074" s="13" t="s">
        <v>4696</v>
      </c>
      <c r="L1074" s="12"/>
      <c r="M1074" s="14">
        <v>523390</v>
      </c>
      <c r="N1074" s="14">
        <v>510790</v>
      </c>
      <c r="O1074" s="14">
        <v>204316</v>
      </c>
      <c r="P1074" s="15">
        <f>Tabela473[[#This Row],[Fundo Total Aprovado | Total Approved Fund
'[€ - EUR']]]/Tabela473[[#This Row],[Elegivel financiado Custo Total da Operação | Total Eligible Expenditure Allocated to the Operation
'[€ - EUR']]]</f>
        <v>0.4</v>
      </c>
      <c r="Q1074" s="12" t="s">
        <v>32</v>
      </c>
      <c r="R1074" s="12" t="s">
        <v>33</v>
      </c>
      <c r="S1074" s="12" t="s">
        <v>46</v>
      </c>
    </row>
    <row r="1075" spans="1:19" s="16" customFormat="1" ht="240" x14ac:dyDescent="0.25">
      <c r="A1075" s="12" t="s">
        <v>5674</v>
      </c>
      <c r="B1075" s="12" t="s">
        <v>5675</v>
      </c>
      <c r="C1075" s="13" t="s">
        <v>5676</v>
      </c>
      <c r="D1075" s="12" t="s">
        <v>5677</v>
      </c>
      <c r="E1075" s="12" t="s">
        <v>5678</v>
      </c>
      <c r="F1075" s="13" t="s">
        <v>26</v>
      </c>
      <c r="G1075" s="12" t="s">
        <v>40</v>
      </c>
      <c r="H1075" s="12" t="s">
        <v>69</v>
      </c>
      <c r="I1075" s="12" t="s">
        <v>5352</v>
      </c>
      <c r="J1075" s="13" t="s">
        <v>1020</v>
      </c>
      <c r="K1075" s="13" t="s">
        <v>308</v>
      </c>
      <c r="L1075" s="12"/>
      <c r="M1075" s="14">
        <v>4099200</v>
      </c>
      <c r="N1075" s="14">
        <v>4060000</v>
      </c>
      <c r="O1075" s="14">
        <v>2311750</v>
      </c>
      <c r="P1075" s="15">
        <f>Tabela473[[#This Row],[Fundo Total Aprovado | Total Approved Fund
'[€ - EUR']]]/Tabela473[[#This Row],[Elegivel financiado Custo Total da Operação | Total Eligible Expenditure Allocated to the Operation
'[€ - EUR']]]</f>
        <v>0.56939655172413794</v>
      </c>
      <c r="Q1075" s="12" t="s">
        <v>32</v>
      </c>
      <c r="R1075" s="12" t="s">
        <v>167</v>
      </c>
      <c r="S1075" s="12" t="s">
        <v>46</v>
      </c>
    </row>
    <row r="1076" spans="1:19" s="16" customFormat="1" ht="409.5" x14ac:dyDescent="0.25">
      <c r="A1076" s="12" t="s">
        <v>5679</v>
      </c>
      <c r="B1076" s="12" t="s">
        <v>5680</v>
      </c>
      <c r="C1076" s="13" t="s">
        <v>5681</v>
      </c>
      <c r="D1076" s="12" t="s">
        <v>5682</v>
      </c>
      <c r="E1076" s="12" t="s">
        <v>5683</v>
      </c>
      <c r="F1076" s="13" t="s">
        <v>26</v>
      </c>
      <c r="G1076" s="12" t="s">
        <v>40</v>
      </c>
      <c r="H1076" s="12" t="s">
        <v>69</v>
      </c>
      <c r="I1076" s="12" t="s">
        <v>5352</v>
      </c>
      <c r="J1076" s="13" t="s">
        <v>3136</v>
      </c>
      <c r="K1076" s="13" t="s">
        <v>3137</v>
      </c>
      <c r="L1076" s="12"/>
      <c r="M1076" s="14">
        <v>5594111.8799999999</v>
      </c>
      <c r="N1076" s="14">
        <v>4879393.75</v>
      </c>
      <c r="O1076" s="14">
        <v>1951757.5</v>
      </c>
      <c r="P1076" s="15">
        <f>Tabela473[[#This Row],[Fundo Total Aprovado | Total Approved Fund
'[€ - EUR']]]/Tabela473[[#This Row],[Elegivel financiado Custo Total da Operação | Total Eligible Expenditure Allocated to the Operation
'[€ - EUR']]]</f>
        <v>0.4</v>
      </c>
      <c r="Q1076" s="12" t="s">
        <v>32</v>
      </c>
      <c r="R1076" s="12" t="s">
        <v>309</v>
      </c>
      <c r="S1076" s="12" t="s">
        <v>46</v>
      </c>
    </row>
    <row r="1077" spans="1:19" s="16" customFormat="1" ht="75" x14ac:dyDescent="0.25">
      <c r="A1077" s="12" t="s">
        <v>5684</v>
      </c>
      <c r="B1077" s="12" t="s">
        <v>5685</v>
      </c>
      <c r="C1077" s="13" t="s">
        <v>5686</v>
      </c>
      <c r="D1077" s="12" t="s">
        <v>5687</v>
      </c>
      <c r="E1077" s="12" t="s">
        <v>5688</v>
      </c>
      <c r="F1077" s="13" t="s">
        <v>26</v>
      </c>
      <c r="G1077" s="12" t="s">
        <v>40</v>
      </c>
      <c r="H1077" s="12" t="s">
        <v>69</v>
      </c>
      <c r="I1077" s="12" t="s">
        <v>5369</v>
      </c>
      <c r="J1077" s="13" t="s">
        <v>4994</v>
      </c>
      <c r="K1077" s="13" t="s">
        <v>5689</v>
      </c>
      <c r="L1077" s="12"/>
      <c r="M1077" s="14">
        <v>4671893.4000000004</v>
      </c>
      <c r="N1077" s="14">
        <v>4623454.46</v>
      </c>
      <c r="O1077" s="14">
        <v>1849381.78</v>
      </c>
      <c r="P1077" s="15">
        <f>Tabela473[[#This Row],[Fundo Total Aprovado | Total Approved Fund
'[€ - EUR']]]/Tabela473[[#This Row],[Elegivel financiado Custo Total da Operação | Total Eligible Expenditure Allocated to the Operation
'[€ - EUR']]]</f>
        <v>0.39999999913484602</v>
      </c>
      <c r="Q1077" s="12" t="s">
        <v>32</v>
      </c>
      <c r="R1077" s="12" t="s">
        <v>167</v>
      </c>
      <c r="S1077" s="12" t="s">
        <v>46</v>
      </c>
    </row>
    <row r="1078" spans="1:19" s="16" customFormat="1" ht="409.5" x14ac:dyDescent="0.25">
      <c r="A1078" s="12" t="s">
        <v>5690</v>
      </c>
      <c r="B1078" s="12" t="s">
        <v>5691</v>
      </c>
      <c r="C1078" s="13" t="s">
        <v>5692</v>
      </c>
      <c r="D1078" s="12" t="s">
        <v>5693</v>
      </c>
      <c r="E1078" s="12" t="s">
        <v>5694</v>
      </c>
      <c r="F1078" s="13" t="s">
        <v>26</v>
      </c>
      <c r="G1078" s="12" t="s">
        <v>40</v>
      </c>
      <c r="H1078" s="12" t="s">
        <v>69</v>
      </c>
      <c r="I1078" s="12" t="s">
        <v>5369</v>
      </c>
      <c r="J1078" s="13" t="s">
        <v>2575</v>
      </c>
      <c r="K1078" s="13" t="s">
        <v>2576</v>
      </c>
      <c r="L1078" s="12"/>
      <c r="M1078" s="14">
        <v>3236066.2</v>
      </c>
      <c r="N1078" s="14">
        <v>3050562.27</v>
      </c>
      <c r="O1078" s="14">
        <v>1220224.9099999999</v>
      </c>
      <c r="P1078" s="15">
        <f>Tabela473[[#This Row],[Fundo Total Aprovado | Total Approved Fund
'[€ - EUR']]]/Tabela473[[#This Row],[Elegivel financiado Custo Total da Operação | Total Eligible Expenditure Allocated to the Operation
'[€ - EUR']]]</f>
        <v>0.40000000065561681</v>
      </c>
      <c r="Q1078" s="12" t="s">
        <v>32</v>
      </c>
      <c r="R1078" s="12" t="s">
        <v>33</v>
      </c>
      <c r="S1078" s="12" t="s">
        <v>46</v>
      </c>
    </row>
    <row r="1079" spans="1:19" s="16" customFormat="1" ht="375" x14ac:dyDescent="0.25">
      <c r="A1079" s="12" t="s">
        <v>5695</v>
      </c>
      <c r="B1079" s="12" t="s">
        <v>5696</v>
      </c>
      <c r="C1079" s="13" t="s">
        <v>5697</v>
      </c>
      <c r="D1079" s="12" t="s">
        <v>5698</v>
      </c>
      <c r="E1079" s="12" t="s">
        <v>5699</v>
      </c>
      <c r="F1079" s="13" t="s">
        <v>26</v>
      </c>
      <c r="G1079" s="12" t="s">
        <v>40</v>
      </c>
      <c r="H1079" s="12" t="s">
        <v>471</v>
      </c>
      <c r="I1079" s="12" t="s">
        <v>5414</v>
      </c>
      <c r="J1079" s="13" t="s">
        <v>4951</v>
      </c>
      <c r="K1079" s="13" t="s">
        <v>1347</v>
      </c>
      <c r="L1079" s="12"/>
      <c r="M1079" s="14">
        <v>231701</v>
      </c>
      <c r="N1079" s="14">
        <v>229286</v>
      </c>
      <c r="O1079" s="14">
        <v>91714.4</v>
      </c>
      <c r="P1079" s="15">
        <f>Tabela473[[#This Row],[Fundo Total Aprovado | Total Approved Fund
'[€ - EUR']]]/Tabela473[[#This Row],[Elegivel financiado Custo Total da Operação | Total Eligible Expenditure Allocated to the Operation
'[€ - EUR']]]</f>
        <v>0.39999999999999997</v>
      </c>
      <c r="Q1079" s="12" t="s">
        <v>32</v>
      </c>
      <c r="R1079" s="12" t="s">
        <v>167</v>
      </c>
      <c r="S1079" s="12" t="s">
        <v>46</v>
      </c>
    </row>
    <row r="1080" spans="1:19" s="16" customFormat="1" ht="409.5" x14ac:dyDescent="0.25">
      <c r="A1080" s="12" t="s">
        <v>5700</v>
      </c>
      <c r="B1080" s="12" t="s">
        <v>5701</v>
      </c>
      <c r="C1080" s="13" t="s">
        <v>5702</v>
      </c>
      <c r="D1080" s="12" t="s">
        <v>5703</v>
      </c>
      <c r="E1080" s="12" t="s">
        <v>5704</v>
      </c>
      <c r="F1080" s="13" t="s">
        <v>26</v>
      </c>
      <c r="G1080" s="12" t="s">
        <v>40</v>
      </c>
      <c r="H1080" s="12" t="s">
        <v>69</v>
      </c>
      <c r="I1080" s="12" t="s">
        <v>5369</v>
      </c>
      <c r="J1080" s="13" t="s">
        <v>4951</v>
      </c>
      <c r="K1080" s="13" t="s">
        <v>1347</v>
      </c>
      <c r="L1080" s="12"/>
      <c r="M1080" s="14">
        <v>3738000</v>
      </c>
      <c r="N1080" s="14">
        <v>3528000</v>
      </c>
      <c r="O1080" s="14">
        <v>1234800</v>
      </c>
      <c r="P1080" s="15">
        <f>Tabela473[[#This Row],[Fundo Total Aprovado | Total Approved Fund
'[€ - EUR']]]/Tabela473[[#This Row],[Elegivel financiado Custo Total da Operação | Total Eligible Expenditure Allocated to the Operation
'[€ - EUR']]]</f>
        <v>0.35</v>
      </c>
      <c r="Q1080" s="12" t="s">
        <v>32</v>
      </c>
      <c r="R1080" s="12" t="s">
        <v>33</v>
      </c>
      <c r="S1080" s="12" t="s">
        <v>46</v>
      </c>
    </row>
    <row r="1081" spans="1:19" s="16" customFormat="1" ht="409.5" x14ac:dyDescent="0.25">
      <c r="A1081" s="12" t="s">
        <v>5705</v>
      </c>
      <c r="B1081" s="12" t="s">
        <v>5706</v>
      </c>
      <c r="C1081" s="13" t="s">
        <v>5707</v>
      </c>
      <c r="D1081" s="12" t="s">
        <v>5708</v>
      </c>
      <c r="E1081" s="12" t="s">
        <v>5709</v>
      </c>
      <c r="F1081" s="13" t="s">
        <v>26</v>
      </c>
      <c r="G1081" s="12" t="s">
        <v>40</v>
      </c>
      <c r="H1081" s="12" t="s">
        <v>69</v>
      </c>
      <c r="I1081" s="12" t="s">
        <v>5369</v>
      </c>
      <c r="J1081" s="13" t="s">
        <v>3021</v>
      </c>
      <c r="K1081" s="13" t="s">
        <v>3022</v>
      </c>
      <c r="L1081" s="12"/>
      <c r="M1081" s="14">
        <v>23952500</v>
      </c>
      <c r="N1081" s="14">
        <v>23306249.100000001</v>
      </c>
      <c r="O1081" s="14">
        <v>9322499.6400000006</v>
      </c>
      <c r="P1081" s="15">
        <f>Tabela473[[#This Row],[Fundo Total Aprovado | Total Approved Fund
'[€ - EUR']]]/Tabela473[[#This Row],[Elegivel financiado Custo Total da Operação | Total Eligible Expenditure Allocated to the Operation
'[€ - EUR']]]</f>
        <v>0.4</v>
      </c>
      <c r="Q1081" s="12" t="s">
        <v>32</v>
      </c>
      <c r="R1081" s="12" t="s">
        <v>33</v>
      </c>
      <c r="S1081" s="12" t="s">
        <v>46</v>
      </c>
    </row>
    <row r="1082" spans="1:19" s="16" customFormat="1" ht="409.5" x14ac:dyDescent="0.25">
      <c r="A1082" s="12" t="s">
        <v>5710</v>
      </c>
      <c r="B1082" s="12" t="s">
        <v>5711</v>
      </c>
      <c r="C1082" s="13" t="s">
        <v>5712</v>
      </c>
      <c r="D1082" s="12" t="s">
        <v>5713</v>
      </c>
      <c r="E1082" s="12" t="s">
        <v>5714</v>
      </c>
      <c r="F1082" s="13" t="s">
        <v>26</v>
      </c>
      <c r="G1082" s="12" t="s">
        <v>40</v>
      </c>
      <c r="H1082" s="12" t="s">
        <v>471</v>
      </c>
      <c r="I1082" s="12" t="s">
        <v>5414</v>
      </c>
      <c r="J1082" s="13" t="s">
        <v>5646</v>
      </c>
      <c r="K1082" s="13" t="s">
        <v>320</v>
      </c>
      <c r="L1082" s="12"/>
      <c r="M1082" s="14">
        <v>490897.25</v>
      </c>
      <c r="N1082" s="14">
        <v>439897.25</v>
      </c>
      <c r="O1082" s="14">
        <v>175958.9</v>
      </c>
      <c r="P1082" s="15">
        <f>Tabela473[[#This Row],[Fundo Total Aprovado | Total Approved Fund
'[€ - EUR']]]/Tabela473[[#This Row],[Elegivel financiado Custo Total da Operação | Total Eligible Expenditure Allocated to the Operation
'[€ - EUR']]]</f>
        <v>0.39999999999999997</v>
      </c>
      <c r="Q1082" s="12" t="s">
        <v>32</v>
      </c>
      <c r="R1082" s="12" t="s">
        <v>167</v>
      </c>
      <c r="S1082" s="12" t="s">
        <v>46</v>
      </c>
    </row>
    <row r="1083" spans="1:19" s="16" customFormat="1" ht="300" x14ac:dyDescent="0.25">
      <c r="A1083" s="12" t="s">
        <v>5715</v>
      </c>
      <c r="B1083" s="12" t="s">
        <v>5716</v>
      </c>
      <c r="C1083" s="13" t="s">
        <v>5717</v>
      </c>
      <c r="D1083" s="12" t="s">
        <v>5718</v>
      </c>
      <c r="E1083" s="12" t="s">
        <v>5719</v>
      </c>
      <c r="F1083" s="13" t="s">
        <v>26</v>
      </c>
      <c r="G1083" s="12" t="s">
        <v>1111</v>
      </c>
      <c r="H1083" s="12" t="s">
        <v>5184</v>
      </c>
      <c r="I1083" s="12" t="s">
        <v>5185</v>
      </c>
      <c r="J1083" s="13" t="s">
        <v>3136</v>
      </c>
      <c r="K1083" s="13" t="s">
        <v>253</v>
      </c>
      <c r="L1083" s="12"/>
      <c r="M1083" s="14">
        <v>361411.05</v>
      </c>
      <c r="N1083" s="14">
        <v>360340.96</v>
      </c>
      <c r="O1083" s="14">
        <v>306289.82</v>
      </c>
      <c r="P1083" s="15">
        <f>Tabela473[[#This Row],[Fundo Total Aprovado | Total Approved Fund
'[€ - EUR']]]/Tabela473[[#This Row],[Elegivel financiado Custo Total da Operação | Total Eligible Expenditure Allocated to the Operation
'[€ - EUR']]]</f>
        <v>0.85000001110059753</v>
      </c>
      <c r="Q1083" s="12" t="s">
        <v>32</v>
      </c>
      <c r="R1083" s="12" t="s">
        <v>33</v>
      </c>
      <c r="S1083" s="12" t="s">
        <v>1114</v>
      </c>
    </row>
    <row r="1084" spans="1:19" s="16" customFormat="1" ht="409.5" x14ac:dyDescent="0.25">
      <c r="A1084" s="12" t="s">
        <v>5720</v>
      </c>
      <c r="B1084" s="12" t="s">
        <v>3881</v>
      </c>
      <c r="C1084" s="13" t="s">
        <v>3882</v>
      </c>
      <c r="D1084" s="12" t="s">
        <v>5721</v>
      </c>
      <c r="E1084" s="12" t="s">
        <v>5722</v>
      </c>
      <c r="F1084" s="13" t="s">
        <v>26</v>
      </c>
      <c r="G1084" s="12" t="s">
        <v>1111</v>
      </c>
      <c r="H1084" s="12" t="s">
        <v>5184</v>
      </c>
      <c r="I1084" s="12" t="s">
        <v>5185</v>
      </c>
      <c r="J1084" s="13" t="s">
        <v>946</v>
      </c>
      <c r="K1084" s="13" t="s">
        <v>5723</v>
      </c>
      <c r="L1084" s="12"/>
      <c r="M1084" s="14">
        <v>736160.3</v>
      </c>
      <c r="N1084" s="14">
        <v>685498.99</v>
      </c>
      <c r="O1084" s="14">
        <v>404440.04</v>
      </c>
      <c r="P1084" s="15">
        <f>Tabela473[[#This Row],[Fundo Total Aprovado | Total Approved Fund
'[€ - EUR']]]/Tabela473[[#This Row],[Elegivel financiado Custo Total da Operação | Total Eligible Expenditure Allocated to the Operation
'[€ - EUR']]]</f>
        <v>0.58999363368865065</v>
      </c>
      <c r="Q1084" s="12" t="s">
        <v>32</v>
      </c>
      <c r="R1084" s="12" t="s">
        <v>212</v>
      </c>
      <c r="S1084" s="12" t="s">
        <v>1114</v>
      </c>
    </row>
    <row r="1085" spans="1:19" s="16" customFormat="1" ht="409.5" x14ac:dyDescent="0.25">
      <c r="A1085" s="12" t="s">
        <v>5724</v>
      </c>
      <c r="B1085" s="12" t="s">
        <v>5725</v>
      </c>
      <c r="C1085" s="13" t="s">
        <v>5726</v>
      </c>
      <c r="D1085" s="12" t="s">
        <v>5727</v>
      </c>
      <c r="E1085" s="12" t="s">
        <v>5728</v>
      </c>
      <c r="F1085" s="13" t="s">
        <v>26</v>
      </c>
      <c r="G1085" s="12" t="s">
        <v>40</v>
      </c>
      <c r="H1085" s="12" t="s">
        <v>69</v>
      </c>
      <c r="I1085" s="12" t="s">
        <v>5352</v>
      </c>
      <c r="J1085" s="13" t="s">
        <v>2180</v>
      </c>
      <c r="K1085" s="13" t="s">
        <v>1824</v>
      </c>
      <c r="L1085" s="12"/>
      <c r="M1085" s="14">
        <v>7479781.0099999998</v>
      </c>
      <c r="N1085" s="14">
        <v>6775703.6799999997</v>
      </c>
      <c r="O1085" s="14">
        <v>3387851.84</v>
      </c>
      <c r="P1085" s="15">
        <f>Tabela473[[#This Row],[Fundo Total Aprovado | Total Approved Fund
'[€ - EUR']]]/Tabela473[[#This Row],[Elegivel financiado Custo Total da Operação | Total Eligible Expenditure Allocated to the Operation
'[€ - EUR']]]</f>
        <v>0.5</v>
      </c>
      <c r="Q1085" s="12" t="s">
        <v>32</v>
      </c>
      <c r="R1085" s="12" t="s">
        <v>167</v>
      </c>
      <c r="S1085" s="12" t="s">
        <v>46</v>
      </c>
    </row>
    <row r="1086" spans="1:19" s="16" customFormat="1" ht="345" x14ac:dyDescent="0.25">
      <c r="A1086" s="12" t="s">
        <v>5729</v>
      </c>
      <c r="B1086" s="12" t="s">
        <v>4731</v>
      </c>
      <c r="C1086" s="13" t="s">
        <v>4732</v>
      </c>
      <c r="D1086" s="12" t="s">
        <v>5730</v>
      </c>
      <c r="E1086" s="12" t="s">
        <v>5731</v>
      </c>
      <c r="F1086" s="13" t="s">
        <v>26</v>
      </c>
      <c r="G1086" s="12" t="s">
        <v>40</v>
      </c>
      <c r="H1086" s="12" t="s">
        <v>471</v>
      </c>
      <c r="I1086" s="12" t="s">
        <v>5414</v>
      </c>
      <c r="J1086" s="13" t="s">
        <v>3278</v>
      </c>
      <c r="K1086" s="13" t="s">
        <v>253</v>
      </c>
      <c r="L1086" s="12"/>
      <c r="M1086" s="14">
        <v>681434.4</v>
      </c>
      <c r="N1086" s="14">
        <v>639434.4</v>
      </c>
      <c r="O1086" s="14">
        <v>255773.76</v>
      </c>
      <c r="P1086" s="15">
        <f>Tabela473[[#This Row],[Fundo Total Aprovado | Total Approved Fund
'[€ - EUR']]]/Tabela473[[#This Row],[Elegivel financiado Custo Total da Operação | Total Eligible Expenditure Allocated to the Operation
'[€ - EUR']]]</f>
        <v>0.4</v>
      </c>
      <c r="Q1086" s="12" t="s">
        <v>32</v>
      </c>
      <c r="R1086" s="12" t="s">
        <v>167</v>
      </c>
      <c r="S1086" s="12" t="s">
        <v>46</v>
      </c>
    </row>
    <row r="1087" spans="1:19" s="16" customFormat="1" ht="60" x14ac:dyDescent="0.25">
      <c r="A1087" s="12" t="s">
        <v>5732</v>
      </c>
      <c r="B1087" s="12" t="s">
        <v>4760</v>
      </c>
      <c r="C1087" s="13" t="s">
        <v>4761</v>
      </c>
      <c r="D1087" s="12" t="s">
        <v>5733</v>
      </c>
      <c r="E1087" s="12" t="s">
        <v>5734</v>
      </c>
      <c r="F1087" s="13" t="s">
        <v>26</v>
      </c>
      <c r="G1087" s="12" t="s">
        <v>40</v>
      </c>
      <c r="H1087" s="12" t="s">
        <v>69</v>
      </c>
      <c r="I1087" s="12" t="s">
        <v>5369</v>
      </c>
      <c r="J1087" s="13" t="s">
        <v>4915</v>
      </c>
      <c r="K1087" s="13" t="s">
        <v>4916</v>
      </c>
      <c r="L1087" s="12"/>
      <c r="M1087" s="14">
        <v>2992700</v>
      </c>
      <c r="N1087" s="14">
        <v>2436000</v>
      </c>
      <c r="O1087" s="14">
        <v>867700</v>
      </c>
      <c r="P1087" s="15">
        <f>Tabela473[[#This Row],[Fundo Total Aprovado | Total Approved Fund
'[€ - EUR']]]/Tabela473[[#This Row],[Elegivel financiado Custo Total da Operação | Total Eligible Expenditure Allocated to the Operation
'[€ - EUR']]]</f>
        <v>0.35619868637110014</v>
      </c>
      <c r="Q1087" s="12" t="s">
        <v>32</v>
      </c>
      <c r="R1087" s="12" t="s">
        <v>45</v>
      </c>
      <c r="S1087" s="12" t="s">
        <v>46</v>
      </c>
    </row>
    <row r="1088" spans="1:19" s="16" customFormat="1" ht="409.5" x14ac:dyDescent="0.25">
      <c r="A1088" s="12" t="s">
        <v>5735</v>
      </c>
      <c r="B1088" s="12" t="s">
        <v>5736</v>
      </c>
      <c r="C1088" s="13" t="s">
        <v>5737</v>
      </c>
      <c r="D1088" s="12" t="s">
        <v>5738</v>
      </c>
      <c r="E1088" s="12" t="s">
        <v>5739</v>
      </c>
      <c r="F1088" s="13" t="s">
        <v>26</v>
      </c>
      <c r="G1088" s="12" t="s">
        <v>40</v>
      </c>
      <c r="H1088" s="12" t="s">
        <v>69</v>
      </c>
      <c r="I1088" s="12" t="s">
        <v>5352</v>
      </c>
      <c r="J1088" s="13" t="s">
        <v>4481</v>
      </c>
      <c r="K1088" s="13" t="s">
        <v>1167</v>
      </c>
      <c r="L1088" s="12"/>
      <c r="M1088" s="14">
        <v>5584570</v>
      </c>
      <c r="N1088" s="14">
        <v>5233680</v>
      </c>
      <c r="O1088" s="14">
        <v>3131208</v>
      </c>
      <c r="P1088" s="15">
        <f>Tabela473[[#This Row],[Fundo Total Aprovado | Total Approved Fund
'[€ - EUR']]]/Tabela473[[#This Row],[Elegivel financiado Custo Total da Operação | Total Eligible Expenditure Allocated to the Operation
'[€ - EUR']]]</f>
        <v>0.59828036868895307</v>
      </c>
      <c r="Q1088" s="12" t="s">
        <v>32</v>
      </c>
      <c r="R1088" s="12" t="s">
        <v>167</v>
      </c>
      <c r="S1088" s="12" t="s">
        <v>46</v>
      </c>
    </row>
    <row r="1089" spans="1:19" s="16" customFormat="1" ht="315" x14ac:dyDescent="0.25">
      <c r="A1089" s="12" t="s">
        <v>5740</v>
      </c>
      <c r="B1089" s="12" t="s">
        <v>5741</v>
      </c>
      <c r="C1089" s="13" t="s">
        <v>5742</v>
      </c>
      <c r="D1089" s="12" t="s">
        <v>5743</v>
      </c>
      <c r="E1089" s="12" t="s">
        <v>5744</v>
      </c>
      <c r="F1089" s="13" t="s">
        <v>26</v>
      </c>
      <c r="G1089" s="12" t="s">
        <v>40</v>
      </c>
      <c r="H1089" s="12" t="s">
        <v>471</v>
      </c>
      <c r="I1089" s="12" t="s">
        <v>5414</v>
      </c>
      <c r="J1089" s="13" t="s">
        <v>3278</v>
      </c>
      <c r="K1089" s="13" t="s">
        <v>253</v>
      </c>
      <c r="L1089" s="12"/>
      <c r="M1089" s="14">
        <v>698262</v>
      </c>
      <c r="N1089" s="14">
        <v>679412</v>
      </c>
      <c r="O1089" s="14">
        <v>271764.8</v>
      </c>
      <c r="P1089" s="15">
        <f>Tabela473[[#This Row],[Fundo Total Aprovado | Total Approved Fund
'[€ - EUR']]]/Tabela473[[#This Row],[Elegivel financiado Custo Total da Operação | Total Eligible Expenditure Allocated to the Operation
'[€ - EUR']]]</f>
        <v>0.39999999999999997</v>
      </c>
      <c r="Q1089" s="12" t="s">
        <v>32</v>
      </c>
      <c r="R1089" s="12" t="s">
        <v>33</v>
      </c>
      <c r="S1089" s="12" t="s">
        <v>46</v>
      </c>
    </row>
    <row r="1090" spans="1:19" s="16" customFormat="1" ht="75" x14ac:dyDescent="0.25">
      <c r="A1090" s="12" t="s">
        <v>5745</v>
      </c>
      <c r="B1090" s="12" t="s">
        <v>5746</v>
      </c>
      <c r="C1090" s="13" t="s">
        <v>5747</v>
      </c>
      <c r="D1090" s="12" t="s">
        <v>5748</v>
      </c>
      <c r="E1090" s="12" t="s">
        <v>5749</v>
      </c>
      <c r="F1090" s="13" t="s">
        <v>26</v>
      </c>
      <c r="G1090" s="12" t="s">
        <v>1111</v>
      </c>
      <c r="H1090" s="12" t="s">
        <v>2926</v>
      </c>
      <c r="I1090" s="12" t="s">
        <v>5227</v>
      </c>
      <c r="J1090" s="13" t="s">
        <v>5329</v>
      </c>
      <c r="K1090" s="13" t="s">
        <v>5750</v>
      </c>
      <c r="L1090" s="12"/>
      <c r="M1090" s="14">
        <v>934020</v>
      </c>
      <c r="N1090" s="14">
        <v>934020</v>
      </c>
      <c r="O1090" s="14">
        <v>624663.06000000006</v>
      </c>
      <c r="P1090" s="15">
        <f>Tabela473[[#This Row],[Fundo Total Aprovado | Total Approved Fund
'[€ - EUR']]]/Tabela473[[#This Row],[Elegivel financiado Custo Total da Operação | Total Eligible Expenditure Allocated to the Operation
'[€ - EUR']]]</f>
        <v>0.66878981178133234</v>
      </c>
      <c r="Q1090" s="12" t="s">
        <v>32</v>
      </c>
      <c r="R1090" s="12" t="s">
        <v>33</v>
      </c>
      <c r="S1090" s="12" t="s">
        <v>1191</v>
      </c>
    </row>
    <row r="1091" spans="1:19" s="16" customFormat="1" ht="75" x14ac:dyDescent="0.25">
      <c r="A1091" s="12" t="s">
        <v>5751</v>
      </c>
      <c r="B1091" s="12" t="s">
        <v>3299</v>
      </c>
      <c r="C1091" s="13" t="s">
        <v>3300</v>
      </c>
      <c r="D1091" s="12" t="s">
        <v>5752</v>
      </c>
      <c r="E1091" s="12" t="s">
        <v>5753</v>
      </c>
      <c r="F1091" s="13" t="s">
        <v>26</v>
      </c>
      <c r="G1091" s="12" t="s">
        <v>1111</v>
      </c>
      <c r="H1091" s="12" t="s">
        <v>2926</v>
      </c>
      <c r="I1091" s="12" t="s">
        <v>5161</v>
      </c>
      <c r="J1091" s="13" t="s">
        <v>3136</v>
      </c>
      <c r="K1091" s="13" t="s">
        <v>1683</v>
      </c>
      <c r="L1091" s="12"/>
      <c r="M1091" s="14">
        <v>1496110.24</v>
      </c>
      <c r="N1091" s="14">
        <v>1496110.24</v>
      </c>
      <c r="O1091" s="14">
        <v>1209869.8400000001</v>
      </c>
      <c r="P1091" s="15">
        <f>Tabela473[[#This Row],[Fundo Total Aprovado | Total Approved Fund
'[€ - EUR']]]/Tabela473[[#This Row],[Elegivel financiado Custo Total da Operação | Total Eligible Expenditure Allocated to the Operation
'[€ - EUR']]]</f>
        <v>0.80867693279072805</v>
      </c>
      <c r="Q1091" s="12" t="s">
        <v>32</v>
      </c>
      <c r="R1091" s="12" t="s">
        <v>88</v>
      </c>
      <c r="S1091" s="12" t="s">
        <v>1114</v>
      </c>
    </row>
    <row r="1092" spans="1:19" s="16" customFormat="1" ht="75" x14ac:dyDescent="0.25">
      <c r="A1092" s="12" t="s">
        <v>5754</v>
      </c>
      <c r="B1092" s="12" t="s">
        <v>5755</v>
      </c>
      <c r="C1092" s="13" t="s">
        <v>5756</v>
      </c>
      <c r="D1092" s="12" t="s">
        <v>5757</v>
      </c>
      <c r="E1092" s="12" t="s">
        <v>5758</v>
      </c>
      <c r="F1092" s="13" t="s">
        <v>26</v>
      </c>
      <c r="G1092" s="12" t="s">
        <v>1111</v>
      </c>
      <c r="H1092" s="12" t="s">
        <v>2926</v>
      </c>
      <c r="I1092" s="12" t="s">
        <v>5161</v>
      </c>
      <c r="J1092" s="13" t="s">
        <v>922</v>
      </c>
      <c r="K1092" s="13" t="s">
        <v>473</v>
      </c>
      <c r="L1092" s="12"/>
      <c r="M1092" s="14">
        <v>1414783.04</v>
      </c>
      <c r="N1092" s="14">
        <v>1414783.04</v>
      </c>
      <c r="O1092" s="14">
        <v>1026002.62</v>
      </c>
      <c r="P1092" s="15">
        <f>Tabela473[[#This Row],[Fundo Total Aprovado | Total Approved Fund
'[€ - EUR']]]/Tabela473[[#This Row],[Elegivel financiado Custo Total da Operação | Total Eligible Expenditure Allocated to the Operation
'[€ - EUR']]]</f>
        <v>0.72520138494167985</v>
      </c>
      <c r="Q1092" s="12" t="s">
        <v>32</v>
      </c>
      <c r="R1092" s="12" t="s">
        <v>88</v>
      </c>
      <c r="S1092" s="12" t="s">
        <v>1114</v>
      </c>
    </row>
    <row r="1093" spans="1:19" s="16" customFormat="1" ht="75" x14ac:dyDescent="0.25">
      <c r="A1093" s="12" t="s">
        <v>5759</v>
      </c>
      <c r="B1093" s="12" t="s">
        <v>5760</v>
      </c>
      <c r="C1093" s="13" t="s">
        <v>5761</v>
      </c>
      <c r="D1093" s="12" t="s">
        <v>5762</v>
      </c>
      <c r="E1093" s="12" t="s">
        <v>5763</v>
      </c>
      <c r="F1093" s="13" t="s">
        <v>26</v>
      </c>
      <c r="G1093" s="12" t="s">
        <v>1111</v>
      </c>
      <c r="H1093" s="12" t="s">
        <v>2926</v>
      </c>
      <c r="I1093" s="12" t="s">
        <v>5227</v>
      </c>
      <c r="J1093" s="13" t="s">
        <v>4085</v>
      </c>
      <c r="K1093" s="13" t="s">
        <v>4086</v>
      </c>
      <c r="L1093" s="12"/>
      <c r="M1093" s="14">
        <v>517083.85</v>
      </c>
      <c r="N1093" s="14">
        <v>517083.85</v>
      </c>
      <c r="O1093" s="14">
        <v>394425.4</v>
      </c>
      <c r="P1093" s="15">
        <f>Tabela473[[#This Row],[Fundo Total Aprovado | Total Approved Fund
'[€ - EUR']]]/Tabela473[[#This Row],[Elegivel financiado Custo Total da Operação | Total Eligible Expenditure Allocated to the Operation
'[€ - EUR']]]</f>
        <v>0.76278808553003552</v>
      </c>
      <c r="Q1093" s="12" t="s">
        <v>32</v>
      </c>
      <c r="R1093" s="12" t="s">
        <v>33</v>
      </c>
      <c r="S1093" s="12" t="s">
        <v>1191</v>
      </c>
    </row>
    <row r="1094" spans="1:19" s="16" customFormat="1" ht="90" x14ac:dyDescent="0.25">
      <c r="A1094" s="12" t="s">
        <v>5764</v>
      </c>
      <c r="B1094" s="12" t="s">
        <v>5765</v>
      </c>
      <c r="C1094" s="13" t="s">
        <v>5766</v>
      </c>
      <c r="D1094" s="12" t="s">
        <v>5767</v>
      </c>
      <c r="E1094" s="12" t="s">
        <v>5768</v>
      </c>
      <c r="F1094" s="13" t="s">
        <v>26</v>
      </c>
      <c r="G1094" s="12" t="s">
        <v>40</v>
      </c>
      <c r="H1094" s="12" t="s">
        <v>69</v>
      </c>
      <c r="I1094" s="12" t="s">
        <v>522</v>
      </c>
      <c r="J1094" s="13" t="s">
        <v>5769</v>
      </c>
      <c r="K1094" s="13" t="s">
        <v>683</v>
      </c>
      <c r="L1094" s="12"/>
      <c r="M1094" s="14">
        <v>24977047.120000001</v>
      </c>
      <c r="N1094" s="14">
        <v>24857047.120000001</v>
      </c>
      <c r="O1094" s="14">
        <v>9942818.8499999996</v>
      </c>
      <c r="P1094" s="15">
        <f>Tabela473[[#This Row],[Fundo Total Aprovado | Total Approved Fund
'[€ - EUR']]]/Tabela473[[#This Row],[Elegivel financiado Custo Total da Operação | Total Eligible Expenditure Allocated to the Operation
'[€ - EUR']]]</f>
        <v>0.40000000008046005</v>
      </c>
      <c r="Q1094" s="12" t="s">
        <v>32</v>
      </c>
      <c r="R1094" s="12" t="s">
        <v>309</v>
      </c>
      <c r="S1094" s="12" t="s">
        <v>46</v>
      </c>
    </row>
    <row r="1095" spans="1:19" s="16" customFormat="1" ht="90" x14ac:dyDescent="0.25">
      <c r="A1095" s="12" t="s">
        <v>5770</v>
      </c>
      <c r="B1095" s="12" t="s">
        <v>5771</v>
      </c>
      <c r="C1095" s="13" t="s">
        <v>5772</v>
      </c>
      <c r="D1095" s="12" t="s">
        <v>5773</v>
      </c>
      <c r="E1095" s="12" t="s">
        <v>5774</v>
      </c>
      <c r="F1095" s="13" t="s">
        <v>26</v>
      </c>
      <c r="G1095" s="12" t="s">
        <v>1111</v>
      </c>
      <c r="H1095" s="12" t="s">
        <v>2926</v>
      </c>
      <c r="I1095" s="12" t="s">
        <v>5161</v>
      </c>
      <c r="J1095" s="13" t="s">
        <v>3136</v>
      </c>
      <c r="K1095" s="13" t="s">
        <v>1127</v>
      </c>
      <c r="L1095" s="12"/>
      <c r="M1095" s="14">
        <v>792441.6</v>
      </c>
      <c r="N1095" s="14">
        <v>792441.6</v>
      </c>
      <c r="O1095" s="14">
        <v>630226.82999999996</v>
      </c>
      <c r="P1095" s="15">
        <f>Tabela473[[#This Row],[Fundo Total Aprovado | Total Approved Fund
'[€ - EUR']]]/Tabela473[[#This Row],[Elegivel financiado Custo Total da Operação | Total Eligible Expenditure Allocated to the Operation
'[€ - EUR']]]</f>
        <v>0.79529750835897561</v>
      </c>
      <c r="Q1095" s="12" t="s">
        <v>32</v>
      </c>
      <c r="R1095" s="12" t="s">
        <v>45</v>
      </c>
      <c r="S1095" s="12" t="s">
        <v>2972</v>
      </c>
    </row>
    <row r="1096" spans="1:19" s="16" customFormat="1" ht="390" x14ac:dyDescent="0.25">
      <c r="A1096" s="12" t="s">
        <v>5775</v>
      </c>
      <c r="B1096" s="12" t="s">
        <v>5776</v>
      </c>
      <c r="C1096" s="13" t="s">
        <v>5777</v>
      </c>
      <c r="D1096" s="12" t="s">
        <v>5778</v>
      </c>
      <c r="E1096" s="12" t="s">
        <v>5779</v>
      </c>
      <c r="F1096" s="13" t="s">
        <v>26</v>
      </c>
      <c r="G1096" s="12" t="s">
        <v>40</v>
      </c>
      <c r="H1096" s="12" t="s">
        <v>471</v>
      </c>
      <c r="I1096" s="12" t="s">
        <v>5414</v>
      </c>
      <c r="J1096" s="13" t="s">
        <v>4647</v>
      </c>
      <c r="K1096" s="13" t="s">
        <v>5780</v>
      </c>
      <c r="L1096" s="12"/>
      <c r="M1096" s="14">
        <v>523558.52</v>
      </c>
      <c r="N1096" s="14">
        <v>508607.52</v>
      </c>
      <c r="O1096" s="14">
        <v>203443.01</v>
      </c>
      <c r="P1096" s="15">
        <f>Tabela473[[#This Row],[Fundo Total Aprovado | Total Approved Fund
'[€ - EUR']]]/Tabela473[[#This Row],[Elegivel financiado Custo Total da Operação | Total Eligible Expenditure Allocated to the Operation
'[€ - EUR']]]</f>
        <v>0.40000000393230523</v>
      </c>
      <c r="Q1096" s="12" t="s">
        <v>32</v>
      </c>
      <c r="R1096" s="12" t="s">
        <v>33</v>
      </c>
      <c r="S1096" s="12" t="s">
        <v>46</v>
      </c>
    </row>
    <row r="1097" spans="1:19" s="16" customFormat="1" ht="409.5" x14ac:dyDescent="0.25">
      <c r="A1097" s="12" t="s">
        <v>5781</v>
      </c>
      <c r="B1097" s="12" t="s">
        <v>5782</v>
      </c>
      <c r="C1097" s="13" t="s">
        <v>5783</v>
      </c>
      <c r="D1097" s="12" t="s">
        <v>5784</v>
      </c>
      <c r="E1097" s="12" t="s">
        <v>5785</v>
      </c>
      <c r="F1097" s="13" t="s">
        <v>26</v>
      </c>
      <c r="G1097" s="12" t="s">
        <v>40</v>
      </c>
      <c r="H1097" s="12" t="s">
        <v>69</v>
      </c>
      <c r="I1097" s="12" t="s">
        <v>5352</v>
      </c>
      <c r="J1097" s="13" t="s">
        <v>4915</v>
      </c>
      <c r="K1097" s="13" t="s">
        <v>4916</v>
      </c>
      <c r="L1097" s="12"/>
      <c r="M1097" s="14">
        <v>22440868.93</v>
      </c>
      <c r="N1097" s="14">
        <v>20121341.629999999</v>
      </c>
      <c r="O1097" s="14">
        <v>8048536.6500000004</v>
      </c>
      <c r="P1097" s="15">
        <f>Tabela473[[#This Row],[Fundo Total Aprovado | Total Approved Fund
'[€ - EUR']]]/Tabela473[[#This Row],[Elegivel financiado Custo Total da Operação | Total Eligible Expenditure Allocated to the Operation
'[€ - EUR']]]</f>
        <v>0.39999999990060309</v>
      </c>
      <c r="Q1097" s="12" t="s">
        <v>32</v>
      </c>
      <c r="R1097" s="12" t="s">
        <v>167</v>
      </c>
      <c r="S1097" s="12" t="s">
        <v>46</v>
      </c>
    </row>
    <row r="1098" spans="1:19" s="16" customFormat="1" ht="75" x14ac:dyDescent="0.25">
      <c r="A1098" s="12" t="s">
        <v>5786</v>
      </c>
      <c r="B1098" s="12" t="s">
        <v>5787</v>
      </c>
      <c r="C1098" s="13" t="s">
        <v>5788</v>
      </c>
      <c r="D1098" s="12" t="s">
        <v>5789</v>
      </c>
      <c r="E1098" s="12" t="s">
        <v>5790</v>
      </c>
      <c r="F1098" s="13" t="s">
        <v>26</v>
      </c>
      <c r="G1098" s="12" t="s">
        <v>1111</v>
      </c>
      <c r="H1098" s="12" t="s">
        <v>2926</v>
      </c>
      <c r="I1098" s="12" t="s">
        <v>5161</v>
      </c>
      <c r="J1098" s="13" t="s">
        <v>3278</v>
      </c>
      <c r="K1098" s="13" t="s">
        <v>253</v>
      </c>
      <c r="L1098" s="12"/>
      <c r="M1098" s="14">
        <v>926465.28</v>
      </c>
      <c r="N1098" s="14">
        <v>926465.28</v>
      </c>
      <c r="O1098" s="14">
        <v>716598.51</v>
      </c>
      <c r="P1098" s="15">
        <f>Tabela473[[#This Row],[Fundo Total Aprovado | Total Approved Fund
'[€ - EUR']]]/Tabela473[[#This Row],[Elegivel financiado Custo Total da Operação | Total Eligible Expenditure Allocated to the Operation
'[€ - EUR']]]</f>
        <v>0.7734758392672848</v>
      </c>
      <c r="Q1098" s="12" t="s">
        <v>32</v>
      </c>
      <c r="R1098" s="12" t="s">
        <v>88</v>
      </c>
      <c r="S1098" s="12" t="s">
        <v>1114</v>
      </c>
    </row>
    <row r="1099" spans="1:19" s="16" customFormat="1" ht="90" x14ac:dyDescent="0.25">
      <c r="A1099" s="12" t="s">
        <v>5791</v>
      </c>
      <c r="B1099" s="12" t="s">
        <v>5605</v>
      </c>
      <c r="C1099" s="13" t="s">
        <v>5606</v>
      </c>
      <c r="D1099" s="12" t="s">
        <v>5792</v>
      </c>
      <c r="E1099" s="12" t="s">
        <v>5793</v>
      </c>
      <c r="F1099" s="13" t="s">
        <v>26</v>
      </c>
      <c r="G1099" s="12" t="s">
        <v>1111</v>
      </c>
      <c r="H1099" s="12" t="s">
        <v>2926</v>
      </c>
      <c r="I1099" s="12" t="s">
        <v>5161</v>
      </c>
      <c r="J1099" s="13" t="s">
        <v>922</v>
      </c>
      <c r="K1099" s="13" t="s">
        <v>473</v>
      </c>
      <c r="L1099" s="12"/>
      <c r="M1099" s="14">
        <v>749140.96</v>
      </c>
      <c r="N1099" s="14">
        <v>749140.96</v>
      </c>
      <c r="O1099" s="14">
        <v>602747.12</v>
      </c>
      <c r="P1099" s="15">
        <f>Tabela473[[#This Row],[Fundo Total Aprovado | Total Approved Fund
'[€ - EUR']]]/Tabela473[[#This Row],[Elegivel financiado Custo Total da Operação | Total Eligible Expenditure Allocated to the Operation
'[€ - EUR']]]</f>
        <v>0.80458438689562517</v>
      </c>
      <c r="Q1099" s="12" t="s">
        <v>32</v>
      </c>
      <c r="R1099" s="12" t="s">
        <v>167</v>
      </c>
      <c r="S1099" s="12" t="s">
        <v>1114</v>
      </c>
    </row>
    <row r="1100" spans="1:19" s="16" customFormat="1" ht="285" x14ac:dyDescent="0.25">
      <c r="A1100" s="12" t="s">
        <v>5794</v>
      </c>
      <c r="B1100" s="12" t="s">
        <v>5795</v>
      </c>
      <c r="C1100" s="13" t="s">
        <v>5796</v>
      </c>
      <c r="D1100" s="12" t="s">
        <v>5797</v>
      </c>
      <c r="E1100" s="12" t="s">
        <v>5798</v>
      </c>
      <c r="F1100" s="13" t="s">
        <v>26</v>
      </c>
      <c r="G1100" s="12" t="s">
        <v>40</v>
      </c>
      <c r="H1100" s="12" t="s">
        <v>471</v>
      </c>
      <c r="I1100" s="12" t="s">
        <v>5414</v>
      </c>
      <c r="J1100" s="13" t="s">
        <v>2881</v>
      </c>
      <c r="K1100" s="13" t="s">
        <v>2882</v>
      </c>
      <c r="L1100" s="12"/>
      <c r="M1100" s="14">
        <v>655907.5</v>
      </c>
      <c r="N1100" s="14">
        <v>531512.5</v>
      </c>
      <c r="O1100" s="14">
        <v>212605</v>
      </c>
      <c r="P1100" s="15">
        <f>Tabela473[[#This Row],[Fundo Total Aprovado | Total Approved Fund
'[€ - EUR']]]/Tabela473[[#This Row],[Elegivel financiado Custo Total da Operação | Total Eligible Expenditure Allocated to the Operation
'[€ - EUR']]]</f>
        <v>0.4</v>
      </c>
      <c r="Q1100" s="12" t="s">
        <v>32</v>
      </c>
      <c r="R1100" s="12" t="s">
        <v>33</v>
      </c>
      <c r="S1100" s="12" t="s">
        <v>46</v>
      </c>
    </row>
    <row r="1101" spans="1:19" s="16" customFormat="1" ht="90" x14ac:dyDescent="0.25">
      <c r="A1101" s="12" t="s">
        <v>5799</v>
      </c>
      <c r="B1101" s="12" t="s">
        <v>5800</v>
      </c>
      <c r="C1101" s="13" t="s">
        <v>5801</v>
      </c>
      <c r="D1101" s="12" t="s">
        <v>5802</v>
      </c>
      <c r="E1101" s="12" t="s">
        <v>5803</v>
      </c>
      <c r="F1101" s="13" t="s">
        <v>26</v>
      </c>
      <c r="G1101" s="12" t="s">
        <v>40</v>
      </c>
      <c r="H1101" s="12" t="s">
        <v>69</v>
      </c>
      <c r="I1101" s="12" t="s">
        <v>522</v>
      </c>
      <c r="J1101" s="13" t="s">
        <v>5804</v>
      </c>
      <c r="K1101" s="13" t="s">
        <v>5805</v>
      </c>
      <c r="L1101" s="12"/>
      <c r="M1101" s="14">
        <v>5657800</v>
      </c>
      <c r="N1101" s="14">
        <v>5657800</v>
      </c>
      <c r="O1101" s="14">
        <v>2263120</v>
      </c>
      <c r="P1101" s="15">
        <f>Tabela473[[#This Row],[Fundo Total Aprovado | Total Approved Fund
'[€ - EUR']]]/Tabela473[[#This Row],[Elegivel financiado Custo Total da Operação | Total Eligible Expenditure Allocated to the Operation
'[€ - EUR']]]</f>
        <v>0.4</v>
      </c>
      <c r="Q1101" s="12" t="s">
        <v>32</v>
      </c>
      <c r="R1101" s="12" t="s">
        <v>167</v>
      </c>
      <c r="S1101" s="12" t="s">
        <v>46</v>
      </c>
    </row>
    <row r="1102" spans="1:19" s="16" customFormat="1" ht="409.5" x14ac:dyDescent="0.25">
      <c r="A1102" s="12" t="s">
        <v>5806</v>
      </c>
      <c r="B1102" s="12" t="s">
        <v>5807</v>
      </c>
      <c r="C1102" s="13" t="s">
        <v>5808</v>
      </c>
      <c r="D1102" s="12" t="s">
        <v>5809</v>
      </c>
      <c r="E1102" s="12" t="s">
        <v>5810</v>
      </c>
      <c r="F1102" s="13" t="s">
        <v>26</v>
      </c>
      <c r="G1102" s="12" t="s">
        <v>40</v>
      </c>
      <c r="H1102" s="12" t="s">
        <v>69</v>
      </c>
      <c r="I1102" s="12" t="s">
        <v>5352</v>
      </c>
      <c r="J1102" s="13" t="s">
        <v>4297</v>
      </c>
      <c r="K1102" s="13" t="s">
        <v>4019</v>
      </c>
      <c r="L1102" s="12"/>
      <c r="M1102" s="14">
        <v>5430734.0800000001</v>
      </c>
      <c r="N1102" s="14">
        <v>4605384.6100000003</v>
      </c>
      <c r="O1102" s="14">
        <v>1842153.84</v>
      </c>
      <c r="P1102" s="15">
        <f>Tabela473[[#This Row],[Fundo Total Aprovado | Total Approved Fund
'[€ - EUR']]]/Tabela473[[#This Row],[Elegivel financiado Custo Total da Operação | Total Eligible Expenditure Allocated to the Operation
'[€ - EUR']]]</f>
        <v>0.39999999913145146</v>
      </c>
      <c r="Q1102" s="12" t="s">
        <v>32</v>
      </c>
      <c r="R1102" s="12" t="s">
        <v>309</v>
      </c>
      <c r="S1102" s="12" t="s">
        <v>46</v>
      </c>
    </row>
    <row r="1103" spans="1:19" s="16" customFormat="1" ht="285" x14ac:dyDescent="0.25">
      <c r="A1103" s="12" t="s">
        <v>5811</v>
      </c>
      <c r="B1103" s="12" t="s">
        <v>5812</v>
      </c>
      <c r="C1103" s="13" t="s">
        <v>5813</v>
      </c>
      <c r="D1103" s="12" t="s">
        <v>5814</v>
      </c>
      <c r="E1103" s="12" t="s">
        <v>5815</v>
      </c>
      <c r="F1103" s="13" t="s">
        <v>26</v>
      </c>
      <c r="G1103" s="12" t="s">
        <v>40</v>
      </c>
      <c r="H1103" s="12" t="s">
        <v>471</v>
      </c>
      <c r="I1103" s="12" t="s">
        <v>5414</v>
      </c>
      <c r="J1103" s="13" t="s">
        <v>3278</v>
      </c>
      <c r="K1103" s="13" t="s">
        <v>253</v>
      </c>
      <c r="L1103" s="12"/>
      <c r="M1103" s="14">
        <v>730432.5</v>
      </c>
      <c r="N1103" s="14">
        <v>715352.5</v>
      </c>
      <c r="O1103" s="14">
        <v>286141</v>
      </c>
      <c r="P1103" s="15">
        <f>Tabela473[[#This Row],[Fundo Total Aprovado | Total Approved Fund
'[€ - EUR']]]/Tabela473[[#This Row],[Elegivel financiado Custo Total da Operação | Total Eligible Expenditure Allocated to the Operation
'[€ - EUR']]]</f>
        <v>0.4</v>
      </c>
      <c r="Q1103" s="12" t="s">
        <v>32</v>
      </c>
      <c r="R1103" s="12" t="s">
        <v>309</v>
      </c>
      <c r="S1103" s="12" t="s">
        <v>46</v>
      </c>
    </row>
    <row r="1104" spans="1:19" s="16" customFormat="1" ht="409.5" x14ac:dyDescent="0.25">
      <c r="A1104" s="12" t="s">
        <v>5816</v>
      </c>
      <c r="B1104" s="12" t="s">
        <v>5817</v>
      </c>
      <c r="C1104" s="13" t="s">
        <v>5818</v>
      </c>
      <c r="D1104" s="12" t="s">
        <v>5819</v>
      </c>
      <c r="E1104" s="12" t="s">
        <v>5820</v>
      </c>
      <c r="F1104" s="13" t="s">
        <v>26</v>
      </c>
      <c r="G1104" s="12" t="s">
        <v>40</v>
      </c>
      <c r="H1104" s="12" t="s">
        <v>471</v>
      </c>
      <c r="I1104" s="12" t="s">
        <v>5414</v>
      </c>
      <c r="J1104" s="13" t="s">
        <v>5821</v>
      </c>
      <c r="K1104" s="13" t="s">
        <v>5822</v>
      </c>
      <c r="L1104" s="12"/>
      <c r="M1104" s="14">
        <v>248117</v>
      </c>
      <c r="N1104" s="14">
        <v>238727</v>
      </c>
      <c r="O1104" s="14">
        <v>95490.8</v>
      </c>
      <c r="P1104" s="15">
        <f>Tabela473[[#This Row],[Fundo Total Aprovado | Total Approved Fund
'[€ - EUR']]]/Tabela473[[#This Row],[Elegivel financiado Custo Total da Operação | Total Eligible Expenditure Allocated to the Operation
'[€ - EUR']]]</f>
        <v>0.4</v>
      </c>
      <c r="Q1104" s="12" t="s">
        <v>32</v>
      </c>
      <c r="R1104" s="12" t="s">
        <v>167</v>
      </c>
      <c r="S1104" s="12" t="s">
        <v>46</v>
      </c>
    </row>
    <row r="1105" spans="1:19" s="16" customFormat="1" ht="330" x14ac:dyDescent="0.25">
      <c r="A1105" s="12" t="s">
        <v>5823</v>
      </c>
      <c r="B1105" s="12" t="s">
        <v>5824</v>
      </c>
      <c r="C1105" s="13" t="s">
        <v>5825</v>
      </c>
      <c r="D1105" s="12" t="s">
        <v>5826</v>
      </c>
      <c r="E1105" s="12" t="s">
        <v>5827</v>
      </c>
      <c r="F1105" s="13" t="s">
        <v>26</v>
      </c>
      <c r="G1105" s="12" t="s">
        <v>40</v>
      </c>
      <c r="H1105" s="12" t="s">
        <v>471</v>
      </c>
      <c r="I1105" s="12" t="s">
        <v>5414</v>
      </c>
      <c r="J1105" s="13" t="s">
        <v>1006</v>
      </c>
      <c r="K1105" s="13" t="s">
        <v>5828</v>
      </c>
      <c r="L1105" s="12"/>
      <c r="M1105" s="14">
        <v>490426.28</v>
      </c>
      <c r="N1105" s="14">
        <v>410659.21</v>
      </c>
      <c r="O1105" s="14">
        <v>153671.67999999999</v>
      </c>
      <c r="P1105" s="15">
        <f>Tabela473[[#This Row],[Fundo Total Aprovado | Total Approved Fund
'[€ - EUR']]]/Tabela473[[#This Row],[Elegivel financiado Custo Total da Operação | Total Eligible Expenditure Allocated to the Operation
'[€ - EUR']]]</f>
        <v>0.37420731413767633</v>
      </c>
      <c r="Q1105" s="12" t="s">
        <v>32</v>
      </c>
      <c r="R1105" s="12" t="s">
        <v>33</v>
      </c>
      <c r="S1105" s="12" t="s">
        <v>46</v>
      </c>
    </row>
    <row r="1106" spans="1:19" s="16" customFormat="1" ht="75" x14ac:dyDescent="0.25">
      <c r="A1106" s="12" t="s">
        <v>5829</v>
      </c>
      <c r="B1106" s="12" t="s">
        <v>5830</v>
      </c>
      <c r="C1106" s="13" t="s">
        <v>5831</v>
      </c>
      <c r="D1106" s="12" t="s">
        <v>5832</v>
      </c>
      <c r="E1106" s="12" t="s">
        <v>5833</v>
      </c>
      <c r="F1106" s="13" t="s">
        <v>26</v>
      </c>
      <c r="G1106" s="12" t="s">
        <v>1111</v>
      </c>
      <c r="H1106" s="12" t="s">
        <v>2926</v>
      </c>
      <c r="I1106" s="12" t="s">
        <v>5227</v>
      </c>
      <c r="J1106" s="13" t="s">
        <v>4973</v>
      </c>
      <c r="K1106" s="13" t="s">
        <v>5834</v>
      </c>
      <c r="L1106" s="12"/>
      <c r="M1106" s="14">
        <v>748513.25</v>
      </c>
      <c r="N1106" s="14">
        <v>748513.25</v>
      </c>
      <c r="O1106" s="14">
        <v>564148.91</v>
      </c>
      <c r="P1106" s="15">
        <f>Tabela473[[#This Row],[Fundo Total Aprovado | Total Approved Fund
'[€ - EUR']]]/Tabela473[[#This Row],[Elegivel financiado Custo Total da Operação | Total Eligible Expenditure Allocated to the Operation
'[€ - EUR']]]</f>
        <v>0.75369261666376652</v>
      </c>
      <c r="Q1106" s="12" t="s">
        <v>32</v>
      </c>
      <c r="R1106" s="12" t="s">
        <v>33</v>
      </c>
      <c r="S1106" s="12" t="s">
        <v>1191</v>
      </c>
    </row>
    <row r="1107" spans="1:19" s="16" customFormat="1" ht="180" x14ac:dyDescent="0.25">
      <c r="A1107" s="12" t="s">
        <v>5835</v>
      </c>
      <c r="B1107" s="12" t="s">
        <v>5836</v>
      </c>
      <c r="C1107" s="13" t="s">
        <v>5837</v>
      </c>
      <c r="D1107" s="12" t="s">
        <v>5838</v>
      </c>
      <c r="E1107" s="12" t="s">
        <v>5839</v>
      </c>
      <c r="F1107" s="13" t="s">
        <v>26</v>
      </c>
      <c r="G1107" s="12" t="s">
        <v>40</v>
      </c>
      <c r="H1107" s="12" t="s">
        <v>69</v>
      </c>
      <c r="I1107" s="12" t="s">
        <v>5369</v>
      </c>
      <c r="J1107" s="13" t="s">
        <v>5840</v>
      </c>
      <c r="K1107" s="13" t="s">
        <v>4217</v>
      </c>
      <c r="L1107" s="12"/>
      <c r="M1107" s="14">
        <v>3376587.16</v>
      </c>
      <c r="N1107" s="14">
        <v>3279654.75</v>
      </c>
      <c r="O1107" s="14">
        <v>1213472.26</v>
      </c>
      <c r="P1107" s="15">
        <f>Tabela473[[#This Row],[Fundo Total Aprovado | Total Approved Fund
'[€ - EUR']]]/Tabela473[[#This Row],[Elegivel financiado Custo Total da Operação | Total Eligible Expenditure Allocated to the Operation
'[€ - EUR']]]</f>
        <v>0.37000000076227535</v>
      </c>
      <c r="Q1107" s="12" t="s">
        <v>32</v>
      </c>
      <c r="R1107" s="12" t="s">
        <v>33</v>
      </c>
      <c r="S1107" s="12" t="s">
        <v>46</v>
      </c>
    </row>
    <row r="1108" spans="1:19" s="16" customFormat="1" ht="409.5" x14ac:dyDescent="0.25">
      <c r="A1108" s="12" t="s">
        <v>5841</v>
      </c>
      <c r="B1108" s="12" t="s">
        <v>5842</v>
      </c>
      <c r="C1108" s="13" t="s">
        <v>5843</v>
      </c>
      <c r="D1108" s="12" t="s">
        <v>5844</v>
      </c>
      <c r="E1108" s="12" t="s">
        <v>5845</v>
      </c>
      <c r="F1108" s="13" t="s">
        <v>26</v>
      </c>
      <c r="G1108" s="12" t="s">
        <v>40</v>
      </c>
      <c r="H1108" s="12" t="s">
        <v>69</v>
      </c>
      <c r="I1108" s="12" t="s">
        <v>5369</v>
      </c>
      <c r="J1108" s="13" t="s">
        <v>1740</v>
      </c>
      <c r="K1108" s="13" t="s">
        <v>1741</v>
      </c>
      <c r="L1108" s="12"/>
      <c r="M1108" s="14">
        <v>13542875.41</v>
      </c>
      <c r="N1108" s="14">
        <v>11719776.32</v>
      </c>
      <c r="O1108" s="14">
        <v>4687910.53</v>
      </c>
      <c r="P1108" s="15">
        <f>Tabela473[[#This Row],[Fundo Total Aprovado | Total Approved Fund
'[€ - EUR']]]/Tabela473[[#This Row],[Elegivel financiado Custo Total da Operação | Total Eligible Expenditure Allocated to the Operation
'[€ - EUR']]]</f>
        <v>0.40000000017065174</v>
      </c>
      <c r="Q1108" s="12" t="s">
        <v>32</v>
      </c>
      <c r="R1108" s="12" t="s">
        <v>33</v>
      </c>
      <c r="S1108" s="12" t="s">
        <v>46</v>
      </c>
    </row>
    <row r="1109" spans="1:19" s="16" customFormat="1" ht="90" x14ac:dyDescent="0.25">
      <c r="A1109" s="12" t="s">
        <v>5846</v>
      </c>
      <c r="B1109" s="12" t="s">
        <v>5847</v>
      </c>
      <c r="C1109" s="13" t="s">
        <v>5848</v>
      </c>
      <c r="D1109" s="12" t="s">
        <v>5849</v>
      </c>
      <c r="E1109" s="12" t="s">
        <v>5850</v>
      </c>
      <c r="F1109" s="13" t="s">
        <v>26</v>
      </c>
      <c r="G1109" s="12" t="s">
        <v>1111</v>
      </c>
      <c r="H1109" s="12" t="s">
        <v>2926</v>
      </c>
      <c r="I1109" s="12" t="s">
        <v>5161</v>
      </c>
      <c r="J1109" s="13" t="s">
        <v>5329</v>
      </c>
      <c r="K1109" s="13" t="s">
        <v>5851</v>
      </c>
      <c r="L1109" s="12"/>
      <c r="M1109" s="14">
        <v>1583597.92</v>
      </c>
      <c r="N1109" s="14">
        <v>1583597.92</v>
      </c>
      <c r="O1109" s="14">
        <v>964495.9</v>
      </c>
      <c r="P1109" s="15">
        <f>Tabela473[[#This Row],[Fundo Total Aprovado | Total Approved Fund
'[€ - EUR']]]/Tabela473[[#This Row],[Elegivel financiado Custo Total da Operação | Total Eligible Expenditure Allocated to the Operation
'[€ - EUR']]]</f>
        <v>0.60905352793087786</v>
      </c>
      <c r="Q1109" s="12" t="s">
        <v>32</v>
      </c>
      <c r="R1109" s="12" t="s">
        <v>45</v>
      </c>
      <c r="S1109" s="12" t="s">
        <v>1114</v>
      </c>
    </row>
    <row r="1110" spans="1:19" s="16" customFormat="1" ht="409.5" x14ac:dyDescent="0.25">
      <c r="A1110" s="12" t="s">
        <v>5852</v>
      </c>
      <c r="B1110" s="12" t="s">
        <v>5853</v>
      </c>
      <c r="C1110" s="13" t="s">
        <v>5854</v>
      </c>
      <c r="D1110" s="12" t="s">
        <v>5855</v>
      </c>
      <c r="E1110" s="12" t="s">
        <v>5856</v>
      </c>
      <c r="F1110" s="13" t="s">
        <v>26</v>
      </c>
      <c r="G1110" s="12" t="s">
        <v>40</v>
      </c>
      <c r="H1110" s="12" t="s">
        <v>69</v>
      </c>
      <c r="I1110" s="12" t="s">
        <v>5369</v>
      </c>
      <c r="J1110" s="13" t="s">
        <v>3227</v>
      </c>
      <c r="K1110" s="13" t="s">
        <v>3228</v>
      </c>
      <c r="L1110" s="12"/>
      <c r="M1110" s="14">
        <v>11540995</v>
      </c>
      <c r="N1110" s="14">
        <v>10521136.869999999</v>
      </c>
      <c r="O1110" s="14">
        <v>4208454.75</v>
      </c>
      <c r="P1110" s="15">
        <f>Tabela473[[#This Row],[Fundo Total Aprovado | Total Approved Fund
'[€ - EUR']]]/Tabela473[[#This Row],[Elegivel financiado Custo Total da Operação | Total Eligible Expenditure Allocated to the Operation
'[€ - EUR']]]</f>
        <v>0.40000000019009357</v>
      </c>
      <c r="Q1110" s="12" t="s">
        <v>32</v>
      </c>
      <c r="R1110" s="12" t="s">
        <v>167</v>
      </c>
      <c r="S1110" s="12" t="s">
        <v>46</v>
      </c>
    </row>
    <row r="1111" spans="1:19" s="16" customFormat="1" ht="409.5" x14ac:dyDescent="0.25">
      <c r="A1111" s="12" t="s">
        <v>5857</v>
      </c>
      <c r="B1111" s="12" t="s">
        <v>5858</v>
      </c>
      <c r="C1111" s="13" t="s">
        <v>5859</v>
      </c>
      <c r="D1111" s="12" t="s">
        <v>5860</v>
      </c>
      <c r="E1111" s="12" t="s">
        <v>5861</v>
      </c>
      <c r="F1111" s="13" t="s">
        <v>26</v>
      </c>
      <c r="G1111" s="12" t="s">
        <v>40</v>
      </c>
      <c r="H1111" s="12" t="s">
        <v>69</v>
      </c>
      <c r="I1111" s="12" t="s">
        <v>5369</v>
      </c>
      <c r="J1111" s="13" t="s">
        <v>5862</v>
      </c>
      <c r="K1111" s="13" t="s">
        <v>5863</v>
      </c>
      <c r="L1111" s="12"/>
      <c r="M1111" s="14">
        <v>13986208</v>
      </c>
      <c r="N1111" s="14">
        <v>12803396.92</v>
      </c>
      <c r="O1111" s="14">
        <v>5121358.7699999996</v>
      </c>
      <c r="P1111" s="15">
        <f>Tabela473[[#This Row],[Fundo Total Aprovado | Total Approved Fund
'[€ - EUR']]]/Tabela473[[#This Row],[Elegivel financiado Custo Total da Operação | Total Eligible Expenditure Allocated to the Operation
'[€ - EUR']]]</f>
        <v>0.40000000015620851</v>
      </c>
      <c r="Q1111" s="12" t="s">
        <v>32</v>
      </c>
      <c r="R1111" s="12" t="s">
        <v>167</v>
      </c>
      <c r="S1111" s="12" t="s">
        <v>46</v>
      </c>
    </row>
    <row r="1112" spans="1:19" s="16" customFormat="1" ht="409.5" x14ac:dyDescent="0.25">
      <c r="A1112" s="12" t="s">
        <v>5864</v>
      </c>
      <c r="B1112" s="12" t="s">
        <v>5865</v>
      </c>
      <c r="C1112" s="13" t="s">
        <v>5866</v>
      </c>
      <c r="D1112" s="12" t="s">
        <v>5867</v>
      </c>
      <c r="E1112" s="12" t="s">
        <v>5868</v>
      </c>
      <c r="F1112" s="13" t="s">
        <v>26</v>
      </c>
      <c r="G1112" s="12" t="s">
        <v>40</v>
      </c>
      <c r="H1112" s="12" t="s">
        <v>69</v>
      </c>
      <c r="I1112" s="12" t="s">
        <v>5369</v>
      </c>
      <c r="J1112" s="13" t="s">
        <v>5869</v>
      </c>
      <c r="K1112" s="13" t="s">
        <v>5870</v>
      </c>
      <c r="L1112" s="12"/>
      <c r="M1112" s="14">
        <v>6081523.7699999996</v>
      </c>
      <c r="N1112" s="14">
        <v>5675606.3300000001</v>
      </c>
      <c r="O1112" s="14">
        <v>2270242.5299999998</v>
      </c>
      <c r="P1112" s="15">
        <f>Tabela473[[#This Row],[Fundo Total Aprovado | Total Approved Fund
'[€ - EUR']]]/Tabela473[[#This Row],[Elegivel financiado Custo Total da Operação | Total Eligible Expenditure Allocated to the Operation
'[€ - EUR']]]</f>
        <v>0.39999999964761468</v>
      </c>
      <c r="Q1112" s="12" t="s">
        <v>32</v>
      </c>
      <c r="R1112" s="12" t="s">
        <v>167</v>
      </c>
      <c r="S1112" s="12" t="s">
        <v>46</v>
      </c>
    </row>
    <row r="1113" spans="1:19" s="16" customFormat="1" ht="90" x14ac:dyDescent="0.25">
      <c r="A1113" s="12" t="s">
        <v>5871</v>
      </c>
      <c r="B1113" s="12" t="s">
        <v>5872</v>
      </c>
      <c r="C1113" s="13" t="s">
        <v>5873</v>
      </c>
      <c r="D1113" s="12" t="s">
        <v>5874</v>
      </c>
      <c r="E1113" s="12" t="s">
        <v>5875</v>
      </c>
      <c r="F1113" s="13" t="s">
        <v>26</v>
      </c>
      <c r="G1113" s="12" t="s">
        <v>1111</v>
      </c>
      <c r="H1113" s="12" t="s">
        <v>2926</v>
      </c>
      <c r="I1113" s="12" t="s">
        <v>5161</v>
      </c>
      <c r="J1113" s="13" t="s">
        <v>3247</v>
      </c>
      <c r="K1113" s="13" t="s">
        <v>416</v>
      </c>
      <c r="L1113" s="12"/>
      <c r="M1113" s="14">
        <v>1386684.16</v>
      </c>
      <c r="N1113" s="14">
        <v>1386684.16</v>
      </c>
      <c r="O1113" s="14">
        <v>1069743.82</v>
      </c>
      <c r="P1113" s="15">
        <f>Tabela473[[#This Row],[Fundo Total Aprovado | Total Approved Fund
'[€ - EUR']]]/Tabela473[[#This Row],[Elegivel financiado Custo Total da Operação | Total Eligible Expenditure Allocated to the Operation
'[€ - EUR']]]</f>
        <v>0.77144013817825696</v>
      </c>
      <c r="Q1113" s="12" t="s">
        <v>32</v>
      </c>
      <c r="R1113" s="12" t="s">
        <v>88</v>
      </c>
      <c r="S1113" s="12" t="s">
        <v>2972</v>
      </c>
    </row>
    <row r="1114" spans="1:19" s="16" customFormat="1" ht="90" x14ac:dyDescent="0.25">
      <c r="A1114" s="12" t="s">
        <v>5876</v>
      </c>
      <c r="B1114" s="12" t="s">
        <v>5877</v>
      </c>
      <c r="C1114" s="13" t="s">
        <v>5878</v>
      </c>
      <c r="D1114" s="12" t="s">
        <v>5879</v>
      </c>
      <c r="E1114" s="12" t="s">
        <v>5880</v>
      </c>
      <c r="F1114" s="13" t="s">
        <v>26</v>
      </c>
      <c r="G1114" s="12" t="s">
        <v>1111</v>
      </c>
      <c r="H1114" s="12" t="s">
        <v>2926</v>
      </c>
      <c r="I1114" s="12" t="s">
        <v>5161</v>
      </c>
      <c r="J1114" s="13" t="s">
        <v>4085</v>
      </c>
      <c r="K1114" s="13" t="s">
        <v>5359</v>
      </c>
      <c r="L1114" s="12"/>
      <c r="M1114" s="14">
        <v>1375028</v>
      </c>
      <c r="N1114" s="14">
        <v>1375028</v>
      </c>
      <c r="O1114" s="14">
        <v>1011623.4</v>
      </c>
      <c r="P1114" s="15">
        <f>Tabela473[[#This Row],[Fundo Total Aprovado | Total Approved Fund
'[€ - EUR']]]/Tabela473[[#This Row],[Elegivel financiado Custo Total da Operação | Total Eligible Expenditure Allocated to the Operation
'[€ - EUR']]]</f>
        <v>0.73571112733704336</v>
      </c>
      <c r="Q1114" s="12" t="s">
        <v>32</v>
      </c>
      <c r="R1114" s="12" t="s">
        <v>45</v>
      </c>
      <c r="S1114" s="12" t="s">
        <v>2972</v>
      </c>
    </row>
    <row r="1115" spans="1:19" s="16" customFormat="1" ht="90" x14ac:dyDescent="0.25">
      <c r="A1115" s="12" t="s">
        <v>5881</v>
      </c>
      <c r="B1115" s="12" t="s">
        <v>820</v>
      </c>
      <c r="C1115" s="13" t="s">
        <v>821</v>
      </c>
      <c r="D1115" s="12" t="s">
        <v>5882</v>
      </c>
      <c r="E1115" s="12" t="s">
        <v>5883</v>
      </c>
      <c r="F1115" s="13" t="s">
        <v>26</v>
      </c>
      <c r="G1115" s="12" t="s">
        <v>40</v>
      </c>
      <c r="H1115" s="12" t="s">
        <v>69</v>
      </c>
      <c r="I1115" s="12" t="s">
        <v>502</v>
      </c>
      <c r="J1115" s="13" t="s">
        <v>5884</v>
      </c>
      <c r="K1115" s="13" t="s">
        <v>5885</v>
      </c>
      <c r="L1115" s="12"/>
      <c r="M1115" s="14">
        <v>15138991</v>
      </c>
      <c r="N1115" s="14">
        <v>14181847.15</v>
      </c>
      <c r="O1115" s="14">
        <v>5672738.8600000003</v>
      </c>
      <c r="P1115" s="15">
        <f>Tabela473[[#This Row],[Fundo Total Aprovado | Total Approved Fund
'[€ - EUR']]]/Tabela473[[#This Row],[Elegivel financiado Custo Total da Operação | Total Eligible Expenditure Allocated to the Operation
'[€ - EUR']]]</f>
        <v>0.4</v>
      </c>
      <c r="Q1115" s="12" t="s">
        <v>32</v>
      </c>
      <c r="R1115" s="12" t="s">
        <v>33</v>
      </c>
      <c r="S1115" s="12" t="s">
        <v>46</v>
      </c>
    </row>
    <row r="1116" spans="1:19" s="16" customFormat="1" ht="120" x14ac:dyDescent="0.25">
      <c r="A1116" s="12" t="s">
        <v>5886</v>
      </c>
      <c r="B1116" s="12" t="s">
        <v>5887</v>
      </c>
      <c r="C1116" s="13" t="s">
        <v>5888</v>
      </c>
      <c r="D1116" s="12" t="s">
        <v>5889</v>
      </c>
      <c r="E1116" s="12" t="s">
        <v>5890</v>
      </c>
      <c r="F1116" s="13" t="s">
        <v>26</v>
      </c>
      <c r="G1116" s="12" t="s">
        <v>1111</v>
      </c>
      <c r="H1116" s="12" t="s">
        <v>2926</v>
      </c>
      <c r="I1116" s="12" t="s">
        <v>5216</v>
      </c>
      <c r="J1116" s="13" t="s">
        <v>5891</v>
      </c>
      <c r="K1116" s="13" t="s">
        <v>5892</v>
      </c>
      <c r="L1116" s="12"/>
      <c r="M1116" s="14">
        <v>2866794.88</v>
      </c>
      <c r="N1116" s="14">
        <v>2866794.88</v>
      </c>
      <c r="O1116" s="14">
        <v>1990390.86</v>
      </c>
      <c r="P1116" s="15">
        <f>Tabela473[[#This Row],[Fundo Total Aprovado | Total Approved Fund
'[€ - EUR']]]/Tabela473[[#This Row],[Elegivel financiado Custo Total da Operação | Total Eligible Expenditure Allocated to the Operation
'[€ - EUR']]]</f>
        <v>0.694291340439397</v>
      </c>
      <c r="Q1116" s="12" t="s">
        <v>32</v>
      </c>
      <c r="R1116" s="12" t="s">
        <v>167</v>
      </c>
      <c r="S1116" s="12" t="s">
        <v>2972</v>
      </c>
    </row>
    <row r="1117" spans="1:19" s="16" customFormat="1" ht="409.5" x14ac:dyDescent="0.25">
      <c r="A1117" s="12" t="s">
        <v>5893</v>
      </c>
      <c r="B1117" s="12" t="s">
        <v>5894</v>
      </c>
      <c r="C1117" s="13" t="s">
        <v>5895</v>
      </c>
      <c r="D1117" s="12" t="s">
        <v>5896</v>
      </c>
      <c r="E1117" s="12" t="s">
        <v>5897</v>
      </c>
      <c r="F1117" s="13" t="s">
        <v>26</v>
      </c>
      <c r="G1117" s="12" t="s">
        <v>40</v>
      </c>
      <c r="H1117" s="12" t="s">
        <v>69</v>
      </c>
      <c r="I1117" s="12" t="s">
        <v>5352</v>
      </c>
      <c r="J1117" s="13" t="s">
        <v>5898</v>
      </c>
      <c r="K1117" s="13" t="s">
        <v>5899</v>
      </c>
      <c r="L1117" s="12"/>
      <c r="M1117" s="14">
        <v>5698040.7199999997</v>
      </c>
      <c r="N1117" s="14">
        <v>5692916.7199999997</v>
      </c>
      <c r="O1117" s="14">
        <v>1992520.85</v>
      </c>
      <c r="P1117" s="15">
        <f>Tabela473[[#This Row],[Fundo Total Aprovado | Total Approved Fund
'[€ - EUR']]]/Tabela473[[#This Row],[Elegivel financiado Custo Total da Operação | Total Eligible Expenditure Allocated to the Operation
'[€ - EUR']]]</f>
        <v>0.34999999964868628</v>
      </c>
      <c r="Q1117" s="12" t="s">
        <v>32</v>
      </c>
      <c r="R1117" s="12" t="s">
        <v>167</v>
      </c>
      <c r="S1117" s="12" t="s">
        <v>46</v>
      </c>
    </row>
    <row r="1118" spans="1:19" s="16" customFormat="1" ht="255" x14ac:dyDescent="0.25">
      <c r="A1118" s="12" t="s">
        <v>5900</v>
      </c>
      <c r="B1118" s="12" t="s">
        <v>5901</v>
      </c>
      <c r="C1118" s="13" t="s">
        <v>5902</v>
      </c>
      <c r="D1118" s="12" t="s">
        <v>5903</v>
      </c>
      <c r="E1118" s="12" t="s">
        <v>5904</v>
      </c>
      <c r="F1118" s="13" t="s">
        <v>26</v>
      </c>
      <c r="G1118" s="12" t="s">
        <v>40</v>
      </c>
      <c r="H1118" s="12" t="s">
        <v>69</v>
      </c>
      <c r="I1118" s="12" t="s">
        <v>5369</v>
      </c>
      <c r="J1118" s="13" t="s">
        <v>5905</v>
      </c>
      <c r="K1118" s="13" t="s">
        <v>1007</v>
      </c>
      <c r="L1118" s="12"/>
      <c r="M1118" s="14">
        <v>3105510.43</v>
      </c>
      <c r="N1118" s="14">
        <v>3105510.43</v>
      </c>
      <c r="O1118" s="14">
        <v>1149038.8600000001</v>
      </c>
      <c r="P1118" s="15">
        <f>Tabela473[[#This Row],[Fundo Total Aprovado | Total Approved Fund
'[€ - EUR']]]/Tabela473[[#This Row],[Elegivel financiado Custo Total da Operação | Total Eligible Expenditure Allocated to the Operation
'[€ - EUR']]]</f>
        <v>0.37000000028980745</v>
      </c>
      <c r="Q1118" s="12" t="s">
        <v>32</v>
      </c>
      <c r="R1118" s="12" t="s">
        <v>33</v>
      </c>
      <c r="S1118" s="12" t="s">
        <v>46</v>
      </c>
    </row>
    <row r="1119" spans="1:19" s="16" customFormat="1" ht="75" x14ac:dyDescent="0.25">
      <c r="A1119" s="12" t="s">
        <v>5906</v>
      </c>
      <c r="B1119" s="12" t="s">
        <v>5907</v>
      </c>
      <c r="C1119" s="13" t="s">
        <v>5908</v>
      </c>
      <c r="D1119" s="12" t="s">
        <v>5909</v>
      </c>
      <c r="E1119" s="12" t="s">
        <v>5910</v>
      </c>
      <c r="F1119" s="13" t="s">
        <v>26</v>
      </c>
      <c r="G1119" s="12" t="s">
        <v>1111</v>
      </c>
      <c r="H1119" s="12" t="s">
        <v>2926</v>
      </c>
      <c r="I1119" s="12" t="s">
        <v>5161</v>
      </c>
      <c r="J1119" s="13" t="s">
        <v>922</v>
      </c>
      <c r="K1119" s="13" t="s">
        <v>473</v>
      </c>
      <c r="L1119" s="12"/>
      <c r="M1119" s="14">
        <v>1533339.04</v>
      </c>
      <c r="N1119" s="14">
        <v>1533339.04</v>
      </c>
      <c r="O1119" s="14">
        <v>1237592.48</v>
      </c>
      <c r="P1119" s="15">
        <f>Tabela473[[#This Row],[Fundo Total Aprovado | Total Approved Fund
'[€ - EUR']]]/Tabela473[[#This Row],[Elegivel financiado Custo Total da Operação | Total Eligible Expenditure Allocated to the Operation
'[€ - EUR']]]</f>
        <v>0.80712252653529248</v>
      </c>
      <c r="Q1119" s="12" t="s">
        <v>32</v>
      </c>
      <c r="R1119" s="12" t="s">
        <v>88</v>
      </c>
      <c r="S1119" s="12" t="s">
        <v>1114</v>
      </c>
    </row>
    <row r="1120" spans="1:19" s="16" customFormat="1" ht="409.5" x14ac:dyDescent="0.25">
      <c r="A1120" s="12" t="s">
        <v>5911</v>
      </c>
      <c r="B1120" s="12" t="s">
        <v>5912</v>
      </c>
      <c r="C1120" s="13" t="s">
        <v>5913</v>
      </c>
      <c r="D1120" s="12" t="s">
        <v>5914</v>
      </c>
      <c r="E1120" s="12" t="s">
        <v>5915</v>
      </c>
      <c r="F1120" s="13" t="s">
        <v>26</v>
      </c>
      <c r="G1120" s="12" t="s">
        <v>40</v>
      </c>
      <c r="H1120" s="12" t="s">
        <v>69</v>
      </c>
      <c r="I1120" s="12" t="s">
        <v>5369</v>
      </c>
      <c r="J1120" s="13" t="s">
        <v>1020</v>
      </c>
      <c r="K1120" s="13" t="s">
        <v>308</v>
      </c>
      <c r="L1120" s="12"/>
      <c r="M1120" s="14">
        <v>18470513.940000001</v>
      </c>
      <c r="N1120" s="14">
        <v>18470513.940000001</v>
      </c>
      <c r="O1120" s="14">
        <v>7388205.5800000001</v>
      </c>
      <c r="P1120" s="15">
        <f>Tabela473[[#This Row],[Fundo Total Aprovado | Total Approved Fund
'[€ - EUR']]]/Tabela473[[#This Row],[Elegivel financiado Custo Total da Operação | Total Eligible Expenditure Allocated to the Operation
'[€ - EUR']]]</f>
        <v>0.40000000021656135</v>
      </c>
      <c r="Q1120" s="12" t="s">
        <v>32</v>
      </c>
      <c r="R1120" s="12" t="s">
        <v>33</v>
      </c>
      <c r="S1120" s="12" t="s">
        <v>46</v>
      </c>
    </row>
    <row r="1121" spans="1:19" s="16" customFormat="1" ht="405" x14ac:dyDescent="0.25">
      <c r="A1121" s="12" t="s">
        <v>5916</v>
      </c>
      <c r="B1121" s="12" t="s">
        <v>5917</v>
      </c>
      <c r="C1121" s="13" t="s">
        <v>5918</v>
      </c>
      <c r="D1121" s="12" t="s">
        <v>5919</v>
      </c>
      <c r="E1121" s="12" t="s">
        <v>5920</v>
      </c>
      <c r="F1121" s="13" t="s">
        <v>26</v>
      </c>
      <c r="G1121" s="12" t="s">
        <v>40</v>
      </c>
      <c r="H1121" s="12" t="s">
        <v>471</v>
      </c>
      <c r="I1121" s="12" t="s">
        <v>5414</v>
      </c>
      <c r="J1121" s="13" t="s">
        <v>4915</v>
      </c>
      <c r="K1121" s="13" t="s">
        <v>4916</v>
      </c>
      <c r="L1121" s="12"/>
      <c r="M1121" s="14">
        <v>448330</v>
      </c>
      <c r="N1121" s="14">
        <v>401005</v>
      </c>
      <c r="O1121" s="14">
        <v>160402</v>
      </c>
      <c r="P1121" s="15">
        <f>Tabela473[[#This Row],[Fundo Total Aprovado | Total Approved Fund
'[€ - EUR']]]/Tabela473[[#This Row],[Elegivel financiado Custo Total da Operação | Total Eligible Expenditure Allocated to the Operation
'[€ - EUR']]]</f>
        <v>0.4</v>
      </c>
      <c r="Q1121" s="12" t="s">
        <v>32</v>
      </c>
      <c r="R1121" s="12" t="s">
        <v>33</v>
      </c>
      <c r="S1121" s="12" t="s">
        <v>46</v>
      </c>
    </row>
    <row r="1122" spans="1:19" s="16" customFormat="1" ht="300" x14ac:dyDescent="0.25">
      <c r="A1122" s="12" t="s">
        <v>5921</v>
      </c>
      <c r="B1122" s="12" t="s">
        <v>5917</v>
      </c>
      <c r="C1122" s="13" t="s">
        <v>5918</v>
      </c>
      <c r="D1122" s="12" t="s">
        <v>5922</v>
      </c>
      <c r="E1122" s="12" t="s">
        <v>5923</v>
      </c>
      <c r="F1122" s="13" t="s">
        <v>26</v>
      </c>
      <c r="G1122" s="12" t="s">
        <v>40</v>
      </c>
      <c r="H1122" s="12" t="s">
        <v>69</v>
      </c>
      <c r="I1122" s="12" t="s">
        <v>5369</v>
      </c>
      <c r="J1122" s="13" t="s">
        <v>4951</v>
      </c>
      <c r="K1122" s="13" t="s">
        <v>1347</v>
      </c>
      <c r="L1122" s="12"/>
      <c r="M1122" s="14">
        <v>5262300</v>
      </c>
      <c r="N1122" s="14">
        <v>4554800</v>
      </c>
      <c r="O1122" s="14">
        <v>1821920</v>
      </c>
      <c r="P1122" s="15">
        <f>Tabela473[[#This Row],[Fundo Total Aprovado | Total Approved Fund
'[€ - EUR']]]/Tabela473[[#This Row],[Elegivel financiado Custo Total da Operação | Total Eligible Expenditure Allocated to the Operation
'[€ - EUR']]]</f>
        <v>0.4</v>
      </c>
      <c r="Q1122" s="12" t="s">
        <v>32</v>
      </c>
      <c r="R1122" s="12" t="s">
        <v>33</v>
      </c>
      <c r="S1122" s="12" t="s">
        <v>46</v>
      </c>
    </row>
    <row r="1123" spans="1:19" s="16" customFormat="1" ht="300" x14ac:dyDescent="0.25">
      <c r="A1123" s="12" t="s">
        <v>5924</v>
      </c>
      <c r="B1123" s="12" t="s">
        <v>5925</v>
      </c>
      <c r="C1123" s="13" t="s">
        <v>5926</v>
      </c>
      <c r="D1123" s="12" t="s">
        <v>5927</v>
      </c>
      <c r="E1123" s="12" t="s">
        <v>5928</v>
      </c>
      <c r="F1123" s="13" t="s">
        <v>26</v>
      </c>
      <c r="G1123" s="12" t="s">
        <v>40</v>
      </c>
      <c r="H1123" s="12" t="s">
        <v>69</v>
      </c>
      <c r="I1123" s="12" t="s">
        <v>5352</v>
      </c>
      <c r="J1123" s="13" t="s">
        <v>1020</v>
      </c>
      <c r="K1123" s="13" t="s">
        <v>308</v>
      </c>
      <c r="L1123" s="12"/>
      <c r="M1123" s="14">
        <v>3287000</v>
      </c>
      <c r="N1123" s="14">
        <v>3287000</v>
      </c>
      <c r="O1123" s="14">
        <v>1314800</v>
      </c>
      <c r="P1123" s="15">
        <f>Tabela473[[#This Row],[Fundo Total Aprovado | Total Approved Fund
'[€ - EUR']]]/Tabela473[[#This Row],[Elegivel financiado Custo Total da Operação | Total Eligible Expenditure Allocated to the Operation
'[€ - EUR']]]</f>
        <v>0.4</v>
      </c>
      <c r="Q1123" s="12" t="s">
        <v>32</v>
      </c>
      <c r="R1123" s="12" t="s">
        <v>167</v>
      </c>
      <c r="S1123" s="12" t="s">
        <v>46</v>
      </c>
    </row>
    <row r="1124" spans="1:19" s="16" customFormat="1" ht="75" x14ac:dyDescent="0.25">
      <c r="A1124" s="12" t="s">
        <v>5929</v>
      </c>
      <c r="B1124" s="12" t="s">
        <v>5930</v>
      </c>
      <c r="C1124" s="13" t="s">
        <v>5931</v>
      </c>
      <c r="D1124" s="12" t="s">
        <v>5932</v>
      </c>
      <c r="E1124" s="12" t="s">
        <v>5933</v>
      </c>
      <c r="F1124" s="13" t="s">
        <v>26</v>
      </c>
      <c r="G1124" s="12" t="s">
        <v>1111</v>
      </c>
      <c r="H1124" s="12" t="s">
        <v>2926</v>
      </c>
      <c r="I1124" s="12" t="s">
        <v>5227</v>
      </c>
      <c r="J1124" s="13" t="s">
        <v>3247</v>
      </c>
      <c r="K1124" s="13" t="s">
        <v>923</v>
      </c>
      <c r="L1124" s="12"/>
      <c r="M1124" s="14">
        <v>856703.9</v>
      </c>
      <c r="N1124" s="14">
        <v>856703.9</v>
      </c>
      <c r="O1124" s="14">
        <v>658680.86</v>
      </c>
      <c r="P1124" s="15">
        <f>Tabela473[[#This Row],[Fundo Total Aprovado | Total Approved Fund
'[€ - EUR']]]/Tabela473[[#This Row],[Elegivel financiado Custo Total da Operação | Total Eligible Expenditure Allocated to the Operation
'[€ - EUR']]]</f>
        <v>0.76885474666334541</v>
      </c>
      <c r="Q1124" s="12" t="s">
        <v>32</v>
      </c>
      <c r="R1124" s="12" t="s">
        <v>167</v>
      </c>
      <c r="S1124" s="12" t="s">
        <v>1114</v>
      </c>
    </row>
    <row r="1125" spans="1:19" s="16" customFormat="1" ht="90" x14ac:dyDescent="0.25">
      <c r="A1125" s="12" t="s">
        <v>5934</v>
      </c>
      <c r="B1125" s="12" t="s">
        <v>5935</v>
      </c>
      <c r="C1125" s="13" t="s">
        <v>5936</v>
      </c>
      <c r="D1125" s="12" t="s">
        <v>5937</v>
      </c>
      <c r="E1125" s="12" t="s">
        <v>5938</v>
      </c>
      <c r="F1125" s="13" t="s">
        <v>26</v>
      </c>
      <c r="G1125" s="12" t="s">
        <v>1111</v>
      </c>
      <c r="H1125" s="12" t="s">
        <v>2926</v>
      </c>
      <c r="I1125" s="12" t="s">
        <v>5227</v>
      </c>
      <c r="J1125" s="13" t="s">
        <v>3247</v>
      </c>
      <c r="K1125" s="13" t="s">
        <v>923</v>
      </c>
      <c r="L1125" s="12"/>
      <c r="M1125" s="14">
        <v>426950.92</v>
      </c>
      <c r="N1125" s="14">
        <v>426950.92</v>
      </c>
      <c r="O1125" s="14">
        <v>325820.62</v>
      </c>
      <c r="P1125" s="15">
        <f>Tabela473[[#This Row],[Fundo Total Aprovado | Total Approved Fund
'[€ - EUR']]]/Tabela473[[#This Row],[Elegivel financiado Custo Total da Operação | Total Eligible Expenditure Allocated to the Operation
'[€ - EUR']]]</f>
        <v>0.76313366416917428</v>
      </c>
      <c r="Q1125" s="12" t="s">
        <v>32</v>
      </c>
      <c r="R1125" s="12" t="s">
        <v>33</v>
      </c>
      <c r="S1125" s="12" t="s">
        <v>1114</v>
      </c>
    </row>
    <row r="1126" spans="1:19" s="16" customFormat="1" ht="75" x14ac:dyDescent="0.25">
      <c r="A1126" s="12" t="s">
        <v>5939</v>
      </c>
      <c r="B1126" s="12" t="s">
        <v>5940</v>
      </c>
      <c r="C1126" s="13" t="s">
        <v>5941</v>
      </c>
      <c r="D1126" s="12" t="s">
        <v>5942</v>
      </c>
      <c r="E1126" s="12" t="s">
        <v>5943</v>
      </c>
      <c r="F1126" s="13" t="s">
        <v>26</v>
      </c>
      <c r="G1126" s="12" t="s">
        <v>1111</v>
      </c>
      <c r="H1126" s="12" t="s">
        <v>2926</v>
      </c>
      <c r="I1126" s="12" t="s">
        <v>5161</v>
      </c>
      <c r="J1126" s="13" t="s">
        <v>3136</v>
      </c>
      <c r="K1126" s="13" t="s">
        <v>72</v>
      </c>
      <c r="L1126" s="12"/>
      <c r="M1126" s="14">
        <v>1212994.08</v>
      </c>
      <c r="N1126" s="14">
        <v>1212994.08</v>
      </c>
      <c r="O1126" s="14">
        <v>966174.14</v>
      </c>
      <c r="P1126" s="15">
        <f>Tabela473[[#This Row],[Fundo Total Aprovado | Total Approved Fund
'[€ - EUR']]]/Tabela473[[#This Row],[Elegivel financiado Custo Total da Operação | Total Eligible Expenditure Allocated to the Operation
'[€ - EUR']]]</f>
        <v>0.79652007864704499</v>
      </c>
      <c r="Q1126" s="12" t="s">
        <v>32</v>
      </c>
      <c r="R1126" s="12" t="s">
        <v>88</v>
      </c>
      <c r="S1126" s="12" t="s">
        <v>1191</v>
      </c>
    </row>
    <row r="1127" spans="1:19" s="16" customFormat="1" ht="75" x14ac:dyDescent="0.25">
      <c r="A1127" s="12" t="s">
        <v>5944</v>
      </c>
      <c r="B1127" s="12" t="s">
        <v>5945</v>
      </c>
      <c r="C1127" s="13" t="s">
        <v>5946</v>
      </c>
      <c r="D1127" s="12" t="s">
        <v>5947</v>
      </c>
      <c r="E1127" s="12" t="s">
        <v>5948</v>
      </c>
      <c r="F1127" s="13" t="s">
        <v>26</v>
      </c>
      <c r="G1127" s="12" t="s">
        <v>40</v>
      </c>
      <c r="H1127" s="12" t="s">
        <v>69</v>
      </c>
      <c r="I1127" s="12" t="s">
        <v>5369</v>
      </c>
      <c r="J1127" s="13" t="s">
        <v>5949</v>
      </c>
      <c r="K1127" s="13" t="s">
        <v>5950</v>
      </c>
      <c r="L1127" s="12"/>
      <c r="M1127" s="14">
        <v>5185875.09</v>
      </c>
      <c r="N1127" s="14">
        <v>5144201.79</v>
      </c>
      <c r="O1127" s="14">
        <v>2057680.72</v>
      </c>
      <c r="P1127" s="15">
        <f>Tabela473[[#This Row],[Fundo Total Aprovado | Total Approved Fund
'[€ - EUR']]]/Tabela473[[#This Row],[Elegivel financiado Custo Total da Operação | Total Eligible Expenditure Allocated to the Operation
'[€ - EUR']]]</f>
        <v>0.40000000077757447</v>
      </c>
      <c r="Q1127" s="12" t="s">
        <v>32</v>
      </c>
      <c r="R1127" s="12" t="s">
        <v>167</v>
      </c>
      <c r="S1127" s="12" t="s">
        <v>46</v>
      </c>
    </row>
    <row r="1128" spans="1:19" s="16" customFormat="1" ht="315" x14ac:dyDescent="0.25">
      <c r="A1128" s="12" t="s">
        <v>5951</v>
      </c>
      <c r="B1128" s="12" t="s">
        <v>5952</v>
      </c>
      <c r="C1128" s="13" t="s">
        <v>5953</v>
      </c>
      <c r="D1128" s="12" t="s">
        <v>5954</v>
      </c>
      <c r="E1128" s="12" t="s">
        <v>5955</v>
      </c>
      <c r="F1128" s="13" t="s">
        <v>26</v>
      </c>
      <c r="G1128" s="12" t="s">
        <v>40</v>
      </c>
      <c r="H1128" s="12" t="s">
        <v>471</v>
      </c>
      <c r="I1128" s="12" t="s">
        <v>5414</v>
      </c>
      <c r="J1128" s="13" t="s">
        <v>4541</v>
      </c>
      <c r="K1128" s="13" t="s">
        <v>4542</v>
      </c>
      <c r="L1128" s="12"/>
      <c r="M1128" s="14">
        <v>249697.69</v>
      </c>
      <c r="N1128" s="14">
        <v>217766.49</v>
      </c>
      <c r="O1128" s="14">
        <v>87106.6</v>
      </c>
      <c r="P1128" s="15">
        <f>Tabela473[[#This Row],[Fundo Total Aprovado | Total Approved Fund
'[€ - EUR']]]/Tabela473[[#This Row],[Elegivel financiado Custo Total da Operação | Total Eligible Expenditure Allocated to the Operation
'[€ - EUR']]]</f>
        <v>0.40000001836829902</v>
      </c>
      <c r="Q1128" s="12" t="s">
        <v>32</v>
      </c>
      <c r="R1128" s="12" t="s">
        <v>167</v>
      </c>
      <c r="S1128" s="12" t="s">
        <v>46</v>
      </c>
    </row>
    <row r="1129" spans="1:19" s="16" customFormat="1" ht="390" x14ac:dyDescent="0.25">
      <c r="A1129" s="12" t="s">
        <v>5956</v>
      </c>
      <c r="B1129" s="12" t="s">
        <v>5957</v>
      </c>
      <c r="C1129" s="13" t="s">
        <v>5958</v>
      </c>
      <c r="D1129" s="12" t="s">
        <v>5959</v>
      </c>
      <c r="E1129" s="12" t="s">
        <v>5960</v>
      </c>
      <c r="F1129" s="13" t="s">
        <v>26</v>
      </c>
      <c r="G1129" s="12" t="s">
        <v>40</v>
      </c>
      <c r="H1129" s="12" t="s">
        <v>471</v>
      </c>
      <c r="I1129" s="12" t="s">
        <v>5414</v>
      </c>
      <c r="J1129" s="13" t="s">
        <v>4951</v>
      </c>
      <c r="K1129" s="13" t="s">
        <v>1347</v>
      </c>
      <c r="L1129" s="12"/>
      <c r="M1129" s="14">
        <v>344581.36</v>
      </c>
      <c r="N1129" s="14">
        <v>336775.6</v>
      </c>
      <c r="O1129" s="14">
        <v>134710.24</v>
      </c>
      <c r="P1129" s="15">
        <f>Tabela473[[#This Row],[Fundo Total Aprovado | Total Approved Fund
'[€ - EUR']]]/Tabela473[[#This Row],[Elegivel financiado Custo Total da Operação | Total Eligible Expenditure Allocated to the Operation
'[€ - EUR']]]</f>
        <v>0.4</v>
      </c>
      <c r="Q1129" s="12" t="s">
        <v>32</v>
      </c>
      <c r="R1129" s="12" t="s">
        <v>33</v>
      </c>
      <c r="S1129" s="12" t="s">
        <v>46</v>
      </c>
    </row>
    <row r="1130" spans="1:19" s="16" customFormat="1" ht="409.5" x14ac:dyDescent="0.25">
      <c r="A1130" s="12" t="s">
        <v>5961</v>
      </c>
      <c r="B1130" s="12" t="s">
        <v>5962</v>
      </c>
      <c r="C1130" s="13" t="s">
        <v>5963</v>
      </c>
      <c r="D1130" s="12" t="s">
        <v>5964</v>
      </c>
      <c r="E1130" s="12" t="s">
        <v>5965</v>
      </c>
      <c r="F1130" s="13" t="s">
        <v>26</v>
      </c>
      <c r="G1130" s="12" t="s">
        <v>40</v>
      </c>
      <c r="H1130" s="12" t="s">
        <v>69</v>
      </c>
      <c r="I1130" s="12" t="s">
        <v>5369</v>
      </c>
      <c r="J1130" s="13" t="s">
        <v>3278</v>
      </c>
      <c r="K1130" s="13" t="s">
        <v>253</v>
      </c>
      <c r="L1130" s="12"/>
      <c r="M1130" s="14">
        <v>13070885.09</v>
      </c>
      <c r="N1130" s="14">
        <v>13070885.09</v>
      </c>
      <c r="O1130" s="14">
        <v>5228354.04</v>
      </c>
      <c r="P1130" s="15">
        <f>Tabela473[[#This Row],[Fundo Total Aprovado | Total Approved Fund
'[€ - EUR']]]/Tabela473[[#This Row],[Elegivel financiado Custo Total da Operação | Total Eligible Expenditure Allocated to the Operation
'[€ - EUR']]]</f>
        <v>0.40000000030602367</v>
      </c>
      <c r="Q1130" s="12" t="s">
        <v>32</v>
      </c>
      <c r="R1130" s="12" t="s">
        <v>167</v>
      </c>
      <c r="S1130" s="12" t="s">
        <v>46</v>
      </c>
    </row>
    <row r="1131" spans="1:19" s="16" customFormat="1" ht="360" x14ac:dyDescent="0.25">
      <c r="A1131" s="12" t="s">
        <v>5966</v>
      </c>
      <c r="B1131" s="12" t="s">
        <v>5967</v>
      </c>
      <c r="C1131" s="13" t="s">
        <v>5968</v>
      </c>
      <c r="D1131" s="12" t="s">
        <v>5969</v>
      </c>
      <c r="E1131" s="12" t="s">
        <v>5970</v>
      </c>
      <c r="F1131" s="13" t="s">
        <v>26</v>
      </c>
      <c r="G1131" s="12" t="s">
        <v>1111</v>
      </c>
      <c r="H1131" s="12" t="s">
        <v>5184</v>
      </c>
      <c r="I1131" s="12" t="s">
        <v>5233</v>
      </c>
      <c r="J1131" s="13" t="s">
        <v>219</v>
      </c>
      <c r="K1131" s="13" t="s">
        <v>4211</v>
      </c>
      <c r="L1131" s="12"/>
      <c r="M1131" s="14">
        <v>554431.56999999995</v>
      </c>
      <c r="N1131" s="14">
        <v>454110.57</v>
      </c>
      <c r="O1131" s="14">
        <v>253213.43</v>
      </c>
      <c r="P1131" s="15">
        <f>Tabela473[[#This Row],[Fundo Total Aprovado | Total Approved Fund
'[€ - EUR']]]/Tabela473[[#This Row],[Elegivel financiado Custo Total da Operação | Total Eligible Expenditure Allocated to the Operation
'[€ - EUR']]]</f>
        <v>0.55760303046898907</v>
      </c>
      <c r="Q1131" s="12" t="s">
        <v>32</v>
      </c>
      <c r="R1131" s="12" t="s">
        <v>167</v>
      </c>
      <c r="S1131" s="12" t="s">
        <v>1114</v>
      </c>
    </row>
    <row r="1132" spans="1:19" s="16" customFormat="1" ht="90" x14ac:dyDescent="0.25">
      <c r="A1132" s="12" t="s">
        <v>5971</v>
      </c>
      <c r="B1132" s="12" t="s">
        <v>3442</v>
      </c>
      <c r="C1132" s="13" t="s">
        <v>3443</v>
      </c>
      <c r="D1132" s="12" t="s">
        <v>5972</v>
      </c>
      <c r="E1132" s="12" t="s">
        <v>5973</v>
      </c>
      <c r="F1132" s="13" t="s">
        <v>26</v>
      </c>
      <c r="G1132" s="12" t="s">
        <v>1111</v>
      </c>
      <c r="H1132" s="12" t="s">
        <v>2926</v>
      </c>
      <c r="I1132" s="12" t="s">
        <v>5161</v>
      </c>
      <c r="J1132" s="13" t="s">
        <v>3247</v>
      </c>
      <c r="K1132" s="13" t="s">
        <v>416</v>
      </c>
      <c r="L1132" s="12"/>
      <c r="M1132" s="14">
        <v>894288.96</v>
      </c>
      <c r="N1132" s="14">
        <v>894288.96</v>
      </c>
      <c r="O1132" s="14">
        <v>760145.62</v>
      </c>
      <c r="P1132" s="15">
        <f>Tabela473[[#This Row],[Fundo Total Aprovado | Total Approved Fund
'[€ - EUR']]]/Tabela473[[#This Row],[Elegivel financiado Custo Total da Operação | Total Eligible Expenditure Allocated to the Operation
'[€ - EUR']]]</f>
        <v>0.8500000044728272</v>
      </c>
      <c r="Q1132" s="12" t="s">
        <v>32</v>
      </c>
      <c r="R1132" s="12" t="s">
        <v>88</v>
      </c>
      <c r="S1132" s="12" t="s">
        <v>2972</v>
      </c>
    </row>
    <row r="1133" spans="1:19" s="16" customFormat="1" ht="60" x14ac:dyDescent="0.25">
      <c r="A1133" s="12" t="s">
        <v>5974</v>
      </c>
      <c r="B1133" s="12" t="s">
        <v>5975</v>
      </c>
      <c r="C1133" s="13" t="s">
        <v>5976</v>
      </c>
      <c r="D1133" s="12" t="s">
        <v>5977</v>
      </c>
      <c r="E1133" s="12" t="s">
        <v>5978</v>
      </c>
      <c r="F1133" s="13" t="s">
        <v>26</v>
      </c>
      <c r="G1133" s="12" t="s">
        <v>5979</v>
      </c>
      <c r="H1133" s="12" t="s">
        <v>5980</v>
      </c>
      <c r="I1133" s="12" t="s">
        <v>5981</v>
      </c>
      <c r="J1133" s="13" t="s">
        <v>5982</v>
      </c>
      <c r="K1133" s="13" t="s">
        <v>659</v>
      </c>
      <c r="L1133" s="12"/>
      <c r="M1133" s="14">
        <v>32941176</v>
      </c>
      <c r="N1133" s="14">
        <v>32941176</v>
      </c>
      <c r="O1133" s="14">
        <v>27999999.600000001</v>
      </c>
      <c r="P1133" s="15">
        <f>Tabela473[[#This Row],[Fundo Total Aprovado | Total Approved Fund
'[€ - EUR']]]/Tabela473[[#This Row],[Elegivel financiado Custo Total da Operação | Total Eligible Expenditure Allocated to the Operation
'[€ - EUR']]]</f>
        <v>0.85000000000000009</v>
      </c>
      <c r="Q1133" s="12" t="s">
        <v>32</v>
      </c>
      <c r="R1133" s="12" t="s">
        <v>5983</v>
      </c>
      <c r="S1133" s="12" t="s">
        <v>5984</v>
      </c>
    </row>
    <row r="1134" spans="1:19" s="16" customFormat="1" ht="90" x14ac:dyDescent="0.25">
      <c r="A1134" s="12" t="s">
        <v>5985</v>
      </c>
      <c r="B1134" s="12" t="s">
        <v>5986</v>
      </c>
      <c r="C1134" s="13" t="s">
        <v>5987</v>
      </c>
      <c r="D1134" s="12" t="s">
        <v>5988</v>
      </c>
      <c r="E1134" s="12" t="s">
        <v>5989</v>
      </c>
      <c r="F1134" s="13" t="s">
        <v>26</v>
      </c>
      <c r="G1134" s="12" t="s">
        <v>1111</v>
      </c>
      <c r="H1134" s="12" t="s">
        <v>2926</v>
      </c>
      <c r="I1134" s="12" t="s">
        <v>5161</v>
      </c>
      <c r="J1134" s="13" t="s">
        <v>3136</v>
      </c>
      <c r="K1134" s="13" t="s">
        <v>659</v>
      </c>
      <c r="L1134" s="12"/>
      <c r="M1134" s="14">
        <v>1308813.92</v>
      </c>
      <c r="N1134" s="14">
        <v>1308813.92</v>
      </c>
      <c r="O1134" s="14">
        <v>997915.42</v>
      </c>
      <c r="P1134" s="15">
        <f>Tabela473[[#This Row],[Fundo Total Aprovado | Total Approved Fund
'[€ - EUR']]]/Tabela473[[#This Row],[Elegivel financiado Custo Total da Operação | Total Eligible Expenditure Allocated to the Operation
'[€ - EUR']]]</f>
        <v>0.76245782899375036</v>
      </c>
      <c r="Q1134" s="12" t="s">
        <v>32</v>
      </c>
      <c r="R1134" s="12" t="s">
        <v>88</v>
      </c>
      <c r="S1134" s="12" t="s">
        <v>1114</v>
      </c>
    </row>
    <row r="1135" spans="1:19" s="16" customFormat="1" ht="90" x14ac:dyDescent="0.25">
      <c r="A1135" s="12" t="s">
        <v>5990</v>
      </c>
      <c r="B1135" s="12" t="s">
        <v>5991</v>
      </c>
      <c r="C1135" s="13" t="s">
        <v>5992</v>
      </c>
      <c r="D1135" s="12" t="s">
        <v>5993</v>
      </c>
      <c r="E1135" s="12" t="s">
        <v>5994</v>
      </c>
      <c r="F1135" s="13" t="s">
        <v>26</v>
      </c>
      <c r="G1135" s="12" t="s">
        <v>1111</v>
      </c>
      <c r="H1135" s="12" t="s">
        <v>2926</v>
      </c>
      <c r="I1135" s="12" t="s">
        <v>5161</v>
      </c>
      <c r="J1135" s="13" t="s">
        <v>4085</v>
      </c>
      <c r="K1135" s="13" t="s">
        <v>220</v>
      </c>
      <c r="L1135" s="12"/>
      <c r="M1135" s="14">
        <v>1651097.28</v>
      </c>
      <c r="N1135" s="14">
        <v>1651097.28</v>
      </c>
      <c r="O1135" s="14">
        <v>1212202.98</v>
      </c>
      <c r="P1135" s="15">
        <f>Tabela473[[#This Row],[Fundo Total Aprovado | Total Approved Fund
'[€ - EUR']]]/Tabela473[[#This Row],[Elegivel financiado Custo Total da Operação | Total Eligible Expenditure Allocated to the Operation
'[€ - EUR']]]</f>
        <v>0.73418022952590656</v>
      </c>
      <c r="Q1135" s="12" t="s">
        <v>32</v>
      </c>
      <c r="R1135" s="12" t="s">
        <v>45</v>
      </c>
      <c r="S1135" s="12" t="s">
        <v>2972</v>
      </c>
    </row>
    <row r="1136" spans="1:19" s="16" customFormat="1" ht="60" x14ac:dyDescent="0.25">
      <c r="A1136" s="12" t="s">
        <v>5995</v>
      </c>
      <c r="B1136" s="12" t="s">
        <v>5996</v>
      </c>
      <c r="C1136" s="13" t="s">
        <v>5997</v>
      </c>
      <c r="D1136" s="12" t="s">
        <v>5998</v>
      </c>
      <c r="E1136" s="12" t="s">
        <v>5999</v>
      </c>
      <c r="F1136" s="13" t="s">
        <v>26</v>
      </c>
      <c r="G1136" s="12" t="s">
        <v>40</v>
      </c>
      <c r="H1136" s="12" t="s">
        <v>69</v>
      </c>
      <c r="I1136" s="12" t="s">
        <v>522</v>
      </c>
      <c r="J1136" s="13" t="s">
        <v>6000</v>
      </c>
      <c r="K1136" s="13" t="s">
        <v>6001</v>
      </c>
      <c r="L1136" s="12"/>
      <c r="M1136" s="14">
        <v>3159061</v>
      </c>
      <c r="N1136" s="14">
        <v>3132061</v>
      </c>
      <c r="O1136" s="14">
        <v>1252824.3999999999</v>
      </c>
      <c r="P1136" s="15">
        <f>Tabela473[[#This Row],[Fundo Total Aprovado | Total Approved Fund
'[€ - EUR']]]/Tabela473[[#This Row],[Elegivel financiado Custo Total da Operação | Total Eligible Expenditure Allocated to the Operation
'[€ - EUR']]]</f>
        <v>0.39999999999999997</v>
      </c>
      <c r="Q1136" s="12" t="s">
        <v>32</v>
      </c>
      <c r="R1136" s="12" t="s">
        <v>167</v>
      </c>
      <c r="S1136" s="12" t="s">
        <v>46</v>
      </c>
    </row>
    <row r="1137" spans="1:19" s="16" customFormat="1" ht="90" x14ac:dyDescent="0.25">
      <c r="A1137" s="12" t="s">
        <v>6002</v>
      </c>
      <c r="B1137" s="12" t="s">
        <v>4979</v>
      </c>
      <c r="C1137" s="13" t="s">
        <v>4980</v>
      </c>
      <c r="D1137" s="12" t="s">
        <v>6003</v>
      </c>
      <c r="E1137" s="12" t="s">
        <v>6004</v>
      </c>
      <c r="F1137" s="13" t="s">
        <v>26</v>
      </c>
      <c r="G1137" s="12" t="s">
        <v>1111</v>
      </c>
      <c r="H1137" s="12" t="s">
        <v>2926</v>
      </c>
      <c r="I1137" s="12" t="s">
        <v>5227</v>
      </c>
      <c r="J1137" s="13" t="s">
        <v>4951</v>
      </c>
      <c r="K1137" s="13" t="s">
        <v>1347</v>
      </c>
      <c r="L1137" s="12"/>
      <c r="M1137" s="14">
        <v>992188.69</v>
      </c>
      <c r="N1137" s="14">
        <v>992188.69</v>
      </c>
      <c r="O1137" s="14">
        <v>558565.09</v>
      </c>
      <c r="P1137" s="15">
        <f>Tabela473[[#This Row],[Fundo Total Aprovado | Total Approved Fund
'[€ - EUR']]]/Tabela473[[#This Row],[Elegivel financiado Custo Total da Operação | Total Eligible Expenditure Allocated to the Operation
'[€ - EUR']]]</f>
        <v>0.5629625651145046</v>
      </c>
      <c r="Q1137" s="12" t="s">
        <v>32</v>
      </c>
      <c r="R1137" s="12" t="s">
        <v>33</v>
      </c>
      <c r="S1137" s="12" t="s">
        <v>1114</v>
      </c>
    </row>
    <row r="1138" spans="1:19" s="16" customFormat="1" ht="409.5" x14ac:dyDescent="0.25">
      <c r="A1138" s="12" t="s">
        <v>6005</v>
      </c>
      <c r="B1138" s="12" t="s">
        <v>6006</v>
      </c>
      <c r="C1138" s="13" t="s">
        <v>6007</v>
      </c>
      <c r="D1138" s="12" t="s">
        <v>6008</v>
      </c>
      <c r="E1138" s="12" t="s">
        <v>6009</v>
      </c>
      <c r="F1138" s="13" t="s">
        <v>26</v>
      </c>
      <c r="G1138" s="12" t="s">
        <v>40</v>
      </c>
      <c r="H1138" s="12" t="s">
        <v>69</v>
      </c>
      <c r="I1138" s="12" t="s">
        <v>5369</v>
      </c>
      <c r="J1138" s="13" t="s">
        <v>5471</v>
      </c>
      <c r="K1138" s="13" t="s">
        <v>6010</v>
      </c>
      <c r="L1138" s="12"/>
      <c r="M1138" s="14">
        <v>11106201</v>
      </c>
      <c r="N1138" s="14">
        <v>11106201</v>
      </c>
      <c r="O1138" s="14">
        <v>4442480.4000000004</v>
      </c>
      <c r="P1138" s="15">
        <f>Tabela473[[#This Row],[Fundo Total Aprovado | Total Approved Fund
'[€ - EUR']]]/Tabela473[[#This Row],[Elegivel financiado Custo Total da Operação | Total Eligible Expenditure Allocated to the Operation
'[€ - EUR']]]</f>
        <v>0.4</v>
      </c>
      <c r="Q1138" s="12" t="s">
        <v>32</v>
      </c>
      <c r="R1138" s="12" t="s">
        <v>309</v>
      </c>
      <c r="S1138" s="12" t="s">
        <v>46</v>
      </c>
    </row>
    <row r="1139" spans="1:19" s="16" customFormat="1" ht="390" x14ac:dyDescent="0.25">
      <c r="A1139" s="12" t="s">
        <v>6011</v>
      </c>
      <c r="B1139" s="12" t="s">
        <v>6012</v>
      </c>
      <c r="C1139" s="13" t="s">
        <v>6013</v>
      </c>
      <c r="D1139" s="12" t="s">
        <v>6014</v>
      </c>
      <c r="E1139" s="12" t="s">
        <v>6015</v>
      </c>
      <c r="F1139" s="13" t="s">
        <v>26</v>
      </c>
      <c r="G1139" s="12" t="s">
        <v>40</v>
      </c>
      <c r="H1139" s="12" t="s">
        <v>471</v>
      </c>
      <c r="I1139" s="12" t="s">
        <v>5414</v>
      </c>
      <c r="J1139" s="13" t="s">
        <v>3278</v>
      </c>
      <c r="K1139" s="13" t="s">
        <v>253</v>
      </c>
      <c r="L1139" s="12"/>
      <c r="M1139" s="14">
        <v>440762.5</v>
      </c>
      <c r="N1139" s="14">
        <v>362582.5</v>
      </c>
      <c r="O1139" s="14">
        <v>78633</v>
      </c>
      <c r="P1139" s="15">
        <f>Tabela473[[#This Row],[Fundo Total Aprovado | Total Approved Fund
'[€ - EUR']]]/Tabela473[[#This Row],[Elegivel financiado Custo Total da Operação | Total Eligible Expenditure Allocated to the Operation
'[€ - EUR']]]</f>
        <v>0.21686926423641517</v>
      </c>
      <c r="Q1139" s="12" t="s">
        <v>32</v>
      </c>
      <c r="R1139" s="12" t="s">
        <v>33</v>
      </c>
      <c r="S1139" s="12" t="s">
        <v>46</v>
      </c>
    </row>
    <row r="1140" spans="1:19" s="16" customFormat="1" ht="409.5" x14ac:dyDescent="0.25">
      <c r="A1140" s="12" t="s">
        <v>6016</v>
      </c>
      <c r="B1140" s="12" t="s">
        <v>6017</v>
      </c>
      <c r="C1140" s="13" t="s">
        <v>6018</v>
      </c>
      <c r="D1140" s="12" t="s">
        <v>6019</v>
      </c>
      <c r="E1140" s="12" t="s">
        <v>6020</v>
      </c>
      <c r="F1140" s="13" t="s">
        <v>26</v>
      </c>
      <c r="G1140" s="12" t="s">
        <v>40</v>
      </c>
      <c r="H1140" s="12" t="s">
        <v>69</v>
      </c>
      <c r="I1140" s="12" t="s">
        <v>5369</v>
      </c>
      <c r="J1140" s="13" t="s">
        <v>5869</v>
      </c>
      <c r="K1140" s="13" t="s">
        <v>683</v>
      </c>
      <c r="L1140" s="12"/>
      <c r="M1140" s="14">
        <v>11999889</v>
      </c>
      <c r="N1140" s="14">
        <v>9218830.9299999997</v>
      </c>
      <c r="O1140" s="14">
        <v>3687532.37</v>
      </c>
      <c r="P1140" s="15">
        <f>Tabela473[[#This Row],[Fundo Total Aprovado | Total Approved Fund
'[€ - EUR']]]/Tabela473[[#This Row],[Elegivel financiado Custo Total da Operação | Total Eligible Expenditure Allocated to the Operation
'[€ - EUR']]]</f>
        <v>0.39999999978305278</v>
      </c>
      <c r="Q1140" s="12" t="s">
        <v>32</v>
      </c>
      <c r="R1140" s="12" t="s">
        <v>167</v>
      </c>
      <c r="S1140" s="12" t="s">
        <v>46</v>
      </c>
    </row>
    <row r="1141" spans="1:19" s="16" customFormat="1" ht="409.5" x14ac:dyDescent="0.25">
      <c r="A1141" s="12" t="s">
        <v>6021</v>
      </c>
      <c r="B1141" s="12" t="s">
        <v>6022</v>
      </c>
      <c r="C1141" s="13" t="s">
        <v>6023</v>
      </c>
      <c r="D1141" s="12" t="s">
        <v>6024</v>
      </c>
      <c r="E1141" s="12" t="s">
        <v>6025</v>
      </c>
      <c r="F1141" s="13" t="s">
        <v>26</v>
      </c>
      <c r="G1141" s="12" t="s">
        <v>40</v>
      </c>
      <c r="H1141" s="12" t="s">
        <v>69</v>
      </c>
      <c r="I1141" s="12" t="s">
        <v>5352</v>
      </c>
      <c r="J1141" s="13" t="s">
        <v>6026</v>
      </c>
      <c r="K1141" s="13" t="s">
        <v>6027</v>
      </c>
      <c r="L1141" s="12"/>
      <c r="M1141" s="14">
        <v>9835940.2699999996</v>
      </c>
      <c r="N1141" s="14">
        <v>9810940.2699999996</v>
      </c>
      <c r="O1141" s="14">
        <v>3924376.11</v>
      </c>
      <c r="P1141" s="15">
        <f>Tabela473[[#This Row],[Fundo Total Aprovado | Total Approved Fund
'[€ - EUR']]]/Tabela473[[#This Row],[Elegivel financiado Custo Total da Operação | Total Eligible Expenditure Allocated to the Operation
'[€ - EUR']]]</f>
        <v>0.40000000020385407</v>
      </c>
      <c r="Q1141" s="12" t="s">
        <v>32</v>
      </c>
      <c r="R1141" s="12" t="s">
        <v>33</v>
      </c>
      <c r="S1141" s="12" t="s">
        <v>46</v>
      </c>
    </row>
    <row r="1142" spans="1:19" s="16" customFormat="1" ht="180" x14ac:dyDescent="0.25">
      <c r="A1142" s="12" t="s">
        <v>6028</v>
      </c>
      <c r="B1142" s="12" t="s">
        <v>6029</v>
      </c>
      <c r="C1142" s="13" t="s">
        <v>6030</v>
      </c>
      <c r="D1142" s="12" t="s">
        <v>6031</v>
      </c>
      <c r="E1142" s="12" t="s">
        <v>6032</v>
      </c>
      <c r="F1142" s="13" t="s">
        <v>26</v>
      </c>
      <c r="G1142" s="12" t="s">
        <v>1111</v>
      </c>
      <c r="H1142" s="12" t="s">
        <v>5184</v>
      </c>
      <c r="I1142" s="12" t="s">
        <v>5185</v>
      </c>
      <c r="J1142" s="13" t="s">
        <v>922</v>
      </c>
      <c r="K1142" s="13" t="s">
        <v>6033</v>
      </c>
      <c r="L1142" s="12"/>
      <c r="M1142" s="14">
        <v>1023880.26</v>
      </c>
      <c r="N1142" s="14">
        <v>1021344.81</v>
      </c>
      <c r="O1142" s="14">
        <v>678241.59</v>
      </c>
      <c r="P1142" s="15">
        <f>Tabela473[[#This Row],[Fundo Total Aprovado | Total Approved Fund
'[€ - EUR']]]/Tabela473[[#This Row],[Elegivel financiado Custo Total da Operação | Total Eligible Expenditure Allocated to the Operation
'[€ - EUR']]]</f>
        <v>0.66406720175138501</v>
      </c>
      <c r="Q1142" s="12" t="s">
        <v>32</v>
      </c>
      <c r="R1142" s="12" t="s">
        <v>88</v>
      </c>
      <c r="S1142" s="12" t="s">
        <v>1114</v>
      </c>
    </row>
    <row r="1143" spans="1:19" s="16" customFormat="1" ht="60" x14ac:dyDescent="0.25">
      <c r="A1143" s="12" t="s">
        <v>6034</v>
      </c>
      <c r="B1143" s="12" t="s">
        <v>4293</v>
      </c>
      <c r="C1143" s="13" t="s">
        <v>4294</v>
      </c>
      <c r="D1143" s="12" t="s">
        <v>6035</v>
      </c>
      <c r="E1143" s="12" t="s">
        <v>6036</v>
      </c>
      <c r="F1143" s="13" t="s">
        <v>26</v>
      </c>
      <c r="G1143" s="12" t="s">
        <v>40</v>
      </c>
      <c r="H1143" s="12" t="s">
        <v>69</v>
      </c>
      <c r="I1143" s="12" t="s">
        <v>522</v>
      </c>
      <c r="J1143" s="13" t="s">
        <v>6037</v>
      </c>
      <c r="K1143" s="13" t="s">
        <v>6038</v>
      </c>
      <c r="L1143" s="12"/>
      <c r="M1143" s="14">
        <v>6682832.1699999999</v>
      </c>
      <c r="N1143" s="14">
        <v>6672332.1699999999</v>
      </c>
      <c r="O1143" s="14">
        <v>2668932.87</v>
      </c>
      <c r="P1143" s="15">
        <f>Tabela473[[#This Row],[Fundo Total Aprovado | Total Approved Fund
'[€ - EUR']]]/Tabela473[[#This Row],[Elegivel financiado Custo Total da Operação | Total Eligible Expenditure Allocated to the Operation
'[€ - EUR']]]</f>
        <v>0.40000000029974531</v>
      </c>
      <c r="Q1143" s="12" t="s">
        <v>32</v>
      </c>
      <c r="R1143" s="12" t="s">
        <v>167</v>
      </c>
      <c r="S1143" s="12" t="s">
        <v>46</v>
      </c>
    </row>
    <row r="1144" spans="1:19" s="16" customFormat="1" ht="409.5" x14ac:dyDescent="0.25">
      <c r="A1144" s="12" t="s">
        <v>6039</v>
      </c>
      <c r="B1144" s="12" t="s">
        <v>6040</v>
      </c>
      <c r="C1144" s="13" t="s">
        <v>6041</v>
      </c>
      <c r="D1144" s="12" t="s">
        <v>6042</v>
      </c>
      <c r="E1144" s="12" t="s">
        <v>6043</v>
      </c>
      <c r="F1144" s="13" t="s">
        <v>26</v>
      </c>
      <c r="G1144" s="12" t="s">
        <v>40</v>
      </c>
      <c r="H1144" s="12" t="s">
        <v>69</v>
      </c>
      <c r="I1144" s="12" t="s">
        <v>5369</v>
      </c>
      <c r="J1144" s="13" t="s">
        <v>2727</v>
      </c>
      <c r="K1144" s="13" t="s">
        <v>2728</v>
      </c>
      <c r="L1144" s="12"/>
      <c r="M1144" s="14">
        <v>9206882.6600000001</v>
      </c>
      <c r="N1144" s="14">
        <v>8705730.4199999999</v>
      </c>
      <c r="O1144" s="14">
        <v>3482292.17</v>
      </c>
      <c r="P1144" s="15">
        <f>Tabela473[[#This Row],[Fundo Total Aprovado | Total Approved Fund
'[€ - EUR']]]/Tabela473[[#This Row],[Elegivel financiado Custo Total da Operação | Total Eligible Expenditure Allocated to the Operation
'[€ - EUR']]]</f>
        <v>0.40000000022973375</v>
      </c>
      <c r="Q1144" s="12" t="s">
        <v>32</v>
      </c>
      <c r="R1144" s="12" t="s">
        <v>167</v>
      </c>
      <c r="S1144" s="12" t="s">
        <v>46</v>
      </c>
    </row>
    <row r="1145" spans="1:19" s="16" customFormat="1" ht="90" x14ac:dyDescent="0.25">
      <c r="A1145" s="12" t="s">
        <v>6044</v>
      </c>
      <c r="B1145" s="12" t="s">
        <v>6045</v>
      </c>
      <c r="C1145" s="13" t="s">
        <v>6046</v>
      </c>
      <c r="D1145" s="12" t="s">
        <v>6047</v>
      </c>
      <c r="E1145" s="12" t="s">
        <v>6048</v>
      </c>
      <c r="F1145" s="13" t="s">
        <v>26</v>
      </c>
      <c r="G1145" s="12" t="s">
        <v>1111</v>
      </c>
      <c r="H1145" s="12" t="s">
        <v>2926</v>
      </c>
      <c r="I1145" s="12" t="s">
        <v>5161</v>
      </c>
      <c r="J1145" s="13" t="s">
        <v>2913</v>
      </c>
      <c r="K1145" s="13" t="s">
        <v>516</v>
      </c>
      <c r="L1145" s="12"/>
      <c r="M1145" s="14">
        <v>1919321.92</v>
      </c>
      <c r="N1145" s="14">
        <v>1919321.92</v>
      </c>
      <c r="O1145" s="14">
        <v>1472260.93</v>
      </c>
      <c r="P1145" s="15">
        <f>Tabela473[[#This Row],[Fundo Total Aprovado | Total Approved Fund
'[€ - EUR']]]/Tabela473[[#This Row],[Elegivel financiado Custo Total da Operação | Total Eligible Expenditure Allocated to the Operation
'[€ - EUR']]]</f>
        <v>0.76707347248970092</v>
      </c>
      <c r="Q1145" s="12" t="s">
        <v>32</v>
      </c>
      <c r="R1145" s="12" t="s">
        <v>88</v>
      </c>
      <c r="S1145" s="12" t="s">
        <v>1114</v>
      </c>
    </row>
    <row r="1146" spans="1:19" s="16" customFormat="1" ht="90" x14ac:dyDescent="0.25">
      <c r="A1146" s="12" t="s">
        <v>6049</v>
      </c>
      <c r="B1146" s="12" t="s">
        <v>6050</v>
      </c>
      <c r="C1146" s="13" t="s">
        <v>6051</v>
      </c>
      <c r="D1146" s="12" t="s">
        <v>6052</v>
      </c>
      <c r="E1146" s="12" t="s">
        <v>6053</v>
      </c>
      <c r="F1146" s="13" t="s">
        <v>26</v>
      </c>
      <c r="G1146" s="12" t="s">
        <v>40</v>
      </c>
      <c r="H1146" s="12" t="s">
        <v>69</v>
      </c>
      <c r="I1146" s="12" t="s">
        <v>522</v>
      </c>
      <c r="J1146" s="13" t="s">
        <v>6054</v>
      </c>
      <c r="K1146" s="13" t="s">
        <v>6055</v>
      </c>
      <c r="L1146" s="12"/>
      <c r="M1146" s="14">
        <v>6035608.5099999998</v>
      </c>
      <c r="N1146" s="14">
        <v>6035608.5099999998</v>
      </c>
      <c r="O1146" s="14">
        <v>2414243.4</v>
      </c>
      <c r="P1146" s="15">
        <f>Tabela473[[#This Row],[Fundo Total Aprovado | Total Approved Fund
'[€ - EUR']]]/Tabela473[[#This Row],[Elegivel financiado Custo Total da Operação | Total Eligible Expenditure Allocated to the Operation
'[€ - EUR']]]</f>
        <v>0.39999999933726649</v>
      </c>
      <c r="Q1146" s="12" t="s">
        <v>32</v>
      </c>
      <c r="R1146" s="12" t="s">
        <v>167</v>
      </c>
      <c r="S1146" s="12" t="s">
        <v>46</v>
      </c>
    </row>
    <row r="1147" spans="1:19" s="16" customFormat="1" ht="75" x14ac:dyDescent="0.25">
      <c r="A1147" s="12" t="s">
        <v>6056</v>
      </c>
      <c r="B1147" s="12" t="s">
        <v>6057</v>
      </c>
      <c r="C1147" s="13" t="s">
        <v>6058</v>
      </c>
      <c r="D1147" s="12" t="s">
        <v>6059</v>
      </c>
      <c r="E1147" s="12" t="s">
        <v>6060</v>
      </c>
      <c r="F1147" s="13" t="s">
        <v>26</v>
      </c>
      <c r="G1147" s="12" t="s">
        <v>1111</v>
      </c>
      <c r="H1147" s="12" t="s">
        <v>2926</v>
      </c>
      <c r="I1147" s="12" t="s">
        <v>5161</v>
      </c>
      <c r="J1147" s="13" t="s">
        <v>4297</v>
      </c>
      <c r="K1147" s="13" t="s">
        <v>536</v>
      </c>
      <c r="L1147" s="12"/>
      <c r="M1147" s="14">
        <v>1023038.56</v>
      </c>
      <c r="N1147" s="14">
        <v>1023038.56</v>
      </c>
      <c r="O1147" s="14">
        <v>801106.19</v>
      </c>
      <c r="P1147" s="15">
        <f>Tabela473[[#This Row],[Fundo Total Aprovado | Total Approved Fund
'[€ - EUR']]]/Tabela473[[#This Row],[Elegivel financiado Custo Total da Operação | Total Eligible Expenditure Allocated to the Operation
'[€ - EUR']]]</f>
        <v>0.78306548875342474</v>
      </c>
      <c r="Q1147" s="12" t="s">
        <v>32</v>
      </c>
      <c r="R1147" s="12" t="s">
        <v>88</v>
      </c>
      <c r="S1147" s="12" t="s">
        <v>2987</v>
      </c>
    </row>
    <row r="1148" spans="1:19" s="16" customFormat="1" ht="390" x14ac:dyDescent="0.25">
      <c r="A1148" s="12" t="s">
        <v>6061</v>
      </c>
      <c r="B1148" s="12" t="s">
        <v>6062</v>
      </c>
      <c r="C1148" s="13" t="s">
        <v>6063</v>
      </c>
      <c r="D1148" s="12" t="s">
        <v>6064</v>
      </c>
      <c r="E1148" s="12" t="s">
        <v>6065</v>
      </c>
      <c r="F1148" s="13" t="s">
        <v>26</v>
      </c>
      <c r="G1148" s="12" t="s">
        <v>40</v>
      </c>
      <c r="H1148" s="12" t="s">
        <v>471</v>
      </c>
      <c r="I1148" s="12" t="s">
        <v>5414</v>
      </c>
      <c r="J1148" s="13" t="s">
        <v>4951</v>
      </c>
      <c r="K1148" s="13" t="s">
        <v>1347</v>
      </c>
      <c r="L1148" s="12"/>
      <c r="M1148" s="14">
        <v>285856.75</v>
      </c>
      <c r="N1148" s="14">
        <v>285401.25</v>
      </c>
      <c r="O1148" s="14">
        <v>114160.5</v>
      </c>
      <c r="P1148" s="15">
        <f>Tabela473[[#This Row],[Fundo Total Aprovado | Total Approved Fund
'[€ - EUR']]]/Tabela473[[#This Row],[Elegivel financiado Custo Total da Operação | Total Eligible Expenditure Allocated to the Operation
'[€ - EUR']]]</f>
        <v>0.4</v>
      </c>
      <c r="Q1148" s="12" t="s">
        <v>32</v>
      </c>
      <c r="R1148" s="12" t="s">
        <v>167</v>
      </c>
      <c r="S1148" s="12" t="s">
        <v>46</v>
      </c>
    </row>
    <row r="1149" spans="1:19" s="16" customFormat="1" ht="135" x14ac:dyDescent="0.25">
      <c r="A1149" s="12" t="s">
        <v>6066</v>
      </c>
      <c r="B1149" s="12" t="s">
        <v>6067</v>
      </c>
      <c r="C1149" s="13" t="s">
        <v>6068</v>
      </c>
      <c r="D1149" s="12" t="s">
        <v>6069</v>
      </c>
      <c r="E1149" s="12" t="s">
        <v>6070</v>
      </c>
      <c r="F1149" s="13" t="s">
        <v>26</v>
      </c>
      <c r="G1149" s="12" t="s">
        <v>40</v>
      </c>
      <c r="H1149" s="12" t="s">
        <v>471</v>
      </c>
      <c r="I1149" s="12" t="s">
        <v>5414</v>
      </c>
      <c r="J1149" s="13" t="s">
        <v>3278</v>
      </c>
      <c r="K1149" s="13" t="s">
        <v>253</v>
      </c>
      <c r="L1149" s="12"/>
      <c r="M1149" s="14">
        <v>380665</v>
      </c>
      <c r="N1149" s="14">
        <v>364815</v>
      </c>
      <c r="O1149" s="14">
        <v>145926</v>
      </c>
      <c r="P1149" s="15">
        <f>Tabela473[[#This Row],[Fundo Total Aprovado | Total Approved Fund
'[€ - EUR']]]/Tabela473[[#This Row],[Elegivel financiado Custo Total da Operação | Total Eligible Expenditure Allocated to the Operation
'[€ - EUR']]]</f>
        <v>0.4</v>
      </c>
      <c r="Q1149" s="12" t="s">
        <v>32</v>
      </c>
      <c r="R1149" s="12" t="s">
        <v>167</v>
      </c>
      <c r="S1149" s="12" t="s">
        <v>46</v>
      </c>
    </row>
    <row r="1150" spans="1:19" s="16" customFormat="1" ht="90" x14ac:dyDescent="0.25">
      <c r="A1150" s="12" t="s">
        <v>6071</v>
      </c>
      <c r="B1150" s="12" t="s">
        <v>6072</v>
      </c>
      <c r="C1150" s="13" t="s">
        <v>6073</v>
      </c>
      <c r="D1150" s="12" t="s">
        <v>6074</v>
      </c>
      <c r="E1150" s="12" t="s">
        <v>6075</v>
      </c>
      <c r="F1150" s="13" t="s">
        <v>26</v>
      </c>
      <c r="G1150" s="12" t="s">
        <v>1111</v>
      </c>
      <c r="H1150" s="12" t="s">
        <v>2926</v>
      </c>
      <c r="I1150" s="12" t="s">
        <v>5227</v>
      </c>
      <c r="J1150" s="13" t="s">
        <v>3136</v>
      </c>
      <c r="K1150" s="13" t="s">
        <v>3137</v>
      </c>
      <c r="L1150" s="12"/>
      <c r="M1150" s="14">
        <v>745140.4</v>
      </c>
      <c r="N1150" s="14">
        <v>745140.4</v>
      </c>
      <c r="O1150" s="14">
        <v>508252.48</v>
      </c>
      <c r="P1150" s="15">
        <f>Tabela473[[#This Row],[Fundo Total Aprovado | Total Approved Fund
'[€ - EUR']]]/Tabela473[[#This Row],[Elegivel financiado Custo Total da Operação | Total Eligible Expenditure Allocated to the Operation
'[€ - EUR']]]</f>
        <v>0.682089549835172</v>
      </c>
      <c r="Q1150" s="12" t="s">
        <v>32</v>
      </c>
      <c r="R1150" s="12" t="s">
        <v>167</v>
      </c>
      <c r="S1150" s="12" t="s">
        <v>2972</v>
      </c>
    </row>
    <row r="1151" spans="1:19" s="16" customFormat="1" ht="409.5" x14ac:dyDescent="0.25">
      <c r="A1151" s="12" t="s">
        <v>6076</v>
      </c>
      <c r="B1151" s="12" t="s">
        <v>6077</v>
      </c>
      <c r="C1151" s="13" t="s">
        <v>6078</v>
      </c>
      <c r="D1151" s="12" t="s">
        <v>6079</v>
      </c>
      <c r="E1151" s="12" t="s">
        <v>6080</v>
      </c>
      <c r="F1151" s="13" t="s">
        <v>26</v>
      </c>
      <c r="G1151" s="12" t="s">
        <v>40</v>
      </c>
      <c r="H1151" s="12" t="s">
        <v>69</v>
      </c>
      <c r="I1151" s="12" t="s">
        <v>5369</v>
      </c>
      <c r="J1151" s="13" t="s">
        <v>5471</v>
      </c>
      <c r="K1151" s="13" t="s">
        <v>3318</v>
      </c>
      <c r="L1151" s="12"/>
      <c r="M1151" s="14">
        <v>6323902.0700000003</v>
      </c>
      <c r="N1151" s="14">
        <v>6172397.0599999996</v>
      </c>
      <c r="O1151" s="14">
        <v>2468958.8199999998</v>
      </c>
      <c r="P1151" s="15">
        <f>Tabela473[[#This Row],[Fundo Total Aprovado | Total Approved Fund
'[€ - EUR']]]/Tabela473[[#This Row],[Elegivel financiado Custo Total da Operação | Total Eligible Expenditure Allocated to the Operation
'[€ - EUR']]]</f>
        <v>0.39999999935195357</v>
      </c>
      <c r="Q1151" s="12" t="s">
        <v>32</v>
      </c>
      <c r="R1151" s="12" t="s">
        <v>33</v>
      </c>
      <c r="S1151" s="12" t="s">
        <v>46</v>
      </c>
    </row>
    <row r="1152" spans="1:19" s="16" customFormat="1" ht="345" x14ac:dyDescent="0.25">
      <c r="A1152" s="12" t="s">
        <v>6081</v>
      </c>
      <c r="B1152" s="12" t="s">
        <v>6082</v>
      </c>
      <c r="C1152" s="13" t="s">
        <v>6083</v>
      </c>
      <c r="D1152" s="12" t="s">
        <v>6084</v>
      </c>
      <c r="E1152" s="12" t="s">
        <v>6085</v>
      </c>
      <c r="F1152" s="13" t="s">
        <v>26</v>
      </c>
      <c r="G1152" s="12" t="s">
        <v>40</v>
      </c>
      <c r="H1152" s="12" t="s">
        <v>471</v>
      </c>
      <c r="I1152" s="12" t="s">
        <v>5414</v>
      </c>
      <c r="J1152" s="13" t="s">
        <v>3278</v>
      </c>
      <c r="K1152" s="13" t="s">
        <v>253</v>
      </c>
      <c r="L1152" s="12"/>
      <c r="M1152" s="14">
        <v>287256.25</v>
      </c>
      <c r="N1152" s="14">
        <v>279256.25</v>
      </c>
      <c r="O1152" s="14">
        <v>111702.5</v>
      </c>
      <c r="P1152" s="15">
        <f>Tabela473[[#This Row],[Fundo Total Aprovado | Total Approved Fund
'[€ - EUR']]]/Tabela473[[#This Row],[Elegivel financiado Custo Total da Operação | Total Eligible Expenditure Allocated to the Operation
'[€ - EUR']]]</f>
        <v>0.4</v>
      </c>
      <c r="Q1152" s="12" t="s">
        <v>32</v>
      </c>
      <c r="R1152" s="12" t="s">
        <v>167</v>
      </c>
      <c r="S1152" s="12" t="s">
        <v>46</v>
      </c>
    </row>
    <row r="1153" spans="1:19" s="16" customFormat="1" ht="105" x14ac:dyDescent="0.25">
      <c r="A1153" s="12" t="s">
        <v>6086</v>
      </c>
      <c r="B1153" s="12" t="s">
        <v>6087</v>
      </c>
      <c r="C1153" s="13" t="s">
        <v>6088</v>
      </c>
      <c r="D1153" s="12" t="s">
        <v>6089</v>
      </c>
      <c r="E1153" s="12" t="s">
        <v>6090</v>
      </c>
      <c r="F1153" s="13" t="s">
        <v>26</v>
      </c>
      <c r="G1153" s="12" t="s">
        <v>40</v>
      </c>
      <c r="H1153" s="12" t="s">
        <v>471</v>
      </c>
      <c r="I1153" s="12" t="s">
        <v>5414</v>
      </c>
      <c r="J1153" s="13" t="s">
        <v>5415</v>
      </c>
      <c r="K1153" s="13" t="s">
        <v>253</v>
      </c>
      <c r="L1153" s="12"/>
      <c r="M1153" s="14">
        <v>584203.12</v>
      </c>
      <c r="N1153" s="14">
        <v>451478.12</v>
      </c>
      <c r="O1153" s="14">
        <v>180591.25</v>
      </c>
      <c r="P1153" s="15">
        <f>Tabela473[[#This Row],[Fundo Total Aprovado | Total Approved Fund
'[€ - EUR']]]/Tabela473[[#This Row],[Elegivel financiado Custo Total da Operação | Total Eligible Expenditure Allocated to the Operation
'[€ - EUR']]]</f>
        <v>0.40000000442989353</v>
      </c>
      <c r="Q1153" s="12" t="s">
        <v>32</v>
      </c>
      <c r="R1153" s="12" t="s">
        <v>33</v>
      </c>
      <c r="S1153" s="12" t="s">
        <v>46</v>
      </c>
    </row>
    <row r="1154" spans="1:19" s="16" customFormat="1" ht="285" x14ac:dyDescent="0.25">
      <c r="A1154" s="12" t="s">
        <v>6091</v>
      </c>
      <c r="B1154" s="12" t="s">
        <v>5907</v>
      </c>
      <c r="C1154" s="13" t="s">
        <v>5908</v>
      </c>
      <c r="D1154" s="12" t="s">
        <v>6092</v>
      </c>
      <c r="E1154" s="12" t="s">
        <v>6093</v>
      </c>
      <c r="F1154" s="13" t="s">
        <v>26</v>
      </c>
      <c r="G1154" s="12" t="s">
        <v>40</v>
      </c>
      <c r="H1154" s="12" t="s">
        <v>471</v>
      </c>
      <c r="I1154" s="12" t="s">
        <v>5414</v>
      </c>
      <c r="J1154" s="13" t="s">
        <v>6094</v>
      </c>
      <c r="K1154" s="13" t="s">
        <v>6095</v>
      </c>
      <c r="L1154" s="12"/>
      <c r="M1154" s="14">
        <v>252941.6</v>
      </c>
      <c r="N1154" s="14">
        <v>230414.6</v>
      </c>
      <c r="O1154" s="14">
        <v>92165.84</v>
      </c>
      <c r="P1154" s="15">
        <f>Tabela473[[#This Row],[Fundo Total Aprovado | Total Approved Fund
'[€ - EUR']]]/Tabela473[[#This Row],[Elegivel financiado Custo Total da Operação | Total Eligible Expenditure Allocated to the Operation
'[€ - EUR']]]</f>
        <v>0.39999999999999997</v>
      </c>
      <c r="Q1154" s="12" t="s">
        <v>32</v>
      </c>
      <c r="R1154" s="12" t="s">
        <v>45</v>
      </c>
      <c r="S1154" s="12" t="s">
        <v>46</v>
      </c>
    </row>
    <row r="1155" spans="1:19" s="16" customFormat="1" ht="225" x14ac:dyDescent="0.25">
      <c r="A1155" s="12" t="s">
        <v>6096</v>
      </c>
      <c r="B1155" s="12" t="s">
        <v>6097</v>
      </c>
      <c r="C1155" s="13" t="s">
        <v>6098</v>
      </c>
      <c r="D1155" s="12" t="s">
        <v>6099</v>
      </c>
      <c r="E1155" s="12" t="s">
        <v>6100</v>
      </c>
      <c r="F1155" s="13" t="s">
        <v>26</v>
      </c>
      <c r="G1155" s="12" t="s">
        <v>1111</v>
      </c>
      <c r="H1155" s="12" t="s">
        <v>1391</v>
      </c>
      <c r="I1155" s="12" t="s">
        <v>6101</v>
      </c>
      <c r="J1155" s="13" t="s">
        <v>5884</v>
      </c>
      <c r="K1155" s="13" t="s">
        <v>6102</v>
      </c>
      <c r="L1155" s="12"/>
      <c r="M1155" s="14">
        <v>76430</v>
      </c>
      <c r="N1155" s="14">
        <v>76430</v>
      </c>
      <c r="O1155" s="14">
        <v>64965.5</v>
      </c>
      <c r="P1155" s="15">
        <f>Tabela473[[#This Row],[Fundo Total Aprovado | Total Approved Fund
'[€ - EUR']]]/Tabela473[[#This Row],[Elegivel financiado Custo Total da Operação | Total Eligible Expenditure Allocated to the Operation
'[€ - EUR']]]</f>
        <v>0.85</v>
      </c>
      <c r="Q1155" s="12" t="s">
        <v>32</v>
      </c>
      <c r="R1155" s="12" t="s">
        <v>33</v>
      </c>
      <c r="S1155" s="12" t="s">
        <v>1114</v>
      </c>
    </row>
    <row r="1156" spans="1:19" s="16" customFormat="1" ht="409.5" x14ac:dyDescent="0.25">
      <c r="A1156" s="12" t="s">
        <v>6103</v>
      </c>
      <c r="B1156" s="12" t="s">
        <v>6104</v>
      </c>
      <c r="C1156" s="13" t="s">
        <v>6105</v>
      </c>
      <c r="D1156" s="12" t="s">
        <v>6106</v>
      </c>
      <c r="E1156" s="12" t="s">
        <v>6107</v>
      </c>
      <c r="F1156" s="13" t="s">
        <v>26</v>
      </c>
      <c r="G1156" s="12" t="s">
        <v>40</v>
      </c>
      <c r="H1156" s="12" t="s">
        <v>69</v>
      </c>
      <c r="I1156" s="12" t="s">
        <v>5369</v>
      </c>
      <c r="J1156" s="13" t="s">
        <v>6108</v>
      </c>
      <c r="K1156" s="13" t="s">
        <v>6109</v>
      </c>
      <c r="L1156" s="12"/>
      <c r="M1156" s="14">
        <v>4832711.82</v>
      </c>
      <c r="N1156" s="14">
        <v>4104263.66</v>
      </c>
      <c r="O1156" s="14">
        <v>1641705.46</v>
      </c>
      <c r="P1156" s="15">
        <f>Tabela473[[#This Row],[Fundo Total Aprovado | Total Approved Fund
'[€ - EUR']]]/Tabela473[[#This Row],[Elegivel financiado Custo Total da Operação | Total Eligible Expenditure Allocated to the Operation
'[€ - EUR']]]</f>
        <v>0.39999999902540373</v>
      </c>
      <c r="Q1156" s="12" t="s">
        <v>32</v>
      </c>
      <c r="R1156" s="12" t="s">
        <v>33</v>
      </c>
      <c r="S1156" s="12" t="s">
        <v>46</v>
      </c>
    </row>
    <row r="1157" spans="1:19" s="16" customFormat="1" ht="409.5" x14ac:dyDescent="0.25">
      <c r="A1157" s="12" t="s">
        <v>6110</v>
      </c>
      <c r="B1157" s="12" t="s">
        <v>6111</v>
      </c>
      <c r="C1157" s="13" t="s">
        <v>6112</v>
      </c>
      <c r="D1157" s="12" t="s">
        <v>6113</v>
      </c>
      <c r="E1157" s="12" t="s">
        <v>6114</v>
      </c>
      <c r="F1157" s="13" t="s">
        <v>26</v>
      </c>
      <c r="G1157" s="12" t="s">
        <v>40</v>
      </c>
      <c r="H1157" s="12" t="s">
        <v>69</v>
      </c>
      <c r="I1157" s="12" t="s">
        <v>5369</v>
      </c>
      <c r="J1157" s="13" t="s">
        <v>4297</v>
      </c>
      <c r="K1157" s="13" t="s">
        <v>4298</v>
      </c>
      <c r="L1157" s="12"/>
      <c r="M1157" s="14">
        <v>3789302.54</v>
      </c>
      <c r="N1157" s="14">
        <v>3764302.54</v>
      </c>
      <c r="O1157" s="14">
        <v>1505721.02</v>
      </c>
      <c r="P1157" s="15">
        <f>Tabela473[[#This Row],[Fundo Total Aprovado | Total Approved Fund
'[€ - EUR']]]/Tabela473[[#This Row],[Elegivel financiado Custo Total da Operação | Total Eligible Expenditure Allocated to the Operation
'[€ - EUR']]]</f>
        <v>0.40000000106261385</v>
      </c>
      <c r="Q1157" s="12" t="s">
        <v>32</v>
      </c>
      <c r="R1157" s="12" t="s">
        <v>309</v>
      </c>
      <c r="S1157" s="12" t="s">
        <v>46</v>
      </c>
    </row>
    <row r="1158" spans="1:19" s="16" customFormat="1" ht="270" x14ac:dyDescent="0.25">
      <c r="A1158" s="12" t="s">
        <v>6115</v>
      </c>
      <c r="B1158" s="12" t="s">
        <v>5152</v>
      </c>
      <c r="C1158" s="13" t="s">
        <v>5153</v>
      </c>
      <c r="D1158" s="12" t="s">
        <v>6116</v>
      </c>
      <c r="E1158" s="12" t="s">
        <v>6117</v>
      </c>
      <c r="F1158" s="13" t="s">
        <v>26</v>
      </c>
      <c r="G1158" s="12" t="s">
        <v>40</v>
      </c>
      <c r="H1158" s="12" t="s">
        <v>471</v>
      </c>
      <c r="I1158" s="12" t="s">
        <v>5414</v>
      </c>
      <c r="J1158" s="13" t="s">
        <v>6118</v>
      </c>
      <c r="K1158" s="13" t="s">
        <v>6119</v>
      </c>
      <c r="L1158" s="12"/>
      <c r="M1158" s="14">
        <v>492015.38</v>
      </c>
      <c r="N1158" s="14">
        <v>354680.38</v>
      </c>
      <c r="O1158" s="14">
        <v>141872.15</v>
      </c>
      <c r="P1158" s="15">
        <f>Tabela473[[#This Row],[Fundo Total Aprovado | Total Approved Fund
'[€ - EUR']]]/Tabela473[[#This Row],[Elegivel financiado Custo Total da Operação | Total Eligible Expenditure Allocated to the Operation
'[€ - EUR']]]</f>
        <v>0.39999999436112027</v>
      </c>
      <c r="Q1158" s="12" t="s">
        <v>32</v>
      </c>
      <c r="R1158" s="12" t="s">
        <v>33</v>
      </c>
      <c r="S1158" s="12" t="s">
        <v>46</v>
      </c>
    </row>
    <row r="1159" spans="1:19" s="16" customFormat="1" ht="90" x14ac:dyDescent="0.25">
      <c r="A1159" s="12" t="s">
        <v>6120</v>
      </c>
      <c r="B1159" s="12" t="s">
        <v>6121</v>
      </c>
      <c r="C1159" s="13" t="s">
        <v>6122</v>
      </c>
      <c r="D1159" s="12" t="s">
        <v>6123</v>
      </c>
      <c r="E1159" s="12" t="s">
        <v>6124</v>
      </c>
      <c r="F1159" s="13" t="s">
        <v>26</v>
      </c>
      <c r="G1159" s="12" t="s">
        <v>1111</v>
      </c>
      <c r="H1159" s="12" t="s">
        <v>2926</v>
      </c>
      <c r="I1159" s="12" t="s">
        <v>5161</v>
      </c>
      <c r="J1159" s="13" t="s">
        <v>922</v>
      </c>
      <c r="K1159" s="13" t="s">
        <v>473</v>
      </c>
      <c r="L1159" s="12"/>
      <c r="M1159" s="14">
        <v>1160740.8</v>
      </c>
      <c r="N1159" s="14">
        <v>1160740.8</v>
      </c>
      <c r="O1159" s="14">
        <v>939309.41</v>
      </c>
      <c r="P1159" s="15">
        <f>Tabela473[[#This Row],[Fundo Total Aprovado | Total Approved Fund
'[€ - EUR']]]/Tabela473[[#This Row],[Elegivel financiado Custo Total da Operação | Total Eligible Expenditure Allocated to the Operation
'[€ - EUR']]]</f>
        <v>0.80923269863521641</v>
      </c>
      <c r="Q1159" s="12" t="s">
        <v>32</v>
      </c>
      <c r="R1159" s="12" t="s">
        <v>88</v>
      </c>
      <c r="S1159" s="12" t="s">
        <v>1114</v>
      </c>
    </row>
    <row r="1160" spans="1:19" s="16" customFormat="1" ht="409.5" x14ac:dyDescent="0.25">
      <c r="A1160" s="12" t="s">
        <v>6125</v>
      </c>
      <c r="B1160" s="12" t="s">
        <v>5026</v>
      </c>
      <c r="C1160" s="13" t="s">
        <v>5027</v>
      </c>
      <c r="D1160" s="12" t="s">
        <v>6126</v>
      </c>
      <c r="E1160" s="12" t="s">
        <v>6127</v>
      </c>
      <c r="F1160" s="13" t="s">
        <v>26</v>
      </c>
      <c r="G1160" s="12" t="s">
        <v>40</v>
      </c>
      <c r="H1160" s="12" t="s">
        <v>471</v>
      </c>
      <c r="I1160" s="12" t="s">
        <v>5414</v>
      </c>
      <c r="J1160" s="13" t="s">
        <v>4915</v>
      </c>
      <c r="K1160" s="13" t="s">
        <v>4916</v>
      </c>
      <c r="L1160" s="12"/>
      <c r="M1160" s="14">
        <v>551128.75</v>
      </c>
      <c r="N1160" s="14">
        <v>541128.75</v>
      </c>
      <c r="O1160" s="14">
        <v>216451.5</v>
      </c>
      <c r="P1160" s="15">
        <f>Tabela473[[#This Row],[Fundo Total Aprovado | Total Approved Fund
'[€ - EUR']]]/Tabela473[[#This Row],[Elegivel financiado Custo Total da Operação | Total Eligible Expenditure Allocated to the Operation
'[€ - EUR']]]</f>
        <v>0.4</v>
      </c>
      <c r="Q1160" s="12" t="s">
        <v>32</v>
      </c>
      <c r="R1160" s="12" t="s">
        <v>33</v>
      </c>
      <c r="S1160" s="12" t="s">
        <v>46</v>
      </c>
    </row>
    <row r="1161" spans="1:19" s="16" customFormat="1" ht="330" x14ac:dyDescent="0.25">
      <c r="A1161" s="12" t="s">
        <v>6128</v>
      </c>
      <c r="B1161" s="12" t="s">
        <v>6129</v>
      </c>
      <c r="C1161" s="13" t="s">
        <v>6130</v>
      </c>
      <c r="D1161" s="12" t="s">
        <v>6131</v>
      </c>
      <c r="E1161" s="12" t="s">
        <v>6132</v>
      </c>
      <c r="F1161" s="13" t="s">
        <v>26</v>
      </c>
      <c r="G1161" s="12" t="s">
        <v>40</v>
      </c>
      <c r="H1161" s="12" t="s">
        <v>471</v>
      </c>
      <c r="I1161" s="12" t="s">
        <v>5414</v>
      </c>
      <c r="J1161" s="13" t="s">
        <v>3278</v>
      </c>
      <c r="K1161" s="13" t="s">
        <v>253</v>
      </c>
      <c r="L1161" s="12"/>
      <c r="M1161" s="14">
        <v>751893.58</v>
      </c>
      <c r="N1161" s="14">
        <v>713450.72</v>
      </c>
      <c r="O1161" s="14">
        <v>285380.28999999998</v>
      </c>
      <c r="P1161" s="15">
        <f>Tabela473[[#This Row],[Fundo Total Aprovado | Total Approved Fund
'[€ - EUR']]]/Tabela473[[#This Row],[Elegivel financiado Custo Total da Operação | Total Eligible Expenditure Allocated to the Operation
'[€ - EUR']]]</f>
        <v>0.40000000280327702</v>
      </c>
      <c r="Q1161" s="12" t="s">
        <v>32</v>
      </c>
      <c r="R1161" s="12" t="s">
        <v>167</v>
      </c>
      <c r="S1161" s="12" t="s">
        <v>46</v>
      </c>
    </row>
    <row r="1162" spans="1:19" s="16" customFormat="1" ht="405" x14ac:dyDescent="0.25">
      <c r="A1162" s="12" t="s">
        <v>6133</v>
      </c>
      <c r="B1162" s="12" t="s">
        <v>6134</v>
      </c>
      <c r="C1162" s="13" t="s">
        <v>6135</v>
      </c>
      <c r="D1162" s="12" t="s">
        <v>6136</v>
      </c>
      <c r="E1162" s="12" t="s">
        <v>6137</v>
      </c>
      <c r="F1162" s="13" t="s">
        <v>26</v>
      </c>
      <c r="G1162" s="12" t="s">
        <v>40</v>
      </c>
      <c r="H1162" s="12" t="s">
        <v>471</v>
      </c>
      <c r="I1162" s="12" t="s">
        <v>5414</v>
      </c>
      <c r="J1162" s="13" t="s">
        <v>4915</v>
      </c>
      <c r="K1162" s="13" t="s">
        <v>4916</v>
      </c>
      <c r="L1162" s="12"/>
      <c r="M1162" s="14">
        <v>321762</v>
      </c>
      <c r="N1162" s="14">
        <v>238419</v>
      </c>
      <c r="O1162" s="14">
        <v>95367.6</v>
      </c>
      <c r="P1162" s="15">
        <f>Tabela473[[#This Row],[Fundo Total Aprovado | Total Approved Fund
'[€ - EUR']]]/Tabela473[[#This Row],[Elegivel financiado Custo Total da Operação | Total Eligible Expenditure Allocated to the Operation
'[€ - EUR']]]</f>
        <v>0.4</v>
      </c>
      <c r="Q1162" s="12" t="s">
        <v>32</v>
      </c>
      <c r="R1162" s="12" t="s">
        <v>33</v>
      </c>
      <c r="S1162" s="12" t="s">
        <v>46</v>
      </c>
    </row>
    <row r="1163" spans="1:19" s="16" customFormat="1" ht="225" x14ac:dyDescent="0.25">
      <c r="A1163" s="12" t="s">
        <v>6138</v>
      </c>
      <c r="B1163" s="12" t="s">
        <v>5847</v>
      </c>
      <c r="C1163" s="13" t="s">
        <v>5848</v>
      </c>
      <c r="D1163" s="12" t="s">
        <v>6139</v>
      </c>
      <c r="E1163" s="12" t="s">
        <v>6140</v>
      </c>
      <c r="F1163" s="13" t="s">
        <v>26</v>
      </c>
      <c r="G1163" s="12" t="s">
        <v>40</v>
      </c>
      <c r="H1163" s="12" t="s">
        <v>471</v>
      </c>
      <c r="I1163" s="12" t="s">
        <v>5414</v>
      </c>
      <c r="J1163" s="13" t="s">
        <v>5143</v>
      </c>
      <c r="K1163" s="13" t="s">
        <v>5144</v>
      </c>
      <c r="L1163" s="12"/>
      <c r="M1163" s="14">
        <v>344005</v>
      </c>
      <c r="N1163" s="14">
        <v>206005</v>
      </c>
      <c r="O1163" s="14">
        <v>82402</v>
      </c>
      <c r="P1163" s="15">
        <f>Tabela473[[#This Row],[Fundo Total Aprovado | Total Approved Fund
'[€ - EUR']]]/Tabela473[[#This Row],[Elegivel financiado Custo Total da Operação | Total Eligible Expenditure Allocated to the Operation
'[€ - EUR']]]</f>
        <v>0.4</v>
      </c>
      <c r="Q1163" s="12" t="s">
        <v>32</v>
      </c>
      <c r="R1163" s="12" t="s">
        <v>167</v>
      </c>
      <c r="S1163" s="12" t="s">
        <v>46</v>
      </c>
    </row>
    <row r="1164" spans="1:19" s="16" customFormat="1" ht="375" x14ac:dyDescent="0.25">
      <c r="A1164" s="12" t="s">
        <v>6141</v>
      </c>
      <c r="B1164" s="12" t="s">
        <v>6142</v>
      </c>
      <c r="C1164" s="13" t="s">
        <v>6143</v>
      </c>
      <c r="D1164" s="12" t="s">
        <v>6144</v>
      </c>
      <c r="E1164" s="12" t="s">
        <v>6145</v>
      </c>
      <c r="F1164" s="13" t="s">
        <v>26</v>
      </c>
      <c r="G1164" s="12" t="s">
        <v>40</v>
      </c>
      <c r="H1164" s="12" t="s">
        <v>471</v>
      </c>
      <c r="I1164" s="12" t="s">
        <v>5414</v>
      </c>
      <c r="J1164" s="13" t="s">
        <v>6146</v>
      </c>
      <c r="K1164" s="13" t="s">
        <v>6147</v>
      </c>
      <c r="L1164" s="12"/>
      <c r="M1164" s="14">
        <v>256105</v>
      </c>
      <c r="N1164" s="14">
        <v>254450</v>
      </c>
      <c r="O1164" s="14">
        <v>101780</v>
      </c>
      <c r="P1164" s="15">
        <f>Tabela473[[#This Row],[Fundo Total Aprovado | Total Approved Fund
'[€ - EUR']]]/Tabela473[[#This Row],[Elegivel financiado Custo Total da Operação | Total Eligible Expenditure Allocated to the Operation
'[€ - EUR']]]</f>
        <v>0.4</v>
      </c>
      <c r="Q1164" s="12" t="s">
        <v>32</v>
      </c>
      <c r="R1164" s="12" t="s">
        <v>167</v>
      </c>
      <c r="S1164" s="12" t="s">
        <v>46</v>
      </c>
    </row>
    <row r="1165" spans="1:19" s="16" customFormat="1" ht="90" x14ac:dyDescent="0.25">
      <c r="A1165" s="12" t="s">
        <v>6148</v>
      </c>
      <c r="B1165" s="12" t="s">
        <v>65</v>
      </c>
      <c r="C1165" s="13" t="s">
        <v>66</v>
      </c>
      <c r="D1165" s="12" t="s">
        <v>6149</v>
      </c>
      <c r="E1165" s="12" t="s">
        <v>6150</v>
      </c>
      <c r="F1165" s="13" t="s">
        <v>26</v>
      </c>
      <c r="G1165" s="12" t="s">
        <v>1111</v>
      </c>
      <c r="H1165" s="12" t="s">
        <v>2926</v>
      </c>
      <c r="I1165" s="12" t="s">
        <v>5227</v>
      </c>
      <c r="J1165" s="13" t="s">
        <v>3850</v>
      </c>
      <c r="K1165" s="13" t="s">
        <v>4064</v>
      </c>
      <c r="L1165" s="12"/>
      <c r="M1165" s="14">
        <v>689099.2</v>
      </c>
      <c r="N1165" s="14">
        <v>689099.2</v>
      </c>
      <c r="O1165" s="14">
        <v>453471.73</v>
      </c>
      <c r="P1165" s="15">
        <f>Tabela473[[#This Row],[Fundo Total Aprovado | Total Approved Fund
'[€ - EUR']]]/Tabela473[[#This Row],[Elegivel financiado Custo Total da Operação | Total Eligible Expenditure Allocated to the Operation
'[€ - EUR']]]</f>
        <v>0.65806451378843567</v>
      </c>
      <c r="Q1165" s="12" t="s">
        <v>32</v>
      </c>
      <c r="R1165" s="12" t="s">
        <v>33</v>
      </c>
      <c r="S1165" s="12" t="s">
        <v>1114</v>
      </c>
    </row>
    <row r="1166" spans="1:19" s="16" customFormat="1" ht="75" x14ac:dyDescent="0.25">
      <c r="A1166" s="12" t="s">
        <v>6151</v>
      </c>
      <c r="B1166" s="12" t="s">
        <v>6152</v>
      </c>
      <c r="C1166" s="13" t="s">
        <v>6153</v>
      </c>
      <c r="D1166" s="12" t="s">
        <v>6154</v>
      </c>
      <c r="E1166" s="12" t="s">
        <v>6155</v>
      </c>
      <c r="F1166" s="13" t="s">
        <v>26</v>
      </c>
      <c r="G1166" s="12" t="s">
        <v>1111</v>
      </c>
      <c r="H1166" s="12" t="s">
        <v>2926</v>
      </c>
      <c r="I1166" s="12" t="s">
        <v>5161</v>
      </c>
      <c r="J1166" s="13" t="s">
        <v>2575</v>
      </c>
      <c r="K1166" s="13" t="s">
        <v>479</v>
      </c>
      <c r="L1166" s="12"/>
      <c r="M1166" s="14">
        <v>1408090.72</v>
      </c>
      <c r="N1166" s="14">
        <v>1408090.72</v>
      </c>
      <c r="O1166" s="14">
        <v>1121511.8600000001</v>
      </c>
      <c r="P1166" s="15">
        <f>Tabela473[[#This Row],[Fundo Total Aprovado | Total Approved Fund
'[€ - EUR']]]/Tabela473[[#This Row],[Elegivel financiado Custo Total da Operação | Total Eligible Expenditure Allocated to the Operation
'[€ - EUR']]]</f>
        <v>0.79647699119840809</v>
      </c>
      <c r="Q1166" s="12" t="s">
        <v>32</v>
      </c>
      <c r="R1166" s="12" t="s">
        <v>45</v>
      </c>
      <c r="S1166" s="12" t="s">
        <v>1114</v>
      </c>
    </row>
    <row r="1167" spans="1:19" s="16" customFormat="1" ht="90" x14ac:dyDescent="0.25">
      <c r="A1167" s="12" t="s">
        <v>6156</v>
      </c>
      <c r="B1167" s="12" t="s">
        <v>6157</v>
      </c>
      <c r="C1167" s="13" t="s">
        <v>6158</v>
      </c>
      <c r="D1167" s="12" t="s">
        <v>6159</v>
      </c>
      <c r="E1167" s="12" t="s">
        <v>6160</v>
      </c>
      <c r="F1167" s="13" t="s">
        <v>26</v>
      </c>
      <c r="G1167" s="12" t="s">
        <v>1111</v>
      </c>
      <c r="H1167" s="12" t="s">
        <v>2926</v>
      </c>
      <c r="I1167" s="12" t="s">
        <v>5227</v>
      </c>
      <c r="J1167" s="13" t="s">
        <v>2701</v>
      </c>
      <c r="K1167" s="13" t="s">
        <v>6033</v>
      </c>
      <c r="L1167" s="12"/>
      <c r="M1167" s="14">
        <v>828164.4</v>
      </c>
      <c r="N1167" s="14">
        <v>828164.4</v>
      </c>
      <c r="O1167" s="14">
        <v>646958.71</v>
      </c>
      <c r="P1167" s="15">
        <f>Tabela473[[#This Row],[Fundo Total Aprovado | Total Approved Fund
'[€ - EUR']]]/Tabela473[[#This Row],[Elegivel financiado Custo Total da Operação | Total Eligible Expenditure Allocated to the Operation
'[€ - EUR']]]</f>
        <v>0.78119599200351997</v>
      </c>
      <c r="Q1167" s="12" t="s">
        <v>32</v>
      </c>
      <c r="R1167" s="12" t="s">
        <v>167</v>
      </c>
      <c r="S1167" s="12" t="s">
        <v>1191</v>
      </c>
    </row>
    <row r="1168" spans="1:19" s="16" customFormat="1" ht="60" x14ac:dyDescent="0.25">
      <c r="A1168" s="12" t="s">
        <v>6161</v>
      </c>
      <c r="B1168" s="12" t="s">
        <v>6162</v>
      </c>
      <c r="C1168" s="13" t="s">
        <v>6163</v>
      </c>
      <c r="D1168" s="12" t="s">
        <v>6164</v>
      </c>
      <c r="E1168" s="12" t="s">
        <v>6165</v>
      </c>
      <c r="F1168" s="13" t="s">
        <v>26</v>
      </c>
      <c r="G1168" s="12" t="s">
        <v>40</v>
      </c>
      <c r="H1168" s="12" t="s">
        <v>69</v>
      </c>
      <c r="I1168" s="12" t="s">
        <v>502</v>
      </c>
      <c r="J1168" s="13" t="s">
        <v>5982</v>
      </c>
      <c r="K1168" s="13" t="s">
        <v>1740</v>
      </c>
      <c r="L1168" s="12"/>
      <c r="M1168" s="14">
        <v>12801055.140000001</v>
      </c>
      <c r="N1168" s="14">
        <v>12197491.02</v>
      </c>
      <c r="O1168" s="14">
        <v>4878996.41</v>
      </c>
      <c r="P1168" s="15">
        <f>Tabela473[[#This Row],[Fundo Total Aprovado | Total Approved Fund
'[€ - EUR']]]/Tabela473[[#This Row],[Elegivel financiado Custo Total da Operação | Total Eligible Expenditure Allocated to the Operation
'[€ - EUR']]]</f>
        <v>0.40000000016396819</v>
      </c>
      <c r="Q1168" s="12" t="s">
        <v>32</v>
      </c>
      <c r="R1168" s="12" t="s">
        <v>167</v>
      </c>
      <c r="S1168" s="12" t="s">
        <v>46</v>
      </c>
    </row>
    <row r="1169" spans="1:19" s="16" customFormat="1" ht="390" x14ac:dyDescent="0.25">
      <c r="A1169" s="12" t="s">
        <v>6166</v>
      </c>
      <c r="B1169" s="12" t="s">
        <v>6167</v>
      </c>
      <c r="C1169" s="13" t="s">
        <v>6168</v>
      </c>
      <c r="D1169" s="12" t="s">
        <v>6169</v>
      </c>
      <c r="E1169" s="12" t="s">
        <v>6170</v>
      </c>
      <c r="F1169" s="13" t="s">
        <v>26</v>
      </c>
      <c r="G1169" s="12" t="s">
        <v>40</v>
      </c>
      <c r="H1169" s="12" t="s">
        <v>471</v>
      </c>
      <c r="I1169" s="12" t="s">
        <v>5414</v>
      </c>
      <c r="J1169" s="13" t="s">
        <v>4098</v>
      </c>
      <c r="K1169" s="13" t="s">
        <v>6171</v>
      </c>
      <c r="L1169" s="12"/>
      <c r="M1169" s="14">
        <v>706070</v>
      </c>
      <c r="N1169" s="14">
        <v>680105</v>
      </c>
      <c r="O1169" s="14">
        <v>272042</v>
      </c>
      <c r="P1169" s="15">
        <f>Tabela473[[#This Row],[Fundo Total Aprovado | Total Approved Fund
'[€ - EUR']]]/Tabela473[[#This Row],[Elegivel financiado Custo Total da Operação | Total Eligible Expenditure Allocated to the Operation
'[€ - EUR']]]</f>
        <v>0.4</v>
      </c>
      <c r="Q1169" s="12" t="s">
        <v>32</v>
      </c>
      <c r="R1169" s="12" t="s">
        <v>167</v>
      </c>
      <c r="S1169" s="12" t="s">
        <v>46</v>
      </c>
    </row>
    <row r="1170" spans="1:19" s="16" customFormat="1" ht="255" x14ac:dyDescent="0.25">
      <c r="A1170" s="12" t="s">
        <v>6172</v>
      </c>
      <c r="B1170" s="12" t="s">
        <v>6173</v>
      </c>
      <c r="C1170" s="13" t="s">
        <v>6174</v>
      </c>
      <c r="D1170" s="12" t="s">
        <v>6175</v>
      </c>
      <c r="E1170" s="12" t="s">
        <v>6176</v>
      </c>
      <c r="F1170" s="13" t="s">
        <v>26</v>
      </c>
      <c r="G1170" s="12" t="s">
        <v>40</v>
      </c>
      <c r="H1170" s="12" t="s">
        <v>471</v>
      </c>
      <c r="I1170" s="12" t="s">
        <v>5414</v>
      </c>
      <c r="J1170" s="13" t="s">
        <v>3278</v>
      </c>
      <c r="K1170" s="13" t="s">
        <v>253</v>
      </c>
      <c r="L1170" s="12"/>
      <c r="M1170" s="14">
        <v>342426.75</v>
      </c>
      <c r="N1170" s="14">
        <v>279841.75</v>
      </c>
      <c r="O1170" s="14">
        <v>111936.7</v>
      </c>
      <c r="P1170" s="15">
        <f>Tabela473[[#This Row],[Fundo Total Aprovado | Total Approved Fund
'[€ - EUR']]]/Tabela473[[#This Row],[Elegivel financiado Custo Total da Operação | Total Eligible Expenditure Allocated to the Operation
'[€ - EUR']]]</f>
        <v>0.39999999999999997</v>
      </c>
      <c r="Q1170" s="12" t="s">
        <v>32</v>
      </c>
      <c r="R1170" s="12" t="s">
        <v>33</v>
      </c>
      <c r="S1170" s="12" t="s">
        <v>46</v>
      </c>
    </row>
    <row r="1171" spans="1:19" s="16" customFormat="1" ht="75" x14ac:dyDescent="0.25">
      <c r="A1171" s="12" t="s">
        <v>6177</v>
      </c>
      <c r="B1171" s="12" t="s">
        <v>6178</v>
      </c>
      <c r="C1171" s="13" t="s">
        <v>6179</v>
      </c>
      <c r="D1171" s="12" t="s">
        <v>6180</v>
      </c>
      <c r="E1171" s="12" t="s">
        <v>6181</v>
      </c>
      <c r="F1171" s="13" t="s">
        <v>26</v>
      </c>
      <c r="G1171" s="12" t="s">
        <v>1111</v>
      </c>
      <c r="H1171" s="12" t="s">
        <v>2926</v>
      </c>
      <c r="I1171" s="12" t="s">
        <v>5227</v>
      </c>
      <c r="J1171" s="13" t="s">
        <v>3850</v>
      </c>
      <c r="K1171" s="13" t="s">
        <v>4064</v>
      </c>
      <c r="L1171" s="12"/>
      <c r="M1171" s="14">
        <v>683131.85</v>
      </c>
      <c r="N1171" s="14">
        <v>683131.85</v>
      </c>
      <c r="O1171" s="14">
        <v>503307.02</v>
      </c>
      <c r="P1171" s="15">
        <f>Tabela473[[#This Row],[Fundo Total Aprovado | Total Approved Fund
'[€ - EUR']]]/Tabela473[[#This Row],[Elegivel financiado Custo Total da Operação | Total Eligible Expenditure Allocated to the Operation
'[€ - EUR']]]</f>
        <v>0.73676409612580651</v>
      </c>
      <c r="Q1171" s="12" t="s">
        <v>32</v>
      </c>
      <c r="R1171" s="12" t="s">
        <v>167</v>
      </c>
      <c r="S1171" s="12" t="s">
        <v>1114</v>
      </c>
    </row>
    <row r="1172" spans="1:19" s="16" customFormat="1" ht="330" x14ac:dyDescent="0.25">
      <c r="A1172" s="12" t="s">
        <v>6182</v>
      </c>
      <c r="B1172" s="12" t="s">
        <v>6183</v>
      </c>
      <c r="C1172" s="13" t="s">
        <v>6184</v>
      </c>
      <c r="D1172" s="12" t="s">
        <v>6185</v>
      </c>
      <c r="E1172" s="12" t="s">
        <v>6186</v>
      </c>
      <c r="F1172" s="13" t="s">
        <v>26</v>
      </c>
      <c r="G1172" s="12" t="s">
        <v>40</v>
      </c>
      <c r="H1172" s="12" t="s">
        <v>471</v>
      </c>
      <c r="I1172" s="12" t="s">
        <v>5414</v>
      </c>
      <c r="J1172" s="13" t="s">
        <v>5520</v>
      </c>
      <c r="K1172" s="13" t="s">
        <v>2246</v>
      </c>
      <c r="L1172" s="12"/>
      <c r="M1172" s="14">
        <v>800091.84</v>
      </c>
      <c r="N1172" s="14">
        <v>550996.84</v>
      </c>
      <c r="O1172" s="14">
        <v>220398.74</v>
      </c>
      <c r="P1172" s="15">
        <f>Tabela473[[#This Row],[Fundo Total Aprovado | Total Approved Fund
'[€ - EUR']]]/Tabela473[[#This Row],[Elegivel financiado Custo Total da Operação | Total Eligible Expenditure Allocated to the Operation
'[€ - EUR']]]</f>
        <v>0.40000000725956975</v>
      </c>
      <c r="Q1172" s="12" t="s">
        <v>32</v>
      </c>
      <c r="R1172" s="12" t="s">
        <v>33</v>
      </c>
      <c r="S1172" s="12" t="s">
        <v>46</v>
      </c>
    </row>
    <row r="1173" spans="1:19" s="16" customFormat="1" ht="210" x14ac:dyDescent="0.25">
      <c r="A1173" s="12" t="s">
        <v>6187</v>
      </c>
      <c r="B1173" s="12" t="s">
        <v>6188</v>
      </c>
      <c r="C1173" s="13" t="s">
        <v>6189</v>
      </c>
      <c r="D1173" s="12" t="s">
        <v>6190</v>
      </c>
      <c r="E1173" s="12" t="s">
        <v>6191</v>
      </c>
      <c r="F1173" s="13" t="s">
        <v>26</v>
      </c>
      <c r="G1173" s="12" t="s">
        <v>40</v>
      </c>
      <c r="H1173" s="12" t="s">
        <v>471</v>
      </c>
      <c r="I1173" s="12" t="s">
        <v>5414</v>
      </c>
      <c r="J1173" s="13" t="s">
        <v>6192</v>
      </c>
      <c r="K1173" s="13" t="s">
        <v>6193</v>
      </c>
      <c r="L1173" s="12"/>
      <c r="M1173" s="14">
        <v>338605</v>
      </c>
      <c r="N1173" s="14">
        <v>337705</v>
      </c>
      <c r="O1173" s="14">
        <v>135082</v>
      </c>
      <c r="P1173" s="15">
        <f>Tabela473[[#This Row],[Fundo Total Aprovado | Total Approved Fund
'[€ - EUR']]]/Tabela473[[#This Row],[Elegivel financiado Custo Total da Operação | Total Eligible Expenditure Allocated to the Operation
'[€ - EUR']]]</f>
        <v>0.4</v>
      </c>
      <c r="Q1173" s="12" t="s">
        <v>32</v>
      </c>
      <c r="R1173" s="12" t="s">
        <v>167</v>
      </c>
      <c r="S1173" s="12" t="s">
        <v>46</v>
      </c>
    </row>
    <row r="1174" spans="1:19" s="16" customFormat="1" ht="90" x14ac:dyDescent="0.25">
      <c r="A1174" s="12" t="s">
        <v>6194</v>
      </c>
      <c r="B1174" s="12" t="s">
        <v>6195</v>
      </c>
      <c r="C1174" s="13" t="s">
        <v>6196</v>
      </c>
      <c r="D1174" s="12" t="s">
        <v>6197</v>
      </c>
      <c r="E1174" s="12" t="s">
        <v>6198</v>
      </c>
      <c r="F1174" s="13" t="s">
        <v>26</v>
      </c>
      <c r="G1174" s="12" t="s">
        <v>1111</v>
      </c>
      <c r="H1174" s="12" t="s">
        <v>2926</v>
      </c>
      <c r="I1174" s="12" t="s">
        <v>5227</v>
      </c>
      <c r="J1174" s="13" t="s">
        <v>5415</v>
      </c>
      <c r="K1174" s="13" t="s">
        <v>253</v>
      </c>
      <c r="L1174" s="12"/>
      <c r="M1174" s="14">
        <v>1120045.6499999999</v>
      </c>
      <c r="N1174" s="14">
        <v>1120045.6499999999</v>
      </c>
      <c r="O1174" s="14">
        <v>777144.2</v>
      </c>
      <c r="P1174" s="15">
        <f>Tabela473[[#This Row],[Fundo Total Aprovado | Total Approved Fund
'[€ - EUR']]]/Tabela473[[#This Row],[Elegivel financiado Custo Total da Operação | Total Eligible Expenditure Allocated to the Operation
'[€ - EUR']]]</f>
        <v>0.69385046939827855</v>
      </c>
      <c r="Q1174" s="12" t="s">
        <v>32</v>
      </c>
      <c r="R1174" s="12" t="s">
        <v>33</v>
      </c>
      <c r="S1174" s="12" t="s">
        <v>2972</v>
      </c>
    </row>
    <row r="1175" spans="1:19" s="16" customFormat="1" ht="90" x14ac:dyDescent="0.25">
      <c r="A1175" s="12" t="s">
        <v>6199</v>
      </c>
      <c r="B1175" s="12" t="s">
        <v>6200</v>
      </c>
      <c r="C1175" s="13" t="s">
        <v>6201</v>
      </c>
      <c r="D1175" s="12" t="s">
        <v>6202</v>
      </c>
      <c r="E1175" s="12" t="s">
        <v>6203</v>
      </c>
      <c r="F1175" s="13" t="s">
        <v>26</v>
      </c>
      <c r="G1175" s="12" t="s">
        <v>1111</v>
      </c>
      <c r="H1175" s="12" t="s">
        <v>2926</v>
      </c>
      <c r="I1175" s="12" t="s">
        <v>5161</v>
      </c>
      <c r="J1175" s="13" t="s">
        <v>922</v>
      </c>
      <c r="K1175" s="13" t="s">
        <v>473</v>
      </c>
      <c r="L1175" s="12"/>
      <c r="M1175" s="14">
        <v>1191454.56</v>
      </c>
      <c r="N1175" s="14">
        <v>1191454.56</v>
      </c>
      <c r="O1175" s="14">
        <v>957509.53</v>
      </c>
      <c r="P1175" s="15">
        <f>Tabela473[[#This Row],[Fundo Total Aprovado | Total Approved Fund
'[€ - EUR']]]/Tabela473[[#This Row],[Elegivel financiado Custo Total da Operação | Total Eligible Expenditure Allocated to the Operation
'[€ - EUR']]]</f>
        <v>0.80364754321809806</v>
      </c>
      <c r="Q1175" s="12" t="s">
        <v>32</v>
      </c>
      <c r="R1175" s="12" t="s">
        <v>88</v>
      </c>
      <c r="S1175" s="12" t="s">
        <v>1114</v>
      </c>
    </row>
    <row r="1176" spans="1:19" s="16" customFormat="1" ht="390" x14ac:dyDescent="0.25">
      <c r="A1176" s="12" t="s">
        <v>6204</v>
      </c>
      <c r="B1176" s="12" t="s">
        <v>6205</v>
      </c>
      <c r="C1176" s="13" t="s">
        <v>6206</v>
      </c>
      <c r="D1176" s="12" t="s">
        <v>6207</v>
      </c>
      <c r="E1176" s="12" t="s">
        <v>6208</v>
      </c>
      <c r="F1176" s="13" t="s">
        <v>26</v>
      </c>
      <c r="G1176" s="12" t="s">
        <v>40</v>
      </c>
      <c r="H1176" s="12" t="s">
        <v>471</v>
      </c>
      <c r="I1176" s="12" t="s">
        <v>5414</v>
      </c>
      <c r="J1176" s="13" t="s">
        <v>5505</v>
      </c>
      <c r="K1176" s="13" t="s">
        <v>2022</v>
      </c>
      <c r="L1176" s="12"/>
      <c r="M1176" s="14">
        <v>277775</v>
      </c>
      <c r="N1176" s="14">
        <v>244325</v>
      </c>
      <c r="O1176" s="14">
        <v>97730</v>
      </c>
      <c r="P1176" s="15">
        <f>Tabela473[[#This Row],[Fundo Total Aprovado | Total Approved Fund
'[€ - EUR']]]/Tabela473[[#This Row],[Elegivel financiado Custo Total da Operação | Total Eligible Expenditure Allocated to the Operation
'[€ - EUR']]]</f>
        <v>0.4</v>
      </c>
      <c r="Q1176" s="12" t="s">
        <v>32</v>
      </c>
      <c r="R1176" s="12" t="s">
        <v>33</v>
      </c>
      <c r="S1176" s="12" t="s">
        <v>46</v>
      </c>
    </row>
    <row r="1177" spans="1:19" s="16" customFormat="1" ht="409.5" x14ac:dyDescent="0.25">
      <c r="A1177" s="12" t="s">
        <v>6209</v>
      </c>
      <c r="B1177" s="12" t="s">
        <v>6210</v>
      </c>
      <c r="C1177" s="13" t="s">
        <v>6211</v>
      </c>
      <c r="D1177" s="12" t="s">
        <v>6212</v>
      </c>
      <c r="E1177" s="12" t="s">
        <v>6213</v>
      </c>
      <c r="F1177" s="13" t="s">
        <v>26</v>
      </c>
      <c r="G1177" s="12" t="s">
        <v>40</v>
      </c>
      <c r="H1177" s="12" t="s">
        <v>69</v>
      </c>
      <c r="I1177" s="12" t="s">
        <v>5352</v>
      </c>
      <c r="J1177" s="13" t="s">
        <v>4153</v>
      </c>
      <c r="K1177" s="13" t="s">
        <v>4154</v>
      </c>
      <c r="L1177" s="12"/>
      <c r="M1177" s="14">
        <v>4069700</v>
      </c>
      <c r="N1177" s="14">
        <v>3992412.64</v>
      </c>
      <c r="O1177" s="14">
        <v>1596965.06</v>
      </c>
      <c r="P1177" s="15">
        <f>Tabela473[[#This Row],[Fundo Total Aprovado | Total Approved Fund
'[€ - EUR']]]/Tabela473[[#This Row],[Elegivel financiado Custo Total da Operação | Total Eligible Expenditure Allocated to the Operation
'[€ - EUR']]]</f>
        <v>0.40000000100190042</v>
      </c>
      <c r="Q1177" s="12" t="s">
        <v>32</v>
      </c>
      <c r="R1177" s="12" t="s">
        <v>167</v>
      </c>
      <c r="S1177" s="12" t="s">
        <v>46</v>
      </c>
    </row>
    <row r="1178" spans="1:19" s="16" customFormat="1" ht="409.5" x14ac:dyDescent="0.25">
      <c r="A1178" s="12" t="s">
        <v>6214</v>
      </c>
      <c r="B1178" s="12" t="s">
        <v>6215</v>
      </c>
      <c r="C1178" s="13" t="s">
        <v>6216</v>
      </c>
      <c r="D1178" s="12" t="s">
        <v>6217</v>
      </c>
      <c r="E1178" s="12" t="s">
        <v>6218</v>
      </c>
      <c r="F1178" s="13" t="s">
        <v>26</v>
      </c>
      <c r="G1178" s="12" t="s">
        <v>40</v>
      </c>
      <c r="H1178" s="12" t="s">
        <v>69</v>
      </c>
      <c r="I1178" s="12" t="s">
        <v>5369</v>
      </c>
      <c r="J1178" s="13" t="s">
        <v>2639</v>
      </c>
      <c r="K1178" s="13" t="s">
        <v>4019</v>
      </c>
      <c r="L1178" s="12"/>
      <c r="M1178" s="14">
        <v>5645923.9500000002</v>
      </c>
      <c r="N1178" s="14">
        <v>3699799.15</v>
      </c>
      <c r="O1178" s="14">
        <v>1479919.66</v>
      </c>
      <c r="P1178" s="15">
        <f>Tabela473[[#This Row],[Fundo Total Aprovado | Total Approved Fund
'[€ - EUR']]]/Tabela473[[#This Row],[Elegivel financiado Custo Total da Operação | Total Eligible Expenditure Allocated to the Operation
'[€ - EUR']]]</f>
        <v>0.39999999999999997</v>
      </c>
      <c r="Q1178" s="12" t="s">
        <v>32</v>
      </c>
      <c r="R1178" s="12" t="s">
        <v>167</v>
      </c>
      <c r="S1178" s="12" t="s">
        <v>46</v>
      </c>
    </row>
    <row r="1179" spans="1:19" s="16" customFormat="1" ht="90" x14ac:dyDescent="0.25">
      <c r="A1179" s="12" t="s">
        <v>6219</v>
      </c>
      <c r="B1179" s="12" t="s">
        <v>6220</v>
      </c>
      <c r="C1179" s="13" t="s">
        <v>6221</v>
      </c>
      <c r="D1179" s="12" t="s">
        <v>6222</v>
      </c>
      <c r="E1179" s="12" t="s">
        <v>6223</v>
      </c>
      <c r="F1179" s="13" t="s">
        <v>26</v>
      </c>
      <c r="G1179" s="12" t="s">
        <v>1111</v>
      </c>
      <c r="H1179" s="12" t="s">
        <v>2926</v>
      </c>
      <c r="I1179" s="12" t="s">
        <v>5161</v>
      </c>
      <c r="J1179" s="13" t="s">
        <v>3136</v>
      </c>
      <c r="K1179" s="13" t="s">
        <v>72</v>
      </c>
      <c r="L1179" s="12"/>
      <c r="M1179" s="14">
        <v>1615729.92</v>
      </c>
      <c r="N1179" s="14">
        <v>1615729.92</v>
      </c>
      <c r="O1179" s="14">
        <v>1019399.81</v>
      </c>
      <c r="P1179" s="15">
        <f>Tabela473[[#This Row],[Fundo Total Aprovado | Total Approved Fund
'[€ - EUR']]]/Tabela473[[#This Row],[Elegivel financiado Custo Total da Operação | Total Eligible Expenditure Allocated to the Operation
'[€ - EUR']]]</f>
        <v>0.63092215931731965</v>
      </c>
      <c r="Q1179" s="12" t="s">
        <v>32</v>
      </c>
      <c r="R1179" s="12" t="s">
        <v>167</v>
      </c>
      <c r="S1179" s="12" t="s">
        <v>1114</v>
      </c>
    </row>
    <row r="1180" spans="1:19" s="16" customFormat="1" ht="90" x14ac:dyDescent="0.25">
      <c r="A1180" s="12" t="s">
        <v>6224</v>
      </c>
      <c r="B1180" s="12" t="s">
        <v>6225</v>
      </c>
      <c r="C1180" s="13" t="s">
        <v>6226</v>
      </c>
      <c r="D1180" s="12" t="s">
        <v>6227</v>
      </c>
      <c r="E1180" s="12" t="s">
        <v>6228</v>
      </c>
      <c r="F1180" s="13" t="s">
        <v>26</v>
      </c>
      <c r="G1180" s="12" t="s">
        <v>40</v>
      </c>
      <c r="H1180" s="12" t="s">
        <v>69</v>
      </c>
      <c r="I1180" s="12" t="s">
        <v>522</v>
      </c>
      <c r="J1180" s="13" t="s">
        <v>4818</v>
      </c>
      <c r="K1180" s="13" t="s">
        <v>6229</v>
      </c>
      <c r="L1180" s="12"/>
      <c r="M1180" s="14">
        <v>8369335.3799999999</v>
      </c>
      <c r="N1180" s="14">
        <v>7569770.7599999998</v>
      </c>
      <c r="O1180" s="14">
        <v>3027908.3</v>
      </c>
      <c r="P1180" s="15">
        <f>Tabela473[[#This Row],[Fundo Total Aprovado | Total Approved Fund
'[€ - EUR']]]/Tabela473[[#This Row],[Elegivel financiado Custo Total da Operação | Total Eligible Expenditure Allocated to the Operation
'[€ - EUR']]]</f>
        <v>0.39999999947158238</v>
      </c>
      <c r="Q1180" s="12" t="s">
        <v>32</v>
      </c>
      <c r="R1180" s="12" t="s">
        <v>167</v>
      </c>
      <c r="S1180" s="12" t="s">
        <v>46</v>
      </c>
    </row>
    <row r="1181" spans="1:19" s="16" customFormat="1" ht="90" x14ac:dyDescent="0.25">
      <c r="A1181" s="12" t="s">
        <v>6230</v>
      </c>
      <c r="B1181" s="12" t="s">
        <v>6231</v>
      </c>
      <c r="C1181" s="13" t="s">
        <v>6232</v>
      </c>
      <c r="D1181" s="12" t="s">
        <v>6233</v>
      </c>
      <c r="E1181" s="12" t="s">
        <v>6234</v>
      </c>
      <c r="F1181" s="13" t="s">
        <v>26</v>
      </c>
      <c r="G1181" s="12" t="s">
        <v>1111</v>
      </c>
      <c r="H1181" s="12" t="s">
        <v>2926</v>
      </c>
      <c r="I1181" s="12" t="s">
        <v>5161</v>
      </c>
      <c r="J1181" s="13" t="s">
        <v>219</v>
      </c>
      <c r="K1181" s="13" t="s">
        <v>3034</v>
      </c>
      <c r="L1181" s="12"/>
      <c r="M1181" s="14">
        <v>1793597.16</v>
      </c>
      <c r="N1181" s="14">
        <v>1793597.16</v>
      </c>
      <c r="O1181" s="14">
        <v>1371909.9</v>
      </c>
      <c r="P1181" s="15">
        <f>Tabela473[[#This Row],[Fundo Total Aprovado | Total Approved Fund
'[€ - EUR']]]/Tabela473[[#This Row],[Elegivel financiado Custo Total da Operação | Total Eligible Expenditure Allocated to the Operation
'[€ - EUR']]]</f>
        <v>0.76489299302860181</v>
      </c>
      <c r="Q1181" s="12" t="s">
        <v>32</v>
      </c>
      <c r="R1181" s="12" t="s">
        <v>88</v>
      </c>
      <c r="S1181" s="12" t="s">
        <v>2972</v>
      </c>
    </row>
    <row r="1182" spans="1:19" s="16" customFormat="1" ht="90" x14ac:dyDescent="0.25">
      <c r="A1182" s="12" t="s">
        <v>6235</v>
      </c>
      <c r="B1182" s="12" t="s">
        <v>6236</v>
      </c>
      <c r="C1182" s="13" t="s">
        <v>6237</v>
      </c>
      <c r="D1182" s="12" t="s">
        <v>6238</v>
      </c>
      <c r="E1182" s="12" t="s">
        <v>6239</v>
      </c>
      <c r="F1182" s="13" t="s">
        <v>26</v>
      </c>
      <c r="G1182" s="12" t="s">
        <v>40</v>
      </c>
      <c r="H1182" s="12" t="s">
        <v>471</v>
      </c>
      <c r="I1182" s="12" t="s">
        <v>5414</v>
      </c>
      <c r="J1182" s="13" t="s">
        <v>4297</v>
      </c>
      <c r="K1182" s="13" t="s">
        <v>4298</v>
      </c>
      <c r="L1182" s="12"/>
      <c r="M1182" s="14">
        <v>255870</v>
      </c>
      <c r="N1182" s="14">
        <v>244720</v>
      </c>
      <c r="O1182" s="14">
        <v>97888</v>
      </c>
      <c r="P1182" s="15">
        <f>Tabela473[[#This Row],[Fundo Total Aprovado | Total Approved Fund
'[€ - EUR']]]/Tabela473[[#This Row],[Elegivel financiado Custo Total da Operação | Total Eligible Expenditure Allocated to the Operation
'[€ - EUR']]]</f>
        <v>0.4</v>
      </c>
      <c r="Q1182" s="12" t="s">
        <v>32</v>
      </c>
      <c r="R1182" s="12" t="s">
        <v>167</v>
      </c>
      <c r="S1182" s="12" t="s">
        <v>46</v>
      </c>
    </row>
    <row r="1183" spans="1:19" s="16" customFormat="1" ht="240" x14ac:dyDescent="0.25">
      <c r="A1183" s="12" t="s">
        <v>6240</v>
      </c>
      <c r="B1183" s="12" t="s">
        <v>1336</v>
      </c>
      <c r="C1183" s="13" t="s">
        <v>1337</v>
      </c>
      <c r="D1183" s="12" t="s">
        <v>6241</v>
      </c>
      <c r="E1183" s="12" t="s">
        <v>6242</v>
      </c>
      <c r="F1183" s="13" t="s">
        <v>26</v>
      </c>
      <c r="G1183" s="12" t="s">
        <v>40</v>
      </c>
      <c r="H1183" s="12" t="s">
        <v>69</v>
      </c>
      <c r="I1183" s="12" t="s">
        <v>5369</v>
      </c>
      <c r="J1183" s="13" t="s">
        <v>6243</v>
      </c>
      <c r="K1183" s="13" t="s">
        <v>6244</v>
      </c>
      <c r="L1183" s="12"/>
      <c r="M1183" s="14">
        <v>5740046</v>
      </c>
      <c r="N1183" s="14">
        <v>5740046</v>
      </c>
      <c r="O1183" s="14">
        <v>2296018.4</v>
      </c>
      <c r="P1183" s="15">
        <f>Tabela473[[#This Row],[Fundo Total Aprovado | Total Approved Fund
'[€ - EUR']]]/Tabela473[[#This Row],[Elegivel financiado Custo Total da Operação | Total Eligible Expenditure Allocated to the Operation
'[€ - EUR']]]</f>
        <v>0.39999999999999997</v>
      </c>
      <c r="Q1183" s="12" t="s">
        <v>32</v>
      </c>
      <c r="R1183" s="12" t="s">
        <v>33</v>
      </c>
      <c r="S1183" s="12" t="s">
        <v>46</v>
      </c>
    </row>
    <row r="1184" spans="1:19" s="16" customFormat="1" ht="409.5" x14ac:dyDescent="0.25">
      <c r="A1184" s="12" t="s">
        <v>6245</v>
      </c>
      <c r="B1184" s="12" t="s">
        <v>6246</v>
      </c>
      <c r="C1184" s="13" t="s">
        <v>6247</v>
      </c>
      <c r="D1184" s="12" t="s">
        <v>6248</v>
      </c>
      <c r="E1184" s="12" t="s">
        <v>6249</v>
      </c>
      <c r="F1184" s="13" t="s">
        <v>26</v>
      </c>
      <c r="G1184" s="12" t="s">
        <v>40</v>
      </c>
      <c r="H1184" s="12" t="s">
        <v>69</v>
      </c>
      <c r="I1184" s="12" t="s">
        <v>5369</v>
      </c>
      <c r="J1184" s="13" t="s">
        <v>4297</v>
      </c>
      <c r="K1184" s="13" t="s">
        <v>4298</v>
      </c>
      <c r="L1184" s="12"/>
      <c r="M1184" s="14">
        <v>11661050</v>
      </c>
      <c r="N1184" s="14">
        <v>11584418.939999999</v>
      </c>
      <c r="O1184" s="14">
        <v>4633767.58</v>
      </c>
      <c r="P1184" s="15">
        <f>Tabela473[[#This Row],[Fundo Total Aprovado | Total Approved Fund
'[€ - EUR']]]/Tabela473[[#This Row],[Elegivel financiado Custo Total da Operação | Total Eligible Expenditure Allocated to the Operation
'[€ - EUR']]]</f>
        <v>0.40000000034529143</v>
      </c>
      <c r="Q1184" s="12" t="s">
        <v>32</v>
      </c>
      <c r="R1184" s="12" t="s">
        <v>33</v>
      </c>
      <c r="S1184" s="12" t="s">
        <v>46</v>
      </c>
    </row>
    <row r="1185" spans="1:19" s="16" customFormat="1" ht="409.5" x14ac:dyDescent="0.25">
      <c r="A1185" s="12" t="s">
        <v>6250</v>
      </c>
      <c r="B1185" s="12" t="s">
        <v>6251</v>
      </c>
      <c r="C1185" s="13" t="s">
        <v>6252</v>
      </c>
      <c r="D1185" s="12" t="s">
        <v>6253</v>
      </c>
      <c r="E1185" s="12" t="s">
        <v>6254</v>
      </c>
      <c r="F1185" s="13" t="s">
        <v>26</v>
      </c>
      <c r="G1185" s="12" t="s">
        <v>40</v>
      </c>
      <c r="H1185" s="12" t="s">
        <v>69</v>
      </c>
      <c r="I1185" s="12" t="s">
        <v>5369</v>
      </c>
      <c r="J1185" s="13" t="s">
        <v>4915</v>
      </c>
      <c r="K1185" s="13" t="s">
        <v>4916</v>
      </c>
      <c r="L1185" s="12"/>
      <c r="M1185" s="14">
        <v>24494266.859999999</v>
      </c>
      <c r="N1185" s="14">
        <v>23755803.260000002</v>
      </c>
      <c r="O1185" s="14">
        <v>9502321.3000000007</v>
      </c>
      <c r="P1185" s="15">
        <f>Tabela473[[#This Row],[Fundo Total Aprovado | Total Approved Fund
'[€ - EUR']]]/Tabela473[[#This Row],[Elegivel financiado Custo Total da Operação | Total Eligible Expenditure Allocated to the Operation
'[€ - EUR']]]</f>
        <v>0.3999999998316201</v>
      </c>
      <c r="Q1185" s="12" t="s">
        <v>32</v>
      </c>
      <c r="R1185" s="12" t="s">
        <v>33</v>
      </c>
      <c r="S1185" s="12" t="s">
        <v>46</v>
      </c>
    </row>
    <row r="1186" spans="1:19" s="16" customFormat="1" ht="409.5" x14ac:dyDescent="0.25">
      <c r="A1186" s="12" t="s">
        <v>6255</v>
      </c>
      <c r="B1186" s="12" t="s">
        <v>6256</v>
      </c>
      <c r="C1186" s="13" t="s">
        <v>6257</v>
      </c>
      <c r="D1186" s="12" t="s">
        <v>6258</v>
      </c>
      <c r="E1186" s="12" t="s">
        <v>6259</v>
      </c>
      <c r="F1186" s="13" t="s">
        <v>26</v>
      </c>
      <c r="G1186" s="12" t="s">
        <v>40</v>
      </c>
      <c r="H1186" s="12" t="s">
        <v>69</v>
      </c>
      <c r="I1186" s="12" t="s">
        <v>5369</v>
      </c>
      <c r="J1186" s="13" t="s">
        <v>5505</v>
      </c>
      <c r="K1186" s="13" t="s">
        <v>6260</v>
      </c>
      <c r="L1186" s="12"/>
      <c r="M1186" s="14">
        <v>8428412</v>
      </c>
      <c r="N1186" s="14">
        <v>8133083.2000000002</v>
      </c>
      <c r="O1186" s="14">
        <v>3253233.28</v>
      </c>
      <c r="P1186" s="15">
        <f>Tabela473[[#This Row],[Fundo Total Aprovado | Total Approved Fund
'[€ - EUR']]]/Tabela473[[#This Row],[Elegivel financiado Custo Total da Operação | Total Eligible Expenditure Allocated to the Operation
'[€ - EUR']]]</f>
        <v>0.39999999999999997</v>
      </c>
      <c r="Q1186" s="12" t="s">
        <v>32</v>
      </c>
      <c r="R1186" s="12" t="s">
        <v>33</v>
      </c>
      <c r="S1186" s="12" t="s">
        <v>46</v>
      </c>
    </row>
    <row r="1187" spans="1:19" s="16" customFormat="1" ht="409.5" x14ac:dyDescent="0.25">
      <c r="A1187" s="12" t="s">
        <v>6261</v>
      </c>
      <c r="B1187" s="12" t="s">
        <v>6262</v>
      </c>
      <c r="C1187" s="13" t="s">
        <v>6263</v>
      </c>
      <c r="D1187" s="12" t="s">
        <v>6264</v>
      </c>
      <c r="E1187" s="12" t="s">
        <v>6265</v>
      </c>
      <c r="F1187" s="13" t="s">
        <v>26</v>
      </c>
      <c r="G1187" s="12" t="s">
        <v>40</v>
      </c>
      <c r="H1187" s="12" t="s">
        <v>69</v>
      </c>
      <c r="I1187" s="12" t="s">
        <v>5369</v>
      </c>
      <c r="J1187" s="13" t="s">
        <v>6266</v>
      </c>
      <c r="K1187" s="13" t="s">
        <v>6267</v>
      </c>
      <c r="L1187" s="12"/>
      <c r="M1187" s="14">
        <v>3452084.65</v>
      </c>
      <c r="N1187" s="14">
        <v>3452084.65</v>
      </c>
      <c r="O1187" s="14">
        <v>1380833.86</v>
      </c>
      <c r="P1187" s="15">
        <f>Tabela473[[#This Row],[Fundo Total Aprovado | Total Approved Fund
'[€ - EUR']]]/Tabela473[[#This Row],[Elegivel financiado Custo Total da Operação | Total Eligible Expenditure Allocated to the Operation
'[€ - EUR']]]</f>
        <v>0.4</v>
      </c>
      <c r="Q1187" s="12" t="s">
        <v>32</v>
      </c>
      <c r="R1187" s="12" t="s">
        <v>33</v>
      </c>
      <c r="S1187" s="12" t="s">
        <v>46</v>
      </c>
    </row>
    <row r="1188" spans="1:19" s="16" customFormat="1" ht="409.5" x14ac:dyDescent="0.25">
      <c r="A1188" s="12" t="s">
        <v>6268</v>
      </c>
      <c r="B1188" s="12" t="s">
        <v>6269</v>
      </c>
      <c r="C1188" s="13" t="s">
        <v>6270</v>
      </c>
      <c r="D1188" s="12" t="s">
        <v>6271</v>
      </c>
      <c r="E1188" s="12" t="s">
        <v>6272</v>
      </c>
      <c r="F1188" s="13" t="s">
        <v>26</v>
      </c>
      <c r="G1188" s="12" t="s">
        <v>40</v>
      </c>
      <c r="H1188" s="12" t="s">
        <v>69</v>
      </c>
      <c r="I1188" s="12" t="s">
        <v>5369</v>
      </c>
      <c r="J1188" s="13" t="s">
        <v>6273</v>
      </c>
      <c r="K1188" s="13" t="s">
        <v>6274</v>
      </c>
      <c r="L1188" s="12"/>
      <c r="M1188" s="14">
        <v>9780371.6300000008</v>
      </c>
      <c r="N1188" s="14">
        <v>9780371.6300000008</v>
      </c>
      <c r="O1188" s="14">
        <v>3912148.65</v>
      </c>
      <c r="P1188" s="15">
        <f>Tabela473[[#This Row],[Fundo Total Aprovado | Total Approved Fund
'[€ - EUR']]]/Tabela473[[#This Row],[Elegivel financiado Custo Total da Operação | Total Eligible Expenditure Allocated to the Operation
'[€ - EUR']]]</f>
        <v>0.39999999979550876</v>
      </c>
      <c r="Q1188" s="12" t="s">
        <v>32</v>
      </c>
      <c r="R1188" s="12" t="s">
        <v>33</v>
      </c>
      <c r="S1188" s="12" t="s">
        <v>46</v>
      </c>
    </row>
    <row r="1189" spans="1:19" s="16" customFormat="1" ht="90" x14ac:dyDescent="0.25">
      <c r="A1189" s="12" t="s">
        <v>6275</v>
      </c>
      <c r="B1189" s="12" t="s">
        <v>6276</v>
      </c>
      <c r="C1189" s="13" t="s">
        <v>6277</v>
      </c>
      <c r="D1189" s="12" t="s">
        <v>6278</v>
      </c>
      <c r="E1189" s="12" t="s">
        <v>6279</v>
      </c>
      <c r="F1189" s="13" t="s">
        <v>26</v>
      </c>
      <c r="G1189" s="12" t="s">
        <v>40</v>
      </c>
      <c r="H1189" s="12" t="s">
        <v>69</v>
      </c>
      <c r="I1189" s="12" t="s">
        <v>522</v>
      </c>
      <c r="J1189" s="13" t="s">
        <v>6280</v>
      </c>
      <c r="K1189" s="13" t="s">
        <v>6281</v>
      </c>
      <c r="L1189" s="12"/>
      <c r="M1189" s="14">
        <v>3624890.91</v>
      </c>
      <c r="N1189" s="14">
        <v>3450276.43</v>
      </c>
      <c r="O1189" s="14">
        <v>1380110.57</v>
      </c>
      <c r="P1189" s="15">
        <f>Tabela473[[#This Row],[Fundo Total Aprovado | Total Approved Fund
'[€ - EUR']]]/Tabela473[[#This Row],[Elegivel financiado Custo Total da Operação | Total Eligible Expenditure Allocated to the Operation
'[€ - EUR']]]</f>
        <v>0.39999999942033632</v>
      </c>
      <c r="Q1189" s="12" t="s">
        <v>32</v>
      </c>
      <c r="R1189" s="12" t="s">
        <v>167</v>
      </c>
      <c r="S1189" s="12" t="s">
        <v>46</v>
      </c>
    </row>
    <row r="1190" spans="1:19" s="16" customFormat="1" ht="90" x14ac:dyDescent="0.25">
      <c r="A1190" s="12" t="s">
        <v>6282</v>
      </c>
      <c r="B1190" s="12" t="s">
        <v>6283</v>
      </c>
      <c r="C1190" s="13" t="s">
        <v>6284</v>
      </c>
      <c r="D1190" s="12" t="s">
        <v>6285</v>
      </c>
      <c r="E1190" s="12" t="s">
        <v>6286</v>
      </c>
      <c r="F1190" s="13" t="s">
        <v>26</v>
      </c>
      <c r="G1190" s="12" t="s">
        <v>1111</v>
      </c>
      <c r="H1190" s="12" t="s">
        <v>2926</v>
      </c>
      <c r="I1190" s="12" t="s">
        <v>5216</v>
      </c>
      <c r="J1190" s="13" t="s">
        <v>922</v>
      </c>
      <c r="K1190" s="13" t="s">
        <v>3980</v>
      </c>
      <c r="L1190" s="12"/>
      <c r="M1190" s="14">
        <v>1208384.8</v>
      </c>
      <c r="N1190" s="14">
        <v>1208384.8</v>
      </c>
      <c r="O1190" s="14">
        <v>855702.07</v>
      </c>
      <c r="P1190" s="15">
        <f>Tabela473[[#This Row],[Fundo Total Aprovado | Total Approved Fund
'[€ - EUR']]]/Tabela473[[#This Row],[Elegivel financiado Custo Total da Operação | Total Eligible Expenditure Allocated to the Operation
'[€ - EUR']]]</f>
        <v>0.7081370685894095</v>
      </c>
      <c r="Q1190" s="12" t="s">
        <v>32</v>
      </c>
      <c r="R1190" s="12" t="s">
        <v>88</v>
      </c>
      <c r="S1190" s="12" t="s">
        <v>2972</v>
      </c>
    </row>
    <row r="1191" spans="1:19" s="16" customFormat="1" ht="60" x14ac:dyDescent="0.25">
      <c r="A1191" s="12" t="s">
        <v>6287</v>
      </c>
      <c r="B1191" s="12" t="s">
        <v>6288</v>
      </c>
      <c r="C1191" s="13" t="s">
        <v>6289</v>
      </c>
      <c r="D1191" s="12" t="s">
        <v>6290</v>
      </c>
      <c r="E1191" s="12" t="s">
        <v>6291</v>
      </c>
      <c r="F1191" s="13" t="s">
        <v>26</v>
      </c>
      <c r="G1191" s="12" t="s">
        <v>1111</v>
      </c>
      <c r="H1191" s="12" t="s">
        <v>2926</v>
      </c>
      <c r="I1191" s="12" t="s">
        <v>5227</v>
      </c>
      <c r="J1191" s="13" t="s">
        <v>3278</v>
      </c>
      <c r="K1191" s="13" t="s">
        <v>253</v>
      </c>
      <c r="L1191" s="12"/>
      <c r="M1191" s="14">
        <v>943100.75</v>
      </c>
      <c r="N1191" s="14">
        <v>943100.75</v>
      </c>
      <c r="O1191" s="14">
        <v>614833.26</v>
      </c>
      <c r="P1191" s="15">
        <f>Tabela473[[#This Row],[Fundo Total Aprovado | Total Approved Fund
'[€ - EUR']]]/Tabela473[[#This Row],[Elegivel financiado Custo Total da Operação | Total Eligible Expenditure Allocated to the Operation
'[€ - EUR']]]</f>
        <v>0.65192744253463908</v>
      </c>
      <c r="Q1191" s="12" t="s">
        <v>32</v>
      </c>
      <c r="R1191" s="12" t="s">
        <v>33</v>
      </c>
      <c r="S1191" s="12" t="s">
        <v>1114</v>
      </c>
    </row>
    <row r="1192" spans="1:19" s="16" customFormat="1" ht="165" x14ac:dyDescent="0.25">
      <c r="A1192" s="12" t="s">
        <v>6292</v>
      </c>
      <c r="B1192" s="12" t="s">
        <v>6293</v>
      </c>
      <c r="C1192" s="13" t="s">
        <v>6294</v>
      </c>
      <c r="D1192" s="12" t="s">
        <v>6295</v>
      </c>
      <c r="E1192" s="12" t="s">
        <v>6296</v>
      </c>
      <c r="F1192" s="13" t="s">
        <v>26</v>
      </c>
      <c r="G1192" s="12" t="s">
        <v>40</v>
      </c>
      <c r="H1192" s="12" t="s">
        <v>471</v>
      </c>
      <c r="I1192" s="12" t="s">
        <v>5414</v>
      </c>
      <c r="J1192" s="13" t="s">
        <v>2633</v>
      </c>
      <c r="K1192" s="13" t="s">
        <v>6297</v>
      </c>
      <c r="L1192" s="12"/>
      <c r="M1192" s="14">
        <v>422385</v>
      </c>
      <c r="N1192" s="14">
        <v>420255</v>
      </c>
      <c r="O1192" s="14">
        <v>168102</v>
      </c>
      <c r="P1192" s="15">
        <f>Tabela473[[#This Row],[Fundo Total Aprovado | Total Approved Fund
'[€ - EUR']]]/Tabela473[[#This Row],[Elegivel financiado Custo Total da Operação | Total Eligible Expenditure Allocated to the Operation
'[€ - EUR']]]</f>
        <v>0.4</v>
      </c>
      <c r="Q1192" s="12" t="s">
        <v>32</v>
      </c>
      <c r="R1192" s="12" t="s">
        <v>167</v>
      </c>
      <c r="S1192" s="12" t="s">
        <v>46</v>
      </c>
    </row>
    <row r="1193" spans="1:19" s="16" customFormat="1" ht="390" x14ac:dyDescent="0.25">
      <c r="A1193" s="12" t="s">
        <v>6298</v>
      </c>
      <c r="B1193" s="12" t="s">
        <v>6299</v>
      </c>
      <c r="C1193" s="13" t="s">
        <v>6300</v>
      </c>
      <c r="D1193" s="12" t="s">
        <v>6301</v>
      </c>
      <c r="E1193" s="12" t="s">
        <v>6302</v>
      </c>
      <c r="F1193" s="13" t="s">
        <v>26</v>
      </c>
      <c r="G1193" s="12" t="s">
        <v>40</v>
      </c>
      <c r="H1193" s="12" t="s">
        <v>471</v>
      </c>
      <c r="I1193" s="12" t="s">
        <v>5414</v>
      </c>
      <c r="J1193" s="13" t="s">
        <v>6303</v>
      </c>
      <c r="K1193" s="13" t="s">
        <v>6304</v>
      </c>
      <c r="L1193" s="12"/>
      <c r="M1193" s="14">
        <v>348835</v>
      </c>
      <c r="N1193" s="14">
        <v>333335</v>
      </c>
      <c r="O1193" s="14">
        <v>133334</v>
      </c>
      <c r="P1193" s="15">
        <f>Tabela473[[#This Row],[Fundo Total Aprovado | Total Approved Fund
'[€ - EUR']]]/Tabela473[[#This Row],[Elegivel financiado Custo Total da Operação | Total Eligible Expenditure Allocated to the Operation
'[€ - EUR']]]</f>
        <v>0.4</v>
      </c>
      <c r="Q1193" s="12" t="s">
        <v>32</v>
      </c>
      <c r="R1193" s="12" t="s">
        <v>33</v>
      </c>
      <c r="S1193" s="12" t="s">
        <v>46</v>
      </c>
    </row>
    <row r="1194" spans="1:19" s="16" customFormat="1" ht="75" x14ac:dyDescent="0.25">
      <c r="A1194" s="12" t="s">
        <v>6305</v>
      </c>
      <c r="B1194" s="12" t="s">
        <v>6306</v>
      </c>
      <c r="C1194" s="13" t="s">
        <v>6307</v>
      </c>
      <c r="D1194" s="12" t="s">
        <v>6308</v>
      </c>
      <c r="E1194" s="12" t="s">
        <v>6309</v>
      </c>
      <c r="F1194" s="13" t="s">
        <v>26</v>
      </c>
      <c r="G1194" s="12" t="s">
        <v>40</v>
      </c>
      <c r="H1194" s="12" t="s">
        <v>69</v>
      </c>
      <c r="I1194" s="12" t="s">
        <v>502</v>
      </c>
      <c r="J1194" s="13" t="s">
        <v>6310</v>
      </c>
      <c r="K1194" s="13" t="s">
        <v>524</v>
      </c>
      <c r="L1194" s="12"/>
      <c r="M1194" s="14">
        <v>6509233.5</v>
      </c>
      <c r="N1194" s="14">
        <v>6043307.6900000004</v>
      </c>
      <c r="O1194" s="14">
        <v>2417323.08</v>
      </c>
      <c r="P1194" s="15">
        <f>Tabela473[[#This Row],[Fundo Total Aprovado | Total Approved Fund
'[€ - EUR']]]/Tabela473[[#This Row],[Elegivel financiado Custo Total da Operação | Total Eligible Expenditure Allocated to the Operation
'[€ - EUR']]]</f>
        <v>0.40000000066188918</v>
      </c>
      <c r="Q1194" s="12" t="s">
        <v>32</v>
      </c>
      <c r="R1194" s="12" t="s">
        <v>167</v>
      </c>
      <c r="S1194" s="12" t="s">
        <v>46</v>
      </c>
    </row>
    <row r="1195" spans="1:19" s="16" customFormat="1" ht="409.5" x14ac:dyDescent="0.25">
      <c r="A1195" s="12" t="s">
        <v>6311</v>
      </c>
      <c r="B1195" s="12" t="s">
        <v>6312</v>
      </c>
      <c r="C1195" s="13" t="s">
        <v>6313</v>
      </c>
      <c r="D1195" s="12" t="s">
        <v>6314</v>
      </c>
      <c r="E1195" s="12" t="s">
        <v>6315</v>
      </c>
      <c r="F1195" s="13" t="s">
        <v>26</v>
      </c>
      <c r="G1195" s="12" t="s">
        <v>40</v>
      </c>
      <c r="H1195" s="12" t="s">
        <v>69</v>
      </c>
      <c r="I1195" s="12" t="s">
        <v>5369</v>
      </c>
      <c r="J1195" s="13" t="s">
        <v>1772</v>
      </c>
      <c r="K1195" s="13" t="s">
        <v>1773</v>
      </c>
      <c r="L1195" s="12"/>
      <c r="M1195" s="14">
        <v>3447204.49</v>
      </c>
      <c r="N1195" s="14">
        <v>3364392.09</v>
      </c>
      <c r="O1195" s="14">
        <v>1345756.84</v>
      </c>
      <c r="P1195" s="15">
        <f>Tabela473[[#This Row],[Fundo Total Aprovado | Total Approved Fund
'[€ - EUR']]]/Tabela473[[#This Row],[Elegivel financiado Custo Total da Operação | Total Eligible Expenditure Allocated to the Operation
'[€ - EUR']]]</f>
        <v>0.40000000118892209</v>
      </c>
      <c r="Q1195" s="12" t="s">
        <v>32</v>
      </c>
      <c r="R1195" s="12" t="s">
        <v>33</v>
      </c>
      <c r="S1195" s="12" t="s">
        <v>46</v>
      </c>
    </row>
    <row r="1196" spans="1:19" s="16" customFormat="1" ht="409.5" x14ac:dyDescent="0.25">
      <c r="A1196" s="12" t="s">
        <v>6316</v>
      </c>
      <c r="B1196" s="12" t="s">
        <v>6317</v>
      </c>
      <c r="C1196" s="13" t="s">
        <v>6318</v>
      </c>
      <c r="D1196" s="12" t="s">
        <v>6319</v>
      </c>
      <c r="E1196" s="12" t="s">
        <v>6320</v>
      </c>
      <c r="F1196" s="13" t="s">
        <v>26</v>
      </c>
      <c r="G1196" s="12" t="s">
        <v>40</v>
      </c>
      <c r="H1196" s="12" t="s">
        <v>69</v>
      </c>
      <c r="I1196" s="12" t="s">
        <v>5369</v>
      </c>
      <c r="J1196" s="13" t="s">
        <v>2303</v>
      </c>
      <c r="K1196" s="13" t="s">
        <v>6321</v>
      </c>
      <c r="L1196" s="12"/>
      <c r="M1196" s="14">
        <v>22276226.120000001</v>
      </c>
      <c r="N1196" s="14">
        <v>11561278.460000001</v>
      </c>
      <c r="O1196" s="14">
        <v>4624511.38</v>
      </c>
      <c r="P1196" s="15">
        <f>Tabela473[[#This Row],[Fundo Total Aprovado | Total Approved Fund
'[€ - EUR']]]/Tabela473[[#This Row],[Elegivel financiado Custo Total da Operação | Total Eligible Expenditure Allocated to the Operation
'[€ - EUR']]]</f>
        <v>0.39999999965401745</v>
      </c>
      <c r="Q1196" s="12" t="s">
        <v>32</v>
      </c>
      <c r="R1196" s="12" t="s">
        <v>309</v>
      </c>
      <c r="S1196" s="12" t="s">
        <v>46</v>
      </c>
    </row>
    <row r="1197" spans="1:19" s="16" customFormat="1" ht="409.5" x14ac:dyDescent="0.25">
      <c r="A1197" s="12" t="s">
        <v>6322</v>
      </c>
      <c r="B1197" s="12" t="s">
        <v>6323</v>
      </c>
      <c r="C1197" s="13" t="s">
        <v>6324</v>
      </c>
      <c r="D1197" s="12" t="s">
        <v>6325</v>
      </c>
      <c r="E1197" s="12" t="s">
        <v>6326</v>
      </c>
      <c r="F1197" s="13" t="s">
        <v>26</v>
      </c>
      <c r="G1197" s="12" t="s">
        <v>40</v>
      </c>
      <c r="H1197" s="12" t="s">
        <v>69</v>
      </c>
      <c r="I1197" s="12" t="s">
        <v>5369</v>
      </c>
      <c r="J1197" s="13" t="s">
        <v>5143</v>
      </c>
      <c r="K1197" s="13" t="s">
        <v>5144</v>
      </c>
      <c r="L1197" s="12"/>
      <c r="M1197" s="14">
        <v>3781791.78</v>
      </c>
      <c r="N1197" s="14">
        <v>3681791.78</v>
      </c>
      <c r="O1197" s="14">
        <v>1472716.71</v>
      </c>
      <c r="P1197" s="15">
        <f>Tabela473[[#This Row],[Fundo Total Aprovado | Total Approved Fund
'[€ - EUR']]]/Tabela473[[#This Row],[Elegivel financiado Custo Total da Operação | Total Eligible Expenditure Allocated to the Operation
'[€ - EUR']]]</f>
        <v>0.39999999945678621</v>
      </c>
      <c r="Q1197" s="12" t="s">
        <v>32</v>
      </c>
      <c r="R1197" s="12" t="s">
        <v>33</v>
      </c>
      <c r="S1197" s="12" t="s">
        <v>46</v>
      </c>
    </row>
    <row r="1198" spans="1:19" s="16" customFormat="1" ht="409.5" x14ac:dyDescent="0.25">
      <c r="A1198" s="12" t="s">
        <v>6327</v>
      </c>
      <c r="B1198" s="12" t="s">
        <v>6328</v>
      </c>
      <c r="C1198" s="13" t="s">
        <v>6329</v>
      </c>
      <c r="D1198" s="12" t="s">
        <v>6330</v>
      </c>
      <c r="E1198" s="12" t="s">
        <v>6331</v>
      </c>
      <c r="F1198" s="13" t="s">
        <v>26</v>
      </c>
      <c r="G1198" s="12" t="s">
        <v>40</v>
      </c>
      <c r="H1198" s="12" t="s">
        <v>69</v>
      </c>
      <c r="I1198" s="12" t="s">
        <v>5352</v>
      </c>
      <c r="J1198" s="13" t="s">
        <v>2303</v>
      </c>
      <c r="K1198" s="13" t="s">
        <v>6332</v>
      </c>
      <c r="L1198" s="12"/>
      <c r="M1198" s="14">
        <v>16449138.029999999</v>
      </c>
      <c r="N1198" s="14">
        <v>8837641.4000000004</v>
      </c>
      <c r="O1198" s="14">
        <v>5290784.84</v>
      </c>
      <c r="P1198" s="15">
        <f>Tabela473[[#This Row],[Fundo Total Aprovado | Total Approved Fund
'[€ - EUR']]]/Tabela473[[#This Row],[Elegivel financiado Custo Total da Operação | Total Eligible Expenditure Allocated to the Operation
'[€ - EUR']]]</f>
        <v>0.59866480212695661</v>
      </c>
      <c r="Q1198" s="12" t="s">
        <v>32</v>
      </c>
      <c r="R1198" s="12" t="s">
        <v>309</v>
      </c>
      <c r="S1198" s="12" t="s">
        <v>46</v>
      </c>
    </row>
    <row r="1199" spans="1:19" s="16" customFormat="1" ht="120" x14ac:dyDescent="0.25">
      <c r="A1199" s="12" t="s">
        <v>6333</v>
      </c>
      <c r="B1199" s="12" t="s">
        <v>6334</v>
      </c>
      <c r="C1199" s="13" t="s">
        <v>6335</v>
      </c>
      <c r="D1199" s="12" t="s">
        <v>6336</v>
      </c>
      <c r="E1199" s="12" t="s">
        <v>6337</v>
      </c>
      <c r="F1199" s="13" t="s">
        <v>26</v>
      </c>
      <c r="G1199" s="12" t="s">
        <v>40</v>
      </c>
      <c r="H1199" s="12" t="s">
        <v>69</v>
      </c>
      <c r="I1199" s="12" t="s">
        <v>5369</v>
      </c>
      <c r="J1199" s="13" t="s">
        <v>3247</v>
      </c>
      <c r="K1199" s="13" t="s">
        <v>923</v>
      </c>
      <c r="L1199" s="12"/>
      <c r="M1199" s="14">
        <v>5809216.6600000001</v>
      </c>
      <c r="N1199" s="14">
        <v>5788716.6600000001</v>
      </c>
      <c r="O1199" s="14">
        <v>1852389.33</v>
      </c>
      <c r="P1199" s="15">
        <f>Tabela473[[#This Row],[Fundo Total Aprovado | Total Approved Fund
'[€ - EUR']]]/Tabela473[[#This Row],[Elegivel financiado Custo Total da Operação | Total Eligible Expenditure Allocated to the Operation
'[€ - EUR']]]</f>
        <v>0.31999999979270016</v>
      </c>
      <c r="Q1199" s="12" t="s">
        <v>32</v>
      </c>
      <c r="R1199" s="12" t="s">
        <v>167</v>
      </c>
      <c r="S1199" s="12" t="s">
        <v>46</v>
      </c>
    </row>
    <row r="1200" spans="1:19" s="16" customFormat="1" ht="409.5" x14ac:dyDescent="0.25">
      <c r="A1200" s="12" t="s">
        <v>6338</v>
      </c>
      <c r="B1200" s="12" t="s">
        <v>6339</v>
      </c>
      <c r="C1200" s="13" t="s">
        <v>6340</v>
      </c>
      <c r="D1200" s="12" t="s">
        <v>6341</v>
      </c>
      <c r="E1200" s="12" t="s">
        <v>6342</v>
      </c>
      <c r="F1200" s="13" t="s">
        <v>26</v>
      </c>
      <c r="G1200" s="12" t="s">
        <v>40</v>
      </c>
      <c r="H1200" s="12" t="s">
        <v>69</v>
      </c>
      <c r="I1200" s="12" t="s">
        <v>5369</v>
      </c>
      <c r="J1200" s="13" t="s">
        <v>4860</v>
      </c>
      <c r="K1200" s="13" t="s">
        <v>4861</v>
      </c>
      <c r="L1200" s="12"/>
      <c r="M1200" s="14">
        <v>5007455</v>
      </c>
      <c r="N1200" s="14">
        <v>4900270.8</v>
      </c>
      <c r="O1200" s="14">
        <v>1960108.32</v>
      </c>
      <c r="P1200" s="15">
        <f>Tabela473[[#This Row],[Fundo Total Aprovado | Total Approved Fund
'[€ - EUR']]]/Tabela473[[#This Row],[Elegivel financiado Custo Total da Operação | Total Eligible Expenditure Allocated to the Operation
'[€ - EUR']]]</f>
        <v>0.4</v>
      </c>
      <c r="Q1200" s="12" t="s">
        <v>32</v>
      </c>
      <c r="R1200" s="12" t="s">
        <v>33</v>
      </c>
      <c r="S1200" s="12" t="s">
        <v>46</v>
      </c>
    </row>
    <row r="1201" spans="1:19" s="16" customFormat="1" ht="90" x14ac:dyDescent="0.25">
      <c r="A1201" s="12" t="s">
        <v>6343</v>
      </c>
      <c r="B1201" s="12" t="s">
        <v>6344</v>
      </c>
      <c r="C1201" s="13" t="s">
        <v>6345</v>
      </c>
      <c r="D1201" s="12" t="s">
        <v>6346</v>
      </c>
      <c r="E1201" s="12" t="s">
        <v>6347</v>
      </c>
      <c r="F1201" s="13" t="s">
        <v>26</v>
      </c>
      <c r="G1201" s="12" t="s">
        <v>1111</v>
      </c>
      <c r="H1201" s="12" t="s">
        <v>2926</v>
      </c>
      <c r="I1201" s="12" t="s">
        <v>5227</v>
      </c>
      <c r="J1201" s="13" t="s">
        <v>5329</v>
      </c>
      <c r="K1201" s="13" t="s">
        <v>6348</v>
      </c>
      <c r="L1201" s="12"/>
      <c r="M1201" s="14">
        <v>687646.28</v>
      </c>
      <c r="N1201" s="14">
        <v>687646.28</v>
      </c>
      <c r="O1201" s="14">
        <v>424387.38</v>
      </c>
      <c r="P1201" s="15">
        <f>Tabela473[[#This Row],[Fundo Total Aprovado | Total Approved Fund
'[€ - EUR']]]/Tabela473[[#This Row],[Elegivel financiado Custo Total da Operação | Total Eligible Expenditure Allocated to the Operation
'[€ - EUR']]]</f>
        <v>0.6171594209743998</v>
      </c>
      <c r="Q1201" s="12" t="s">
        <v>32</v>
      </c>
      <c r="R1201" s="12" t="s">
        <v>167</v>
      </c>
      <c r="S1201" s="12" t="s">
        <v>1114</v>
      </c>
    </row>
    <row r="1202" spans="1:19" s="16" customFormat="1" ht="90" x14ac:dyDescent="0.25">
      <c r="A1202" s="12" t="s">
        <v>6349</v>
      </c>
      <c r="B1202" s="12" t="s">
        <v>6350</v>
      </c>
      <c r="C1202" s="13" t="s">
        <v>6351</v>
      </c>
      <c r="D1202" s="12" t="s">
        <v>6352</v>
      </c>
      <c r="E1202" s="12" t="s">
        <v>6353</v>
      </c>
      <c r="F1202" s="13" t="s">
        <v>26</v>
      </c>
      <c r="G1202" s="12" t="s">
        <v>1111</v>
      </c>
      <c r="H1202" s="12" t="s">
        <v>2926</v>
      </c>
      <c r="I1202" s="12" t="s">
        <v>5216</v>
      </c>
      <c r="J1202" s="13" t="s">
        <v>3136</v>
      </c>
      <c r="K1202" s="13" t="s">
        <v>72</v>
      </c>
      <c r="L1202" s="12"/>
      <c r="M1202" s="14">
        <v>1004734.4</v>
      </c>
      <c r="N1202" s="14">
        <v>1004734.4</v>
      </c>
      <c r="O1202" s="14">
        <v>739456.44</v>
      </c>
      <c r="P1202" s="15">
        <f>Tabela473[[#This Row],[Fundo Total Aprovado | Total Approved Fund
'[€ - EUR']]]/Tabela473[[#This Row],[Elegivel financiado Custo Total da Operação | Total Eligible Expenditure Allocated to the Operation
'[€ - EUR']]]</f>
        <v>0.73597205390797804</v>
      </c>
      <c r="Q1202" s="12" t="s">
        <v>32</v>
      </c>
      <c r="R1202" s="12" t="s">
        <v>45</v>
      </c>
      <c r="S1202" s="12" t="s">
        <v>2972</v>
      </c>
    </row>
    <row r="1203" spans="1:19" s="16" customFormat="1" ht="165" x14ac:dyDescent="0.25">
      <c r="A1203" s="12" t="s">
        <v>6354</v>
      </c>
      <c r="B1203" s="12" t="s">
        <v>6355</v>
      </c>
      <c r="C1203" s="13" t="s">
        <v>6356</v>
      </c>
      <c r="D1203" s="12" t="s">
        <v>6357</v>
      </c>
      <c r="E1203" s="12" t="s">
        <v>6358</v>
      </c>
      <c r="F1203" s="13" t="s">
        <v>26</v>
      </c>
      <c r="G1203" s="12" t="s">
        <v>40</v>
      </c>
      <c r="H1203" s="12" t="s">
        <v>69</v>
      </c>
      <c r="I1203" s="12" t="s">
        <v>5369</v>
      </c>
      <c r="J1203" s="13" t="s">
        <v>1441</v>
      </c>
      <c r="K1203" s="13" t="s">
        <v>1442</v>
      </c>
      <c r="L1203" s="12"/>
      <c r="M1203" s="14">
        <v>5556664.2300000004</v>
      </c>
      <c r="N1203" s="14">
        <v>4973250</v>
      </c>
      <c r="O1203" s="14">
        <v>1989300</v>
      </c>
      <c r="P1203" s="15">
        <f>Tabela473[[#This Row],[Fundo Total Aprovado | Total Approved Fund
'[€ - EUR']]]/Tabela473[[#This Row],[Elegivel financiado Custo Total da Operação | Total Eligible Expenditure Allocated to the Operation
'[€ - EUR']]]</f>
        <v>0.4</v>
      </c>
      <c r="Q1203" s="12" t="s">
        <v>32</v>
      </c>
      <c r="R1203" s="12" t="s">
        <v>33</v>
      </c>
      <c r="S1203" s="12" t="s">
        <v>46</v>
      </c>
    </row>
    <row r="1204" spans="1:19" s="16" customFormat="1" ht="409.5" x14ac:dyDescent="0.25">
      <c r="A1204" s="12" t="s">
        <v>6359</v>
      </c>
      <c r="B1204" s="12" t="s">
        <v>6360</v>
      </c>
      <c r="C1204" s="13" t="s">
        <v>6361</v>
      </c>
      <c r="D1204" s="12" t="s">
        <v>6362</v>
      </c>
      <c r="E1204" s="12" t="s">
        <v>6363</v>
      </c>
      <c r="F1204" s="13" t="s">
        <v>26</v>
      </c>
      <c r="G1204" s="12" t="s">
        <v>40</v>
      </c>
      <c r="H1204" s="12" t="s">
        <v>69</v>
      </c>
      <c r="I1204" s="12" t="s">
        <v>5369</v>
      </c>
      <c r="J1204" s="13" t="s">
        <v>4297</v>
      </c>
      <c r="K1204" s="13" t="s">
        <v>4298</v>
      </c>
      <c r="L1204" s="12"/>
      <c r="M1204" s="14">
        <v>6120177.3600000003</v>
      </c>
      <c r="N1204" s="14">
        <v>4711960.8</v>
      </c>
      <c r="O1204" s="14">
        <v>1884784.32</v>
      </c>
      <c r="P1204" s="15">
        <f>Tabela473[[#This Row],[Fundo Total Aprovado | Total Approved Fund
'[€ - EUR']]]/Tabela473[[#This Row],[Elegivel financiado Custo Total da Operação | Total Eligible Expenditure Allocated to the Operation
'[€ - EUR']]]</f>
        <v>0.4</v>
      </c>
      <c r="Q1204" s="12" t="s">
        <v>32</v>
      </c>
      <c r="R1204" s="12" t="s">
        <v>33</v>
      </c>
      <c r="S1204" s="12" t="s">
        <v>46</v>
      </c>
    </row>
    <row r="1205" spans="1:19" s="16" customFormat="1" ht="409.5" x14ac:dyDescent="0.25">
      <c r="A1205" s="12" t="s">
        <v>6364</v>
      </c>
      <c r="B1205" s="12" t="s">
        <v>6365</v>
      </c>
      <c r="C1205" s="13" t="s">
        <v>6366</v>
      </c>
      <c r="D1205" s="12" t="s">
        <v>6367</v>
      </c>
      <c r="E1205" s="12" t="s">
        <v>6368</v>
      </c>
      <c r="F1205" s="13" t="s">
        <v>26</v>
      </c>
      <c r="G1205" s="12" t="s">
        <v>40</v>
      </c>
      <c r="H1205" s="12" t="s">
        <v>471</v>
      </c>
      <c r="I1205" s="12" t="s">
        <v>5414</v>
      </c>
      <c r="J1205" s="13" t="s">
        <v>5505</v>
      </c>
      <c r="K1205" s="13" t="s">
        <v>2022</v>
      </c>
      <c r="L1205" s="12"/>
      <c r="M1205" s="14">
        <v>252340</v>
      </c>
      <c r="N1205" s="14">
        <v>227340</v>
      </c>
      <c r="O1205" s="14">
        <v>90936</v>
      </c>
      <c r="P1205" s="15">
        <f>Tabela473[[#This Row],[Fundo Total Aprovado | Total Approved Fund
'[€ - EUR']]]/Tabela473[[#This Row],[Elegivel financiado Custo Total da Operação | Total Eligible Expenditure Allocated to the Operation
'[€ - EUR']]]</f>
        <v>0.4</v>
      </c>
      <c r="Q1205" s="12" t="s">
        <v>32</v>
      </c>
      <c r="R1205" s="12" t="s">
        <v>33</v>
      </c>
      <c r="S1205" s="12" t="s">
        <v>46</v>
      </c>
    </row>
    <row r="1206" spans="1:19" s="16" customFormat="1" ht="409.5" x14ac:dyDescent="0.25">
      <c r="A1206" s="12" t="s">
        <v>6369</v>
      </c>
      <c r="B1206" s="12" t="s">
        <v>6370</v>
      </c>
      <c r="C1206" s="13" t="s">
        <v>6371</v>
      </c>
      <c r="D1206" s="12" t="s">
        <v>6372</v>
      </c>
      <c r="E1206" s="12" t="s">
        <v>6373</v>
      </c>
      <c r="F1206" s="13" t="s">
        <v>26</v>
      </c>
      <c r="G1206" s="12" t="s">
        <v>40</v>
      </c>
      <c r="H1206" s="12" t="s">
        <v>69</v>
      </c>
      <c r="I1206" s="12" t="s">
        <v>5369</v>
      </c>
      <c r="J1206" s="13" t="s">
        <v>6374</v>
      </c>
      <c r="K1206" s="13" t="s">
        <v>6375</v>
      </c>
      <c r="L1206" s="12"/>
      <c r="M1206" s="14">
        <v>11940000</v>
      </c>
      <c r="N1206" s="14">
        <v>11680000</v>
      </c>
      <c r="O1206" s="14">
        <v>4672000</v>
      </c>
      <c r="P1206" s="15">
        <f>Tabela473[[#This Row],[Fundo Total Aprovado | Total Approved Fund
'[€ - EUR']]]/Tabela473[[#This Row],[Elegivel financiado Custo Total da Operação | Total Eligible Expenditure Allocated to the Operation
'[€ - EUR']]]</f>
        <v>0.4</v>
      </c>
      <c r="Q1206" s="12" t="s">
        <v>32</v>
      </c>
      <c r="R1206" s="12" t="s">
        <v>242</v>
      </c>
      <c r="S1206" s="12" t="s">
        <v>46</v>
      </c>
    </row>
    <row r="1207" spans="1:19" s="16" customFormat="1" ht="409.5" x14ac:dyDescent="0.25">
      <c r="A1207" s="12" t="s">
        <v>6376</v>
      </c>
      <c r="B1207" s="12" t="s">
        <v>2343</v>
      </c>
      <c r="C1207" s="13" t="s">
        <v>2344</v>
      </c>
      <c r="D1207" s="12" t="s">
        <v>6377</v>
      </c>
      <c r="E1207" s="12" t="s">
        <v>6378</v>
      </c>
      <c r="F1207" s="13" t="s">
        <v>26</v>
      </c>
      <c r="G1207" s="12" t="s">
        <v>40</v>
      </c>
      <c r="H1207" s="12" t="s">
        <v>69</v>
      </c>
      <c r="I1207" s="12" t="s">
        <v>5369</v>
      </c>
      <c r="J1207" s="13" t="s">
        <v>5646</v>
      </c>
      <c r="K1207" s="13" t="s">
        <v>320</v>
      </c>
      <c r="L1207" s="12"/>
      <c r="M1207" s="14">
        <v>12744134.380000001</v>
      </c>
      <c r="N1207" s="14">
        <v>12549704.68</v>
      </c>
      <c r="O1207" s="14">
        <v>4392396.6399999997</v>
      </c>
      <c r="P1207" s="15">
        <f>Tabela473[[#This Row],[Fundo Total Aprovado | Total Approved Fund
'[€ - EUR']]]/Tabela473[[#This Row],[Elegivel financiado Custo Total da Operação | Total Eligible Expenditure Allocated to the Operation
'[€ - EUR']]]</f>
        <v>0.35000000015936628</v>
      </c>
      <c r="Q1207" s="12" t="s">
        <v>32</v>
      </c>
      <c r="R1207" s="12" t="s">
        <v>309</v>
      </c>
      <c r="S1207" s="12" t="s">
        <v>46</v>
      </c>
    </row>
    <row r="1208" spans="1:19" s="16" customFormat="1" ht="90" x14ac:dyDescent="0.25">
      <c r="A1208" s="12" t="s">
        <v>6379</v>
      </c>
      <c r="B1208" s="12" t="s">
        <v>545</v>
      </c>
      <c r="C1208" s="13" t="s">
        <v>546</v>
      </c>
      <c r="D1208" s="12" t="s">
        <v>6380</v>
      </c>
      <c r="E1208" s="12" t="s">
        <v>6381</v>
      </c>
      <c r="F1208" s="13" t="s">
        <v>26</v>
      </c>
      <c r="G1208" s="12" t="s">
        <v>1111</v>
      </c>
      <c r="H1208" s="12" t="s">
        <v>2926</v>
      </c>
      <c r="I1208" s="12" t="s">
        <v>5227</v>
      </c>
      <c r="J1208" s="13" t="s">
        <v>3136</v>
      </c>
      <c r="K1208" s="13" t="s">
        <v>3137</v>
      </c>
      <c r="L1208" s="12"/>
      <c r="M1208" s="14">
        <v>996288</v>
      </c>
      <c r="N1208" s="14">
        <v>996288</v>
      </c>
      <c r="O1208" s="14">
        <v>720162.82</v>
      </c>
      <c r="P1208" s="15">
        <f>Tabela473[[#This Row],[Fundo Total Aprovado | Total Approved Fund
'[€ - EUR']]]/Tabela473[[#This Row],[Elegivel financiado Custo Total da Operação | Total Eligible Expenditure Allocated to the Operation
'[€ - EUR']]]</f>
        <v>0.72284602444273138</v>
      </c>
      <c r="Q1208" s="12" t="s">
        <v>32</v>
      </c>
      <c r="R1208" s="12" t="s">
        <v>167</v>
      </c>
      <c r="S1208" s="12" t="s">
        <v>1191</v>
      </c>
    </row>
    <row r="1209" spans="1:19" s="16" customFormat="1" ht="90" x14ac:dyDescent="0.25">
      <c r="A1209" s="12" t="s">
        <v>6382</v>
      </c>
      <c r="B1209" s="12" t="s">
        <v>6383</v>
      </c>
      <c r="C1209" s="13" t="s">
        <v>6384</v>
      </c>
      <c r="D1209" s="12" t="s">
        <v>6385</v>
      </c>
      <c r="E1209" s="12" t="s">
        <v>6386</v>
      </c>
      <c r="F1209" s="13" t="s">
        <v>26</v>
      </c>
      <c r="G1209" s="12" t="s">
        <v>1111</v>
      </c>
      <c r="H1209" s="12" t="s">
        <v>2926</v>
      </c>
      <c r="I1209" s="12" t="s">
        <v>5161</v>
      </c>
      <c r="J1209" s="13" t="s">
        <v>922</v>
      </c>
      <c r="K1209" s="13" t="s">
        <v>473</v>
      </c>
      <c r="L1209" s="12"/>
      <c r="M1209" s="14">
        <v>1076045.28</v>
      </c>
      <c r="N1209" s="14">
        <v>1076045.28</v>
      </c>
      <c r="O1209" s="14">
        <v>789017.3</v>
      </c>
      <c r="P1209" s="15">
        <f>Tabela473[[#This Row],[Fundo Total Aprovado | Total Approved Fund
'[€ - EUR']]]/Tabela473[[#This Row],[Elegivel financiado Custo Total da Operação | Total Eligible Expenditure Allocated to the Operation
'[€ - EUR']]]</f>
        <v>0.73325659678559252</v>
      </c>
      <c r="Q1209" s="12" t="s">
        <v>32</v>
      </c>
      <c r="R1209" s="12" t="s">
        <v>45</v>
      </c>
      <c r="S1209" s="12" t="s">
        <v>1114</v>
      </c>
    </row>
    <row r="1210" spans="1:19" s="16" customFormat="1" ht="390" x14ac:dyDescent="0.25">
      <c r="A1210" s="12" t="s">
        <v>6387</v>
      </c>
      <c r="B1210" s="12" t="s">
        <v>6388</v>
      </c>
      <c r="C1210" s="13" t="s">
        <v>6389</v>
      </c>
      <c r="D1210" s="12" t="s">
        <v>6390</v>
      </c>
      <c r="E1210" s="12" t="s">
        <v>6391</v>
      </c>
      <c r="F1210" s="13" t="s">
        <v>26</v>
      </c>
      <c r="G1210" s="12" t="s">
        <v>40</v>
      </c>
      <c r="H1210" s="12" t="s">
        <v>4908</v>
      </c>
      <c r="I1210" s="12" t="s">
        <v>4909</v>
      </c>
      <c r="J1210" s="13" t="s">
        <v>3136</v>
      </c>
      <c r="K1210" s="13" t="s">
        <v>3137</v>
      </c>
      <c r="L1210" s="12"/>
      <c r="M1210" s="14">
        <v>618880</v>
      </c>
      <c r="N1210" s="14">
        <v>258417.5</v>
      </c>
      <c r="O1210" s="14">
        <v>129208.75</v>
      </c>
      <c r="P1210" s="15">
        <f>Tabela473[[#This Row],[Fundo Total Aprovado | Total Approved Fund
'[€ - EUR']]]/Tabela473[[#This Row],[Elegivel financiado Custo Total da Operação | Total Eligible Expenditure Allocated to the Operation
'[€ - EUR']]]</f>
        <v>0.5</v>
      </c>
      <c r="Q1210" s="12" t="s">
        <v>32</v>
      </c>
      <c r="R1210" s="12" t="s">
        <v>33</v>
      </c>
      <c r="S1210" s="12" t="s">
        <v>3973</v>
      </c>
    </row>
    <row r="1211" spans="1:19" s="16" customFormat="1" ht="90" x14ac:dyDescent="0.25">
      <c r="A1211" s="12" t="s">
        <v>6392</v>
      </c>
      <c r="B1211" s="12" t="s">
        <v>6393</v>
      </c>
      <c r="C1211" s="13" t="s">
        <v>6394</v>
      </c>
      <c r="D1211" s="12" t="s">
        <v>6395</v>
      </c>
      <c r="E1211" s="12" t="s">
        <v>6396</v>
      </c>
      <c r="F1211" s="13" t="s">
        <v>26</v>
      </c>
      <c r="G1211" s="12" t="s">
        <v>1111</v>
      </c>
      <c r="H1211" s="12" t="s">
        <v>2926</v>
      </c>
      <c r="I1211" s="12" t="s">
        <v>5216</v>
      </c>
      <c r="J1211" s="13" t="s">
        <v>4085</v>
      </c>
      <c r="K1211" s="13" t="s">
        <v>220</v>
      </c>
      <c r="L1211" s="12"/>
      <c r="M1211" s="14">
        <v>1382784</v>
      </c>
      <c r="N1211" s="14">
        <v>1382784</v>
      </c>
      <c r="O1211" s="14">
        <v>1081859.67</v>
      </c>
      <c r="P1211" s="15">
        <f>Tabela473[[#This Row],[Fundo Total Aprovado | Total Approved Fund
'[€ - EUR']]]/Tabela473[[#This Row],[Elegivel financiado Custo Total da Operação | Total Eligible Expenditure Allocated to the Operation
'[€ - EUR']]]</f>
        <v>0.7823779201957789</v>
      </c>
      <c r="Q1211" s="12" t="s">
        <v>32</v>
      </c>
      <c r="R1211" s="12" t="s">
        <v>45</v>
      </c>
      <c r="S1211" s="12" t="s">
        <v>2972</v>
      </c>
    </row>
    <row r="1212" spans="1:19" s="16" customFormat="1" ht="90" x14ac:dyDescent="0.25">
      <c r="A1212" s="12" t="s">
        <v>6397</v>
      </c>
      <c r="B1212" s="12" t="s">
        <v>2723</v>
      </c>
      <c r="C1212" s="13" t="s">
        <v>2724</v>
      </c>
      <c r="D1212" s="12" t="s">
        <v>6398</v>
      </c>
      <c r="E1212" s="12" t="s">
        <v>6399</v>
      </c>
      <c r="F1212" s="13" t="s">
        <v>26</v>
      </c>
      <c r="G1212" s="12" t="s">
        <v>1111</v>
      </c>
      <c r="H1212" s="12" t="s">
        <v>2926</v>
      </c>
      <c r="I1212" s="12" t="s">
        <v>5227</v>
      </c>
      <c r="J1212" s="13" t="s">
        <v>3278</v>
      </c>
      <c r="K1212" s="13" t="s">
        <v>253</v>
      </c>
      <c r="L1212" s="12"/>
      <c r="M1212" s="14">
        <v>460264.3</v>
      </c>
      <c r="N1212" s="14">
        <v>460264.3</v>
      </c>
      <c r="O1212" s="14">
        <v>325429.99</v>
      </c>
      <c r="P1212" s="15">
        <f>Tabela473[[#This Row],[Fundo Total Aprovado | Total Approved Fund
'[€ - EUR']]]/Tabela473[[#This Row],[Elegivel financiado Custo Total da Operação | Total Eligible Expenditure Allocated to the Operation
'[€ - EUR']]]</f>
        <v>0.70705025351738116</v>
      </c>
      <c r="Q1212" s="12" t="s">
        <v>32</v>
      </c>
      <c r="R1212" s="12" t="s">
        <v>167</v>
      </c>
      <c r="S1212" s="12" t="s">
        <v>1114</v>
      </c>
    </row>
    <row r="1213" spans="1:19" s="16" customFormat="1" ht="75" x14ac:dyDescent="0.25">
      <c r="A1213" s="12" t="s">
        <v>6400</v>
      </c>
      <c r="B1213" s="12" t="s">
        <v>6401</v>
      </c>
      <c r="C1213" s="13" t="s">
        <v>6402</v>
      </c>
      <c r="D1213" s="12" t="s">
        <v>6403</v>
      </c>
      <c r="E1213" s="12" t="s">
        <v>6404</v>
      </c>
      <c r="F1213" s="13" t="s">
        <v>26</v>
      </c>
      <c r="G1213" s="12" t="s">
        <v>1111</v>
      </c>
      <c r="H1213" s="12" t="s">
        <v>2926</v>
      </c>
      <c r="I1213" s="12" t="s">
        <v>5161</v>
      </c>
      <c r="J1213" s="13" t="s">
        <v>2913</v>
      </c>
      <c r="K1213" s="13" t="s">
        <v>516</v>
      </c>
      <c r="L1213" s="12"/>
      <c r="M1213" s="14">
        <v>856306.72</v>
      </c>
      <c r="N1213" s="14">
        <v>856306.72</v>
      </c>
      <c r="O1213" s="14">
        <v>727860.71</v>
      </c>
      <c r="P1213" s="15">
        <f>Tabela473[[#This Row],[Fundo Total Aprovado | Total Approved Fund
'[€ - EUR']]]/Tabela473[[#This Row],[Elegivel financiado Custo Total da Operação | Total Eligible Expenditure Allocated to the Operation
'[€ - EUR']]]</f>
        <v>0.84999999766438827</v>
      </c>
      <c r="Q1213" s="12" t="s">
        <v>32</v>
      </c>
      <c r="R1213" s="12" t="s">
        <v>6405</v>
      </c>
      <c r="S1213" s="12" t="s">
        <v>1114</v>
      </c>
    </row>
    <row r="1214" spans="1:19" s="16" customFormat="1" ht="135" x14ac:dyDescent="0.25">
      <c r="A1214" s="12" t="s">
        <v>6406</v>
      </c>
      <c r="B1214" s="12" t="s">
        <v>4438</v>
      </c>
      <c r="C1214" s="13" t="s">
        <v>4439</v>
      </c>
      <c r="D1214" s="12" t="s">
        <v>6407</v>
      </c>
      <c r="E1214" s="12" t="s">
        <v>6408</v>
      </c>
      <c r="F1214" s="13" t="s">
        <v>26</v>
      </c>
      <c r="G1214" s="12" t="s">
        <v>40</v>
      </c>
      <c r="H1214" s="12" t="s">
        <v>69</v>
      </c>
      <c r="I1214" s="12" t="s">
        <v>5369</v>
      </c>
      <c r="J1214" s="13" t="s">
        <v>6409</v>
      </c>
      <c r="K1214" s="13" t="s">
        <v>6410</v>
      </c>
      <c r="L1214" s="12"/>
      <c r="M1214" s="14">
        <v>17250511.870000001</v>
      </c>
      <c r="N1214" s="14">
        <v>16541026.949999999</v>
      </c>
      <c r="O1214" s="14">
        <v>6616410.7800000003</v>
      </c>
      <c r="P1214" s="15">
        <f>Tabela473[[#This Row],[Fundo Total Aprovado | Total Approved Fund
'[€ - EUR']]]/Tabela473[[#This Row],[Elegivel financiado Custo Total da Operação | Total Eligible Expenditure Allocated to the Operation
'[€ - EUR']]]</f>
        <v>0.4</v>
      </c>
      <c r="Q1214" s="12" t="s">
        <v>32</v>
      </c>
      <c r="R1214" s="12" t="s">
        <v>33</v>
      </c>
      <c r="S1214" s="12" t="s">
        <v>46</v>
      </c>
    </row>
    <row r="1215" spans="1:19" s="16" customFormat="1" ht="75" x14ac:dyDescent="0.25">
      <c r="A1215" s="12" t="s">
        <v>6411</v>
      </c>
      <c r="B1215" s="12" t="s">
        <v>6412</v>
      </c>
      <c r="C1215" s="13" t="s">
        <v>6413</v>
      </c>
      <c r="D1215" s="12" t="s">
        <v>6414</v>
      </c>
      <c r="E1215" s="12" t="s">
        <v>6415</v>
      </c>
      <c r="F1215" s="13" t="s">
        <v>26</v>
      </c>
      <c r="G1215" s="12" t="s">
        <v>40</v>
      </c>
      <c r="H1215" s="12" t="s">
        <v>69</v>
      </c>
      <c r="I1215" s="12" t="s">
        <v>522</v>
      </c>
      <c r="J1215" s="13" t="s">
        <v>6416</v>
      </c>
      <c r="K1215" s="13" t="s">
        <v>6417</v>
      </c>
      <c r="L1215" s="12"/>
      <c r="M1215" s="14">
        <v>3377013.05</v>
      </c>
      <c r="N1215" s="14">
        <v>3352013.05</v>
      </c>
      <c r="O1215" s="14">
        <v>1005603.92</v>
      </c>
      <c r="P1215" s="15">
        <f>Tabela473[[#This Row],[Fundo Total Aprovado | Total Approved Fund
'[€ - EUR']]]/Tabela473[[#This Row],[Elegivel financiado Custo Total da Operação | Total Eligible Expenditure Allocated to the Operation
'[€ - EUR']]]</f>
        <v>0.30000000149164102</v>
      </c>
      <c r="Q1215" s="12" t="s">
        <v>32</v>
      </c>
      <c r="R1215" s="12" t="s">
        <v>167</v>
      </c>
      <c r="S1215" s="12" t="s">
        <v>46</v>
      </c>
    </row>
    <row r="1216" spans="1:19" s="16" customFormat="1" ht="409.5" x14ac:dyDescent="0.25">
      <c r="A1216" s="12" t="s">
        <v>6418</v>
      </c>
      <c r="B1216" s="12" t="s">
        <v>1570</v>
      </c>
      <c r="C1216" s="13" t="s">
        <v>1571</v>
      </c>
      <c r="D1216" s="12" t="s">
        <v>6419</v>
      </c>
      <c r="E1216" s="12" t="s">
        <v>6420</v>
      </c>
      <c r="F1216" s="13" t="s">
        <v>26</v>
      </c>
      <c r="G1216" s="12" t="s">
        <v>1111</v>
      </c>
      <c r="H1216" s="12" t="s">
        <v>1391</v>
      </c>
      <c r="I1216" s="12" t="s">
        <v>6101</v>
      </c>
      <c r="J1216" s="13" t="s">
        <v>3278</v>
      </c>
      <c r="K1216" s="13" t="s">
        <v>659</v>
      </c>
      <c r="L1216" s="12"/>
      <c r="M1216" s="14">
        <v>75818.2</v>
      </c>
      <c r="N1216" s="14">
        <v>75818.2</v>
      </c>
      <c r="O1216" s="14">
        <v>64445.47</v>
      </c>
      <c r="P1216" s="15">
        <f>Tabela473[[#This Row],[Fundo Total Aprovado | Total Approved Fund
'[€ - EUR']]]/Tabela473[[#This Row],[Elegivel financiado Custo Total da Operação | Total Eligible Expenditure Allocated to the Operation
'[€ - EUR']]]</f>
        <v>0.85000000000000009</v>
      </c>
      <c r="Q1216" s="12" t="s">
        <v>32</v>
      </c>
      <c r="R1216" s="12" t="s">
        <v>167</v>
      </c>
      <c r="S1216" s="12" t="s">
        <v>1114</v>
      </c>
    </row>
    <row r="1217" spans="1:19" s="16" customFormat="1" ht="360" x14ac:dyDescent="0.25">
      <c r="A1217" s="12" t="s">
        <v>6421</v>
      </c>
      <c r="B1217" s="12" t="s">
        <v>6422</v>
      </c>
      <c r="C1217" s="13" t="s">
        <v>6423</v>
      </c>
      <c r="D1217" s="12" t="s">
        <v>6424</v>
      </c>
      <c r="E1217" s="12" t="s">
        <v>6425</v>
      </c>
      <c r="F1217" s="13" t="s">
        <v>26</v>
      </c>
      <c r="G1217" s="12" t="s">
        <v>40</v>
      </c>
      <c r="H1217" s="12" t="s">
        <v>471</v>
      </c>
      <c r="I1217" s="12" t="s">
        <v>5414</v>
      </c>
      <c r="J1217" s="13" t="s">
        <v>4915</v>
      </c>
      <c r="K1217" s="13" t="s">
        <v>4916</v>
      </c>
      <c r="L1217" s="12"/>
      <c r="M1217" s="14">
        <v>636230</v>
      </c>
      <c r="N1217" s="14">
        <v>609460</v>
      </c>
      <c r="O1217" s="14">
        <v>243784</v>
      </c>
      <c r="P1217" s="15">
        <f>Tabela473[[#This Row],[Fundo Total Aprovado | Total Approved Fund
'[€ - EUR']]]/Tabela473[[#This Row],[Elegivel financiado Custo Total da Operação | Total Eligible Expenditure Allocated to the Operation
'[€ - EUR']]]</f>
        <v>0.4</v>
      </c>
      <c r="Q1217" s="12" t="s">
        <v>32</v>
      </c>
      <c r="R1217" s="12" t="s">
        <v>33</v>
      </c>
      <c r="S1217" s="12" t="s">
        <v>46</v>
      </c>
    </row>
    <row r="1218" spans="1:19" s="16" customFormat="1" ht="315" x14ac:dyDescent="0.25">
      <c r="A1218" s="12" t="s">
        <v>6426</v>
      </c>
      <c r="B1218" s="12" t="s">
        <v>6427</v>
      </c>
      <c r="C1218" s="13" t="s">
        <v>6428</v>
      </c>
      <c r="D1218" s="12" t="s">
        <v>6429</v>
      </c>
      <c r="E1218" s="12" t="s">
        <v>6430</v>
      </c>
      <c r="F1218" s="13" t="s">
        <v>26</v>
      </c>
      <c r="G1218" s="12" t="s">
        <v>40</v>
      </c>
      <c r="H1218" s="12" t="s">
        <v>471</v>
      </c>
      <c r="I1218" s="12" t="s">
        <v>5414</v>
      </c>
      <c r="J1218" s="13" t="s">
        <v>6431</v>
      </c>
      <c r="K1218" s="13" t="s">
        <v>6432</v>
      </c>
      <c r="L1218" s="12"/>
      <c r="M1218" s="14">
        <v>303825</v>
      </c>
      <c r="N1218" s="14">
        <v>282755</v>
      </c>
      <c r="O1218" s="14">
        <v>113102</v>
      </c>
      <c r="P1218" s="15">
        <f>Tabela473[[#This Row],[Fundo Total Aprovado | Total Approved Fund
'[€ - EUR']]]/Tabela473[[#This Row],[Elegivel financiado Custo Total da Operação | Total Eligible Expenditure Allocated to the Operation
'[€ - EUR']]]</f>
        <v>0.4</v>
      </c>
      <c r="Q1218" s="12" t="s">
        <v>32</v>
      </c>
      <c r="R1218" s="12" t="s">
        <v>167</v>
      </c>
      <c r="S1218" s="12" t="s">
        <v>46</v>
      </c>
    </row>
    <row r="1219" spans="1:19" s="16" customFormat="1" ht="75" x14ac:dyDescent="0.25">
      <c r="A1219" s="12" t="s">
        <v>6433</v>
      </c>
      <c r="B1219" s="12" t="s">
        <v>3164</v>
      </c>
      <c r="C1219" s="13" t="s">
        <v>3165</v>
      </c>
      <c r="D1219" s="12" t="s">
        <v>6434</v>
      </c>
      <c r="E1219" s="12" t="s">
        <v>6435</v>
      </c>
      <c r="F1219" s="13" t="s">
        <v>26</v>
      </c>
      <c r="G1219" s="12" t="s">
        <v>40</v>
      </c>
      <c r="H1219" s="12" t="s">
        <v>69</v>
      </c>
      <c r="I1219" s="12" t="s">
        <v>522</v>
      </c>
      <c r="J1219" s="13" t="s">
        <v>6436</v>
      </c>
      <c r="K1219" s="13" t="s">
        <v>331</v>
      </c>
      <c r="L1219" s="12"/>
      <c r="M1219" s="14">
        <v>4227000</v>
      </c>
      <c r="N1219" s="14">
        <v>3862000</v>
      </c>
      <c r="O1219" s="14">
        <v>965500</v>
      </c>
      <c r="P1219" s="15">
        <f>Tabela473[[#This Row],[Fundo Total Aprovado | Total Approved Fund
'[€ - EUR']]]/Tabela473[[#This Row],[Elegivel financiado Custo Total da Operação | Total Eligible Expenditure Allocated to the Operation
'[€ - EUR']]]</f>
        <v>0.25</v>
      </c>
      <c r="Q1219" s="12" t="s">
        <v>32</v>
      </c>
      <c r="R1219" s="12" t="s">
        <v>167</v>
      </c>
      <c r="S1219" s="12" t="s">
        <v>46</v>
      </c>
    </row>
    <row r="1220" spans="1:19" s="16" customFormat="1" ht="75" x14ac:dyDescent="0.25">
      <c r="A1220" s="12" t="s">
        <v>6437</v>
      </c>
      <c r="B1220" s="12" t="s">
        <v>3946</v>
      </c>
      <c r="C1220" s="13" t="s">
        <v>3947</v>
      </c>
      <c r="D1220" s="12" t="s">
        <v>6438</v>
      </c>
      <c r="E1220" s="12" t="s">
        <v>6439</v>
      </c>
      <c r="F1220" s="13" t="s">
        <v>26</v>
      </c>
      <c r="G1220" s="12" t="s">
        <v>1111</v>
      </c>
      <c r="H1220" s="12" t="s">
        <v>2926</v>
      </c>
      <c r="I1220" s="12" t="s">
        <v>5216</v>
      </c>
      <c r="J1220" s="13" t="s">
        <v>6440</v>
      </c>
      <c r="K1220" s="13" t="s">
        <v>6441</v>
      </c>
      <c r="L1220" s="12"/>
      <c r="M1220" s="14">
        <v>790656.41</v>
      </c>
      <c r="N1220" s="14">
        <v>790656.41</v>
      </c>
      <c r="O1220" s="14">
        <v>593760.12</v>
      </c>
      <c r="P1220" s="15">
        <f>Tabela473[[#This Row],[Fundo Total Aprovado | Total Approved Fund
'[€ - EUR']]]/Tabela473[[#This Row],[Elegivel financiado Custo Total da Operação | Total Eligible Expenditure Allocated to the Operation
'[€ - EUR']]]</f>
        <v>0.75097110766483255</v>
      </c>
      <c r="Q1220" s="12" t="s">
        <v>32</v>
      </c>
      <c r="R1220" s="12" t="s">
        <v>88</v>
      </c>
      <c r="S1220" s="12" t="s">
        <v>1114</v>
      </c>
    </row>
    <row r="1221" spans="1:19" s="16" customFormat="1" ht="90" x14ac:dyDescent="0.25">
      <c r="A1221" s="12" t="s">
        <v>6442</v>
      </c>
      <c r="B1221" s="12" t="s">
        <v>6443</v>
      </c>
      <c r="C1221" s="13" t="s">
        <v>6444</v>
      </c>
      <c r="D1221" s="12" t="s">
        <v>6445</v>
      </c>
      <c r="E1221" s="12" t="s">
        <v>6446</v>
      </c>
      <c r="F1221" s="13" t="s">
        <v>26</v>
      </c>
      <c r="G1221" s="12" t="s">
        <v>1111</v>
      </c>
      <c r="H1221" s="12" t="s">
        <v>2926</v>
      </c>
      <c r="I1221" s="12" t="s">
        <v>5161</v>
      </c>
      <c r="J1221" s="13" t="s">
        <v>922</v>
      </c>
      <c r="K1221" s="13" t="s">
        <v>473</v>
      </c>
      <c r="L1221" s="12"/>
      <c r="M1221" s="14">
        <v>1859800.16</v>
      </c>
      <c r="N1221" s="14">
        <v>1859800.16</v>
      </c>
      <c r="O1221" s="14">
        <v>1432393.47</v>
      </c>
      <c r="P1221" s="15">
        <f>Tabela473[[#This Row],[Fundo Total Aprovado | Total Approved Fund
'[€ - EUR']]]/Tabela473[[#This Row],[Elegivel financiado Custo Total da Operação | Total Eligible Expenditure Allocated to the Operation
'[€ - EUR']]]</f>
        <v>0.77018676565766075</v>
      </c>
      <c r="Q1221" s="12" t="s">
        <v>32</v>
      </c>
      <c r="R1221" s="12" t="s">
        <v>88</v>
      </c>
      <c r="S1221" s="12" t="s">
        <v>2972</v>
      </c>
    </row>
    <row r="1222" spans="1:19" s="16" customFormat="1" ht="405" x14ac:dyDescent="0.25">
      <c r="A1222" s="12" t="s">
        <v>6447</v>
      </c>
      <c r="B1222" s="12" t="s">
        <v>6448</v>
      </c>
      <c r="C1222" s="13" t="s">
        <v>6449</v>
      </c>
      <c r="D1222" s="12" t="s">
        <v>6450</v>
      </c>
      <c r="E1222" s="12" t="s">
        <v>6451</v>
      </c>
      <c r="F1222" s="13" t="s">
        <v>26</v>
      </c>
      <c r="G1222" s="12" t="s">
        <v>40</v>
      </c>
      <c r="H1222" s="12" t="s">
        <v>471</v>
      </c>
      <c r="I1222" s="12" t="s">
        <v>5414</v>
      </c>
      <c r="J1222" s="13" t="s">
        <v>6452</v>
      </c>
      <c r="K1222" s="13" t="s">
        <v>6453</v>
      </c>
      <c r="L1222" s="12"/>
      <c r="M1222" s="14">
        <v>384042.5</v>
      </c>
      <c r="N1222" s="14">
        <v>383382.5</v>
      </c>
      <c r="O1222" s="14">
        <v>153353</v>
      </c>
      <c r="P1222" s="15">
        <f>Tabela473[[#This Row],[Fundo Total Aprovado | Total Approved Fund
'[€ - EUR']]]/Tabela473[[#This Row],[Elegivel financiado Custo Total da Operação | Total Eligible Expenditure Allocated to the Operation
'[€ - EUR']]]</f>
        <v>0.4</v>
      </c>
      <c r="Q1222" s="12" t="s">
        <v>32</v>
      </c>
      <c r="R1222" s="12" t="s">
        <v>33</v>
      </c>
      <c r="S1222" s="12" t="s">
        <v>46</v>
      </c>
    </row>
    <row r="1223" spans="1:19" s="16" customFormat="1" ht="375" x14ac:dyDescent="0.25">
      <c r="A1223" s="12" t="s">
        <v>6454</v>
      </c>
      <c r="B1223" s="12" t="s">
        <v>6455</v>
      </c>
      <c r="C1223" s="13" t="s">
        <v>6456</v>
      </c>
      <c r="D1223" s="12" t="s">
        <v>6457</v>
      </c>
      <c r="E1223" s="12" t="s">
        <v>6458</v>
      </c>
      <c r="F1223" s="13" t="s">
        <v>26</v>
      </c>
      <c r="G1223" s="12" t="s">
        <v>40</v>
      </c>
      <c r="H1223" s="12" t="s">
        <v>471</v>
      </c>
      <c r="I1223" s="12" t="s">
        <v>5414</v>
      </c>
      <c r="J1223" s="13" t="s">
        <v>6459</v>
      </c>
      <c r="K1223" s="13" t="s">
        <v>6460</v>
      </c>
      <c r="L1223" s="12"/>
      <c r="M1223" s="14">
        <v>437170</v>
      </c>
      <c r="N1223" s="14">
        <v>425845</v>
      </c>
      <c r="O1223" s="14">
        <v>170338</v>
      </c>
      <c r="P1223" s="15">
        <f>Tabela473[[#This Row],[Fundo Total Aprovado | Total Approved Fund
'[€ - EUR']]]/Tabela473[[#This Row],[Elegivel financiado Custo Total da Operação | Total Eligible Expenditure Allocated to the Operation
'[€ - EUR']]]</f>
        <v>0.4</v>
      </c>
      <c r="Q1223" s="12" t="s">
        <v>32</v>
      </c>
      <c r="R1223" s="12" t="s">
        <v>33</v>
      </c>
      <c r="S1223" s="12" t="s">
        <v>46</v>
      </c>
    </row>
    <row r="1224" spans="1:19" s="16" customFormat="1" ht="375" x14ac:dyDescent="0.25">
      <c r="A1224" s="12" t="s">
        <v>6461</v>
      </c>
      <c r="B1224" s="12" t="s">
        <v>6462</v>
      </c>
      <c r="C1224" s="13" t="s">
        <v>6463</v>
      </c>
      <c r="D1224" s="12" t="s">
        <v>6464</v>
      </c>
      <c r="E1224" s="12" t="s">
        <v>6465</v>
      </c>
      <c r="F1224" s="13" t="s">
        <v>26</v>
      </c>
      <c r="G1224" s="12" t="s">
        <v>40</v>
      </c>
      <c r="H1224" s="12" t="s">
        <v>4908</v>
      </c>
      <c r="I1224" s="12" t="s">
        <v>4909</v>
      </c>
      <c r="J1224" s="13" t="s">
        <v>3278</v>
      </c>
      <c r="K1224" s="13" t="s">
        <v>253</v>
      </c>
      <c r="L1224" s="12"/>
      <c r="M1224" s="14">
        <v>490935.5</v>
      </c>
      <c r="N1224" s="14">
        <v>216275.02</v>
      </c>
      <c r="O1224" s="14">
        <v>108137.51</v>
      </c>
      <c r="P1224" s="15">
        <f>Tabela473[[#This Row],[Fundo Total Aprovado | Total Approved Fund
'[€ - EUR']]]/Tabela473[[#This Row],[Elegivel financiado Custo Total da Operação | Total Eligible Expenditure Allocated to the Operation
'[€ - EUR']]]</f>
        <v>0.5</v>
      </c>
      <c r="Q1224" s="12" t="s">
        <v>32</v>
      </c>
      <c r="R1224" s="12" t="s">
        <v>33</v>
      </c>
      <c r="S1224" s="12" t="s">
        <v>3973</v>
      </c>
    </row>
    <row r="1225" spans="1:19" s="16" customFormat="1" ht="75" x14ac:dyDescent="0.25">
      <c r="A1225" s="12" t="s">
        <v>6466</v>
      </c>
      <c r="B1225" s="12" t="s">
        <v>4015</v>
      </c>
      <c r="C1225" s="13" t="s">
        <v>4016</v>
      </c>
      <c r="D1225" s="12" t="s">
        <v>6467</v>
      </c>
      <c r="E1225" s="12" t="s">
        <v>6468</v>
      </c>
      <c r="F1225" s="13" t="s">
        <v>26</v>
      </c>
      <c r="G1225" s="12" t="s">
        <v>40</v>
      </c>
      <c r="H1225" s="12" t="s">
        <v>69</v>
      </c>
      <c r="I1225" s="12" t="s">
        <v>502</v>
      </c>
      <c r="J1225" s="13" t="s">
        <v>6469</v>
      </c>
      <c r="K1225" s="13" t="s">
        <v>253</v>
      </c>
      <c r="L1225" s="12"/>
      <c r="M1225" s="14">
        <v>6752003.1399999997</v>
      </c>
      <c r="N1225" s="14">
        <v>6752003.1399999997</v>
      </c>
      <c r="O1225" s="14">
        <v>2363201.1</v>
      </c>
      <c r="P1225" s="15">
        <f>Tabela473[[#This Row],[Fundo Total Aprovado | Total Approved Fund
'[€ - EUR']]]/Tabela473[[#This Row],[Elegivel financiado Custo Total da Operação | Total Eligible Expenditure Allocated to the Operation
'[€ - EUR']]]</f>
        <v>0.35000000014810423</v>
      </c>
      <c r="Q1225" s="12" t="s">
        <v>32</v>
      </c>
      <c r="R1225" s="12" t="s">
        <v>33</v>
      </c>
      <c r="S1225" s="12" t="s">
        <v>46</v>
      </c>
    </row>
    <row r="1226" spans="1:19" s="16" customFormat="1" ht="360" x14ac:dyDescent="0.25">
      <c r="A1226" s="12" t="s">
        <v>6470</v>
      </c>
      <c r="B1226" s="12" t="s">
        <v>825</v>
      </c>
      <c r="C1226" s="13" t="s">
        <v>826</v>
      </c>
      <c r="D1226" s="12" t="s">
        <v>6471</v>
      </c>
      <c r="E1226" s="12" t="s">
        <v>6472</v>
      </c>
      <c r="F1226" s="13" t="s">
        <v>26</v>
      </c>
      <c r="G1226" s="12" t="s">
        <v>40</v>
      </c>
      <c r="H1226" s="12" t="s">
        <v>471</v>
      </c>
      <c r="I1226" s="12" t="s">
        <v>5414</v>
      </c>
      <c r="J1226" s="13" t="s">
        <v>5471</v>
      </c>
      <c r="K1226" s="13" t="s">
        <v>3318</v>
      </c>
      <c r="L1226" s="12"/>
      <c r="M1226" s="14">
        <v>415092.5</v>
      </c>
      <c r="N1226" s="14">
        <v>355092.5</v>
      </c>
      <c r="O1226" s="14">
        <v>142037</v>
      </c>
      <c r="P1226" s="15">
        <f>Tabela473[[#This Row],[Fundo Total Aprovado | Total Approved Fund
'[€ - EUR']]]/Tabela473[[#This Row],[Elegivel financiado Custo Total da Operação | Total Eligible Expenditure Allocated to the Operation
'[€ - EUR']]]</f>
        <v>0.4</v>
      </c>
      <c r="Q1226" s="12" t="s">
        <v>32</v>
      </c>
      <c r="R1226" s="12" t="s">
        <v>33</v>
      </c>
      <c r="S1226" s="12" t="s">
        <v>46</v>
      </c>
    </row>
    <row r="1227" spans="1:19" s="16" customFormat="1" ht="360" x14ac:dyDescent="0.25">
      <c r="A1227" s="12" t="s">
        <v>6473</v>
      </c>
      <c r="B1227" s="12" t="s">
        <v>6474</v>
      </c>
      <c r="C1227" s="13" t="s">
        <v>6475</v>
      </c>
      <c r="D1227" s="12" t="s">
        <v>6476</v>
      </c>
      <c r="E1227" s="12" t="s">
        <v>6477</v>
      </c>
      <c r="F1227" s="13" t="s">
        <v>26</v>
      </c>
      <c r="G1227" s="12" t="s">
        <v>40</v>
      </c>
      <c r="H1227" s="12" t="s">
        <v>471</v>
      </c>
      <c r="I1227" s="12" t="s">
        <v>5414</v>
      </c>
      <c r="J1227" s="13" t="s">
        <v>3278</v>
      </c>
      <c r="K1227" s="13" t="s">
        <v>253</v>
      </c>
      <c r="L1227" s="12"/>
      <c r="M1227" s="14">
        <v>278142.17</v>
      </c>
      <c r="N1227" s="14">
        <v>223769.04</v>
      </c>
      <c r="O1227" s="14">
        <v>89507.62</v>
      </c>
      <c r="P1227" s="15">
        <f>Tabela473[[#This Row],[Fundo Total Aprovado | Total Approved Fund
'[€ - EUR']]]/Tabela473[[#This Row],[Elegivel financiado Custo Total da Operação | Total Eligible Expenditure Allocated to the Operation
'[€ - EUR']]]</f>
        <v>0.40000001787557382</v>
      </c>
      <c r="Q1227" s="12" t="s">
        <v>32</v>
      </c>
      <c r="R1227" s="12" t="s">
        <v>33</v>
      </c>
      <c r="S1227" s="12" t="s">
        <v>46</v>
      </c>
    </row>
    <row r="1228" spans="1:19" s="16" customFormat="1" ht="390" x14ac:dyDescent="0.25">
      <c r="A1228" s="12" t="s">
        <v>6478</v>
      </c>
      <c r="B1228" s="12" t="s">
        <v>6479</v>
      </c>
      <c r="C1228" s="13" t="s">
        <v>6480</v>
      </c>
      <c r="D1228" s="12" t="s">
        <v>6481</v>
      </c>
      <c r="E1228" s="12" t="s">
        <v>6482</v>
      </c>
      <c r="F1228" s="13" t="s">
        <v>26</v>
      </c>
      <c r="G1228" s="12" t="s">
        <v>40</v>
      </c>
      <c r="H1228" s="12" t="s">
        <v>471</v>
      </c>
      <c r="I1228" s="12" t="s">
        <v>5414</v>
      </c>
      <c r="J1228" s="13" t="s">
        <v>6483</v>
      </c>
      <c r="K1228" s="13" t="s">
        <v>6484</v>
      </c>
      <c r="L1228" s="12"/>
      <c r="M1228" s="14">
        <v>425086.95</v>
      </c>
      <c r="N1228" s="14">
        <v>420711.95</v>
      </c>
      <c r="O1228" s="14">
        <v>168284.78</v>
      </c>
      <c r="P1228" s="15">
        <f>Tabela473[[#This Row],[Fundo Total Aprovado | Total Approved Fund
'[€ - EUR']]]/Tabela473[[#This Row],[Elegivel financiado Custo Total da Operação | Total Eligible Expenditure Allocated to the Operation
'[€ - EUR']]]</f>
        <v>0.39999999999999997</v>
      </c>
      <c r="Q1228" s="12" t="s">
        <v>32</v>
      </c>
      <c r="R1228" s="12" t="s">
        <v>33</v>
      </c>
      <c r="S1228" s="12" t="s">
        <v>46</v>
      </c>
    </row>
    <row r="1229" spans="1:19" s="16" customFormat="1" ht="409.5" x14ac:dyDescent="0.25">
      <c r="A1229" s="12" t="s">
        <v>6485</v>
      </c>
      <c r="B1229" s="12" t="s">
        <v>475</v>
      </c>
      <c r="C1229" s="13" t="s">
        <v>476</v>
      </c>
      <c r="D1229" s="12" t="s">
        <v>6486</v>
      </c>
      <c r="E1229" s="12" t="s">
        <v>6487</v>
      </c>
      <c r="F1229" s="13" t="s">
        <v>26</v>
      </c>
      <c r="G1229" s="12" t="s">
        <v>40</v>
      </c>
      <c r="H1229" s="12" t="s">
        <v>69</v>
      </c>
      <c r="I1229" s="12" t="s">
        <v>5352</v>
      </c>
      <c r="J1229" s="13" t="s">
        <v>6488</v>
      </c>
      <c r="K1229" s="13" t="s">
        <v>6489</v>
      </c>
      <c r="L1229" s="12"/>
      <c r="M1229" s="14">
        <v>6395618.04</v>
      </c>
      <c r="N1229" s="14">
        <v>6322700.5700000003</v>
      </c>
      <c r="O1229" s="14">
        <v>2529080.23</v>
      </c>
      <c r="P1229" s="15">
        <f>Tabela473[[#This Row],[Fundo Total Aprovado | Total Approved Fund
'[€ - EUR']]]/Tabela473[[#This Row],[Elegivel financiado Custo Total da Operação | Total Eligible Expenditure Allocated to the Operation
'[€ - EUR']]]</f>
        <v>0.40000000031632049</v>
      </c>
      <c r="Q1229" s="12" t="s">
        <v>32</v>
      </c>
      <c r="R1229" s="12" t="s">
        <v>33</v>
      </c>
      <c r="S1229" s="12" t="s">
        <v>46</v>
      </c>
    </row>
    <row r="1230" spans="1:19" s="16" customFormat="1" ht="409.5" x14ac:dyDescent="0.25">
      <c r="A1230" s="12" t="s">
        <v>6490</v>
      </c>
      <c r="B1230" s="12" t="s">
        <v>6491</v>
      </c>
      <c r="C1230" s="13" t="s">
        <v>6492</v>
      </c>
      <c r="D1230" s="12" t="s">
        <v>6493</v>
      </c>
      <c r="E1230" s="12" t="s">
        <v>6494</v>
      </c>
      <c r="F1230" s="13" t="s">
        <v>26</v>
      </c>
      <c r="G1230" s="12" t="s">
        <v>1111</v>
      </c>
      <c r="H1230" s="12" t="s">
        <v>5184</v>
      </c>
      <c r="I1230" s="12" t="s">
        <v>5185</v>
      </c>
      <c r="J1230" s="13" t="s">
        <v>4951</v>
      </c>
      <c r="K1230" s="13" t="s">
        <v>847</v>
      </c>
      <c r="L1230" s="12"/>
      <c r="M1230" s="14">
        <v>1463575.48</v>
      </c>
      <c r="N1230" s="14">
        <v>1410716.03</v>
      </c>
      <c r="O1230" s="14">
        <v>1046553.98</v>
      </c>
      <c r="P1230" s="15">
        <f>Tabela473[[#This Row],[Fundo Total Aprovado | Total Approved Fund
'[€ - EUR']]]/Tabela473[[#This Row],[Elegivel financiado Custo Total da Operação | Total Eligible Expenditure Allocated to the Operation
'[€ - EUR']]]</f>
        <v>0.74186013183673827</v>
      </c>
      <c r="Q1230" s="12" t="s">
        <v>32</v>
      </c>
      <c r="R1230" s="12" t="s">
        <v>81</v>
      </c>
      <c r="S1230" s="12" t="s">
        <v>2972</v>
      </c>
    </row>
    <row r="1231" spans="1:19" s="16" customFormat="1" ht="165" x14ac:dyDescent="0.25">
      <c r="A1231" s="12" t="s">
        <v>6495</v>
      </c>
      <c r="B1231" s="12" t="s">
        <v>6496</v>
      </c>
      <c r="C1231" s="13" t="s">
        <v>6497</v>
      </c>
      <c r="D1231" s="12" t="s">
        <v>6498</v>
      </c>
      <c r="E1231" s="12" t="s">
        <v>6499</v>
      </c>
      <c r="F1231" s="13" t="s">
        <v>26</v>
      </c>
      <c r="G1231" s="12" t="s">
        <v>40</v>
      </c>
      <c r="H1231" s="12" t="s">
        <v>69</v>
      </c>
      <c r="I1231" s="12" t="s">
        <v>5369</v>
      </c>
      <c r="J1231" s="13" t="s">
        <v>1479</v>
      </c>
      <c r="K1231" s="13" t="s">
        <v>1480</v>
      </c>
      <c r="L1231" s="12"/>
      <c r="M1231" s="14">
        <v>6862175.3200000003</v>
      </c>
      <c r="N1231" s="14">
        <v>5105022</v>
      </c>
      <c r="O1231" s="14">
        <v>2042008.8</v>
      </c>
      <c r="P1231" s="15">
        <f>Tabela473[[#This Row],[Fundo Total Aprovado | Total Approved Fund
'[€ - EUR']]]/Tabela473[[#This Row],[Elegivel financiado Custo Total da Operação | Total Eligible Expenditure Allocated to the Operation
'[€ - EUR']]]</f>
        <v>0.4</v>
      </c>
      <c r="Q1231" s="12" t="s">
        <v>32</v>
      </c>
      <c r="R1231" s="12" t="s">
        <v>33</v>
      </c>
      <c r="S1231" s="12" t="s">
        <v>46</v>
      </c>
    </row>
    <row r="1232" spans="1:19" s="16" customFormat="1" ht="90" x14ac:dyDescent="0.25">
      <c r="A1232" s="12" t="s">
        <v>6500</v>
      </c>
      <c r="B1232" s="12" t="s">
        <v>6501</v>
      </c>
      <c r="C1232" s="13" t="s">
        <v>6502</v>
      </c>
      <c r="D1232" s="12" t="s">
        <v>6503</v>
      </c>
      <c r="E1232" s="12" t="s">
        <v>6504</v>
      </c>
      <c r="F1232" s="13" t="s">
        <v>26</v>
      </c>
      <c r="G1232" s="12" t="s">
        <v>1111</v>
      </c>
      <c r="H1232" s="12" t="s">
        <v>2926</v>
      </c>
      <c r="I1232" s="12" t="s">
        <v>5161</v>
      </c>
      <c r="J1232" s="13" t="s">
        <v>922</v>
      </c>
      <c r="K1232" s="13" t="s">
        <v>473</v>
      </c>
      <c r="L1232" s="12"/>
      <c r="M1232" s="14">
        <v>1291617.76</v>
      </c>
      <c r="N1232" s="14">
        <v>1291617.76</v>
      </c>
      <c r="O1232" s="14">
        <v>1025256.78</v>
      </c>
      <c r="P1232" s="15">
        <f>Tabela473[[#This Row],[Fundo Total Aprovado | Total Approved Fund
'[€ - EUR']]]/Tabela473[[#This Row],[Elegivel financiado Custo Total da Operação | Total Eligible Expenditure Allocated to the Operation
'[€ - EUR']]]</f>
        <v>0.79377723948298762</v>
      </c>
      <c r="Q1232" s="12" t="s">
        <v>32</v>
      </c>
      <c r="R1232" s="12" t="s">
        <v>45</v>
      </c>
      <c r="S1232" s="12" t="s">
        <v>1114</v>
      </c>
    </row>
    <row r="1233" spans="1:19" s="16" customFormat="1" ht="195" x14ac:dyDescent="0.25">
      <c r="A1233" s="12" t="s">
        <v>6505</v>
      </c>
      <c r="B1233" s="12" t="s">
        <v>2942</v>
      </c>
      <c r="C1233" s="13" t="s">
        <v>2943</v>
      </c>
      <c r="D1233" s="12" t="s">
        <v>6506</v>
      </c>
      <c r="E1233" s="12" t="s">
        <v>6507</v>
      </c>
      <c r="F1233" s="13" t="s">
        <v>26</v>
      </c>
      <c r="G1233" s="12" t="s">
        <v>40</v>
      </c>
      <c r="H1233" s="12" t="s">
        <v>928</v>
      </c>
      <c r="I1233" s="12" t="s">
        <v>6508</v>
      </c>
      <c r="J1233" s="13" t="s">
        <v>6509</v>
      </c>
      <c r="K1233" s="13" t="s">
        <v>80</v>
      </c>
      <c r="L1233" s="12"/>
      <c r="M1233" s="14">
        <v>8822950.4499999993</v>
      </c>
      <c r="N1233" s="14">
        <v>8623008.2400000002</v>
      </c>
      <c r="O1233" s="14">
        <v>7329557</v>
      </c>
      <c r="P1233" s="15">
        <f>Tabela473[[#This Row],[Fundo Total Aprovado | Total Approved Fund
'[€ - EUR']]]/Tabela473[[#This Row],[Elegivel financiado Custo Total da Operação | Total Eligible Expenditure Allocated to the Operation
'[€ - EUR']]]</f>
        <v>0.84999999953612471</v>
      </c>
      <c r="Q1233" s="12" t="s">
        <v>32</v>
      </c>
      <c r="R1233" s="12" t="s">
        <v>33</v>
      </c>
      <c r="S1233" s="12" t="s">
        <v>930</v>
      </c>
    </row>
    <row r="1234" spans="1:19" s="16" customFormat="1" ht="180" x14ac:dyDescent="0.25">
      <c r="A1234" s="12" t="s">
        <v>6510</v>
      </c>
      <c r="B1234" s="12" t="s">
        <v>6511</v>
      </c>
      <c r="C1234" s="13" t="s">
        <v>6512</v>
      </c>
      <c r="D1234" s="12" t="s">
        <v>6513</v>
      </c>
      <c r="E1234" s="12" t="s">
        <v>6514</v>
      </c>
      <c r="F1234" s="13" t="s">
        <v>26</v>
      </c>
      <c r="G1234" s="12" t="s">
        <v>1111</v>
      </c>
      <c r="H1234" s="12" t="s">
        <v>3757</v>
      </c>
      <c r="I1234" s="12" t="s">
        <v>6515</v>
      </c>
      <c r="J1234" s="13" t="s">
        <v>4915</v>
      </c>
      <c r="K1234" s="13" t="s">
        <v>486</v>
      </c>
      <c r="L1234" s="12"/>
      <c r="M1234" s="14">
        <v>3122612.4</v>
      </c>
      <c r="N1234" s="14">
        <v>2452326</v>
      </c>
      <c r="O1234" s="14">
        <v>2084477.1</v>
      </c>
      <c r="P1234" s="15">
        <f>Tabela473[[#This Row],[Fundo Total Aprovado | Total Approved Fund
'[€ - EUR']]]/Tabela473[[#This Row],[Elegivel financiado Custo Total da Operação | Total Eligible Expenditure Allocated to the Operation
'[€ - EUR']]]</f>
        <v>0.85000000000000009</v>
      </c>
      <c r="Q1234" s="12" t="s">
        <v>32</v>
      </c>
      <c r="R1234" s="12" t="s">
        <v>96</v>
      </c>
      <c r="S1234" s="12" t="s">
        <v>6516</v>
      </c>
    </row>
    <row r="1235" spans="1:19" s="16" customFormat="1" ht="409.5" x14ac:dyDescent="0.25">
      <c r="A1235" s="12" t="s">
        <v>6517</v>
      </c>
      <c r="B1235" s="12" t="s">
        <v>6518</v>
      </c>
      <c r="C1235" s="13" t="s">
        <v>6519</v>
      </c>
      <c r="D1235" s="12" t="s">
        <v>6520</v>
      </c>
      <c r="E1235" s="12" t="s">
        <v>6521</v>
      </c>
      <c r="F1235" s="13" t="s">
        <v>26</v>
      </c>
      <c r="G1235" s="12" t="s">
        <v>40</v>
      </c>
      <c r="H1235" s="12" t="s">
        <v>471</v>
      </c>
      <c r="I1235" s="12" t="s">
        <v>5414</v>
      </c>
      <c r="J1235" s="13" t="s">
        <v>5505</v>
      </c>
      <c r="K1235" s="13" t="s">
        <v>6522</v>
      </c>
      <c r="L1235" s="12"/>
      <c r="M1235" s="14">
        <v>835073</v>
      </c>
      <c r="N1235" s="14">
        <v>790838</v>
      </c>
      <c r="O1235" s="14">
        <v>315000</v>
      </c>
      <c r="P1235" s="15">
        <f>Tabela473[[#This Row],[Fundo Total Aprovado | Total Approved Fund
'[€ - EUR']]]/Tabela473[[#This Row],[Elegivel financiado Custo Total da Operação | Total Eligible Expenditure Allocated to the Operation
'[€ - EUR']]]</f>
        <v>0.39831166433580584</v>
      </c>
      <c r="Q1235" s="12" t="s">
        <v>32</v>
      </c>
      <c r="R1235" s="12" t="s">
        <v>167</v>
      </c>
      <c r="S1235" s="12" t="s">
        <v>46</v>
      </c>
    </row>
    <row r="1236" spans="1:19" s="16" customFormat="1" ht="60" x14ac:dyDescent="0.25">
      <c r="A1236" s="12" t="s">
        <v>6523</v>
      </c>
      <c r="B1236" s="12" t="s">
        <v>6524</v>
      </c>
      <c r="C1236" s="13" t="s">
        <v>6525</v>
      </c>
      <c r="D1236" s="12" t="s">
        <v>6526</v>
      </c>
      <c r="E1236" s="12" t="s">
        <v>6527</v>
      </c>
      <c r="F1236" s="13" t="s">
        <v>26</v>
      </c>
      <c r="G1236" s="12" t="s">
        <v>40</v>
      </c>
      <c r="H1236" s="12" t="s">
        <v>69</v>
      </c>
      <c r="I1236" s="12" t="s">
        <v>522</v>
      </c>
      <c r="J1236" s="13" t="s">
        <v>6528</v>
      </c>
      <c r="K1236" s="13" t="s">
        <v>6529</v>
      </c>
      <c r="L1236" s="12"/>
      <c r="M1236" s="14">
        <v>5699000</v>
      </c>
      <c r="N1236" s="14">
        <v>5674000</v>
      </c>
      <c r="O1236" s="14">
        <v>2269600</v>
      </c>
      <c r="P1236" s="15">
        <f>Tabela473[[#This Row],[Fundo Total Aprovado | Total Approved Fund
'[€ - EUR']]]/Tabela473[[#This Row],[Elegivel financiado Custo Total da Operação | Total Eligible Expenditure Allocated to the Operation
'[€ - EUR']]]</f>
        <v>0.4</v>
      </c>
      <c r="Q1236" s="12" t="s">
        <v>32</v>
      </c>
      <c r="R1236" s="12" t="s">
        <v>167</v>
      </c>
      <c r="S1236" s="12" t="s">
        <v>46</v>
      </c>
    </row>
    <row r="1237" spans="1:19" s="16" customFormat="1" ht="409.5" x14ac:dyDescent="0.25">
      <c r="A1237" s="12" t="s">
        <v>6530</v>
      </c>
      <c r="B1237" s="12" t="s">
        <v>6531</v>
      </c>
      <c r="C1237" s="13" t="s">
        <v>6532</v>
      </c>
      <c r="D1237" s="12" t="s">
        <v>6533</v>
      </c>
      <c r="E1237" s="12" t="s">
        <v>6534</v>
      </c>
      <c r="F1237" s="13" t="s">
        <v>26</v>
      </c>
      <c r="G1237" s="12" t="s">
        <v>40</v>
      </c>
      <c r="H1237" s="12" t="s">
        <v>4908</v>
      </c>
      <c r="I1237" s="12" t="s">
        <v>4909</v>
      </c>
      <c r="J1237" s="13" t="s">
        <v>6488</v>
      </c>
      <c r="K1237" s="13" t="s">
        <v>6535</v>
      </c>
      <c r="L1237" s="12"/>
      <c r="M1237" s="14">
        <v>1059803.1200000001</v>
      </c>
      <c r="N1237" s="14">
        <v>1000358.73</v>
      </c>
      <c r="O1237" s="14">
        <v>500179.37</v>
      </c>
      <c r="P1237" s="15">
        <f>Tabela473[[#This Row],[Fundo Total Aprovado | Total Approved Fund
'[€ - EUR']]]/Tabela473[[#This Row],[Elegivel financiado Custo Total da Operação | Total Eligible Expenditure Allocated to the Operation
'[€ - EUR']]]</f>
        <v>0.50000000499820696</v>
      </c>
      <c r="Q1237" s="12" t="s">
        <v>32</v>
      </c>
      <c r="R1237" s="12" t="s">
        <v>1835</v>
      </c>
      <c r="S1237" s="12" t="s">
        <v>3973</v>
      </c>
    </row>
    <row r="1238" spans="1:19" s="16" customFormat="1" ht="90" x14ac:dyDescent="0.25">
      <c r="A1238" s="12" t="s">
        <v>6536</v>
      </c>
      <c r="B1238" s="12" t="s">
        <v>348</v>
      </c>
      <c r="C1238" s="13" t="s">
        <v>349</v>
      </c>
      <c r="D1238" s="12" t="s">
        <v>6537</v>
      </c>
      <c r="E1238" s="12" t="s">
        <v>6538</v>
      </c>
      <c r="F1238" s="13" t="s">
        <v>26</v>
      </c>
      <c r="G1238" s="12" t="s">
        <v>1111</v>
      </c>
      <c r="H1238" s="12" t="s">
        <v>2926</v>
      </c>
      <c r="I1238" s="12" t="s">
        <v>5161</v>
      </c>
      <c r="J1238" s="13" t="s">
        <v>3136</v>
      </c>
      <c r="K1238" s="13" t="s">
        <v>72</v>
      </c>
      <c r="L1238" s="12"/>
      <c r="M1238" s="14">
        <v>1592040.88</v>
      </c>
      <c r="N1238" s="14">
        <v>1592040.88</v>
      </c>
      <c r="O1238" s="14">
        <v>1060918.8</v>
      </c>
      <c r="P1238" s="15">
        <f>Tabela473[[#This Row],[Fundo Total Aprovado | Total Approved Fund
'[€ - EUR']]]/Tabela473[[#This Row],[Elegivel financiado Custo Total da Operação | Total Eligible Expenditure Allocated to the Operation
'[€ - EUR']]]</f>
        <v>0.66638916960474037</v>
      </c>
      <c r="Q1238" s="12" t="s">
        <v>32</v>
      </c>
      <c r="R1238" s="12" t="s">
        <v>167</v>
      </c>
      <c r="S1238" s="12" t="s">
        <v>2987</v>
      </c>
    </row>
    <row r="1239" spans="1:19" s="16" customFormat="1" ht="409.5" x14ac:dyDescent="0.25">
      <c r="A1239" s="12" t="s">
        <v>6539</v>
      </c>
      <c r="B1239" s="12" t="s">
        <v>1570</v>
      </c>
      <c r="C1239" s="13" t="s">
        <v>1571</v>
      </c>
      <c r="D1239" s="12" t="s">
        <v>6540</v>
      </c>
      <c r="E1239" s="12" t="s">
        <v>6541</v>
      </c>
      <c r="F1239" s="13" t="s">
        <v>26</v>
      </c>
      <c r="G1239" s="12" t="s">
        <v>1111</v>
      </c>
      <c r="H1239" s="12" t="s">
        <v>1391</v>
      </c>
      <c r="I1239" s="12" t="s">
        <v>6101</v>
      </c>
      <c r="J1239" s="13" t="s">
        <v>6542</v>
      </c>
      <c r="K1239" s="13" t="s">
        <v>6543</v>
      </c>
      <c r="L1239" s="12"/>
      <c r="M1239" s="14">
        <v>75818.2</v>
      </c>
      <c r="N1239" s="14">
        <v>75818.2</v>
      </c>
      <c r="O1239" s="14">
        <v>64445.47</v>
      </c>
      <c r="P1239" s="15">
        <f>Tabela473[[#This Row],[Fundo Total Aprovado | Total Approved Fund
'[€ - EUR']]]/Tabela473[[#This Row],[Elegivel financiado Custo Total da Operação | Total Eligible Expenditure Allocated to the Operation
'[€ - EUR']]]</f>
        <v>0.85000000000000009</v>
      </c>
      <c r="Q1239" s="12" t="s">
        <v>32</v>
      </c>
      <c r="R1239" s="12" t="s">
        <v>167</v>
      </c>
      <c r="S1239" s="12" t="s">
        <v>1114</v>
      </c>
    </row>
    <row r="1240" spans="1:19" s="16" customFormat="1" ht="409.5" x14ac:dyDescent="0.25">
      <c r="A1240" s="12" t="s">
        <v>6544</v>
      </c>
      <c r="B1240" s="12" t="s">
        <v>1219</v>
      </c>
      <c r="C1240" s="13" t="s">
        <v>1220</v>
      </c>
      <c r="D1240" s="12" t="s">
        <v>6545</v>
      </c>
      <c r="E1240" s="12" t="s">
        <v>6546</v>
      </c>
      <c r="F1240" s="13" t="s">
        <v>26</v>
      </c>
      <c r="G1240" s="12" t="s">
        <v>40</v>
      </c>
      <c r="H1240" s="12" t="s">
        <v>69</v>
      </c>
      <c r="I1240" s="12" t="s">
        <v>5369</v>
      </c>
      <c r="J1240" s="13" t="s">
        <v>905</v>
      </c>
      <c r="K1240" s="13" t="s">
        <v>899</v>
      </c>
      <c r="L1240" s="12"/>
      <c r="M1240" s="14">
        <v>22499068.140000001</v>
      </c>
      <c r="N1240" s="14">
        <v>21781018.510000002</v>
      </c>
      <c r="O1240" s="14">
        <v>8712407.4000000004</v>
      </c>
      <c r="P1240" s="15">
        <f>Tabela473[[#This Row],[Fundo Total Aprovado | Total Approved Fund
'[€ - EUR']]]/Tabela473[[#This Row],[Elegivel financiado Custo Total da Operação | Total Eligible Expenditure Allocated to the Operation
'[€ - EUR']]]</f>
        <v>0.39999999981635387</v>
      </c>
      <c r="Q1240" s="12" t="s">
        <v>32</v>
      </c>
      <c r="R1240" s="12" t="s">
        <v>33</v>
      </c>
      <c r="S1240" s="12" t="s">
        <v>46</v>
      </c>
    </row>
    <row r="1241" spans="1:19" s="16" customFormat="1" ht="315" x14ac:dyDescent="0.25">
      <c r="A1241" s="12" t="s">
        <v>6547</v>
      </c>
      <c r="B1241" s="12" t="s">
        <v>4953</v>
      </c>
      <c r="C1241" s="13" t="s">
        <v>4954</v>
      </c>
      <c r="D1241" s="12" t="s">
        <v>6548</v>
      </c>
      <c r="E1241" s="12" t="s">
        <v>6549</v>
      </c>
      <c r="F1241" s="13" t="s">
        <v>26</v>
      </c>
      <c r="G1241" s="12" t="s">
        <v>40</v>
      </c>
      <c r="H1241" s="12" t="s">
        <v>4908</v>
      </c>
      <c r="I1241" s="12" t="s">
        <v>4909</v>
      </c>
      <c r="J1241" s="13" t="s">
        <v>6550</v>
      </c>
      <c r="K1241" s="13" t="s">
        <v>6551</v>
      </c>
      <c r="L1241" s="12"/>
      <c r="M1241" s="14">
        <v>490925</v>
      </c>
      <c r="N1241" s="14">
        <v>488196.32</v>
      </c>
      <c r="O1241" s="14">
        <v>244098.16</v>
      </c>
      <c r="P1241" s="15">
        <f>Tabela473[[#This Row],[Fundo Total Aprovado | Total Approved Fund
'[€ - EUR']]]/Tabela473[[#This Row],[Elegivel financiado Custo Total da Operação | Total Eligible Expenditure Allocated to the Operation
'[€ - EUR']]]</f>
        <v>0.5</v>
      </c>
      <c r="Q1241" s="12" t="s">
        <v>32</v>
      </c>
      <c r="R1241" s="12" t="s">
        <v>33</v>
      </c>
      <c r="S1241" s="12" t="s">
        <v>3973</v>
      </c>
    </row>
    <row r="1242" spans="1:19" s="16" customFormat="1" ht="409.5" x14ac:dyDescent="0.25">
      <c r="A1242" s="12" t="s">
        <v>6552</v>
      </c>
      <c r="B1242" s="12" t="s">
        <v>6553</v>
      </c>
      <c r="C1242" s="13" t="s">
        <v>6554</v>
      </c>
      <c r="D1242" s="12" t="s">
        <v>6555</v>
      </c>
      <c r="E1242" s="12" t="s">
        <v>6556</v>
      </c>
      <c r="F1242" s="13" t="s">
        <v>26</v>
      </c>
      <c r="G1242" s="12" t="s">
        <v>1111</v>
      </c>
      <c r="H1242" s="12" t="s">
        <v>5184</v>
      </c>
      <c r="I1242" s="12" t="s">
        <v>5185</v>
      </c>
      <c r="J1242" s="13" t="s">
        <v>3247</v>
      </c>
      <c r="K1242" s="13" t="s">
        <v>4019</v>
      </c>
      <c r="L1242" s="12"/>
      <c r="M1242" s="14">
        <v>1468951.3</v>
      </c>
      <c r="N1242" s="14">
        <v>1374152.42</v>
      </c>
      <c r="O1242" s="14">
        <v>768739.72</v>
      </c>
      <c r="P1242" s="15">
        <f>Tabela473[[#This Row],[Fundo Total Aprovado | Total Approved Fund
'[€ - EUR']]]/Tabela473[[#This Row],[Elegivel financiado Custo Total da Operação | Total Eligible Expenditure Allocated to the Operation
'[€ - EUR']]]</f>
        <v>0.55942827652262916</v>
      </c>
      <c r="Q1242" s="12" t="s">
        <v>32</v>
      </c>
      <c r="R1242" s="12" t="s">
        <v>167</v>
      </c>
      <c r="S1242" s="12" t="s">
        <v>1114</v>
      </c>
    </row>
    <row r="1243" spans="1:19" s="16" customFormat="1" ht="75" x14ac:dyDescent="0.25">
      <c r="A1243" s="12" t="s">
        <v>6557</v>
      </c>
      <c r="B1243" s="12" t="s">
        <v>6558</v>
      </c>
      <c r="C1243" s="13" t="s">
        <v>6559</v>
      </c>
      <c r="D1243" s="12" t="s">
        <v>6560</v>
      </c>
      <c r="E1243" s="12" t="s">
        <v>6561</v>
      </c>
      <c r="F1243" s="13" t="s">
        <v>26</v>
      </c>
      <c r="G1243" s="12" t="s">
        <v>1111</v>
      </c>
      <c r="H1243" s="12" t="s">
        <v>2926</v>
      </c>
      <c r="I1243" s="12" t="s">
        <v>5227</v>
      </c>
      <c r="J1243" s="13" t="s">
        <v>3278</v>
      </c>
      <c r="K1243" s="13" t="s">
        <v>253</v>
      </c>
      <c r="L1243" s="12"/>
      <c r="M1243" s="14">
        <v>936679.36</v>
      </c>
      <c r="N1243" s="14">
        <v>936679.36</v>
      </c>
      <c r="O1243" s="14">
        <v>672691.37</v>
      </c>
      <c r="P1243" s="15">
        <f>Tabela473[[#This Row],[Fundo Total Aprovado | Total Approved Fund
'[€ - EUR']]]/Tabela473[[#This Row],[Elegivel financiado Custo Total da Operação | Total Eligible Expenditure Allocated to the Operation
'[€ - EUR']]]</f>
        <v>0.71816610755680577</v>
      </c>
      <c r="Q1243" s="12" t="s">
        <v>32</v>
      </c>
      <c r="R1243" s="12" t="s">
        <v>33</v>
      </c>
      <c r="S1243" s="12" t="s">
        <v>1191</v>
      </c>
    </row>
    <row r="1244" spans="1:19" s="16" customFormat="1" ht="409.5" x14ac:dyDescent="0.25">
      <c r="A1244" s="12" t="s">
        <v>6562</v>
      </c>
      <c r="B1244" s="12" t="s">
        <v>907</v>
      </c>
      <c r="C1244" s="13" t="s">
        <v>908</v>
      </c>
      <c r="D1244" s="12" t="s">
        <v>6563</v>
      </c>
      <c r="E1244" s="12" t="s">
        <v>6564</v>
      </c>
      <c r="F1244" s="13" t="s">
        <v>26</v>
      </c>
      <c r="G1244" s="12" t="s">
        <v>40</v>
      </c>
      <c r="H1244" s="12" t="s">
        <v>471</v>
      </c>
      <c r="I1244" s="12" t="s">
        <v>5414</v>
      </c>
      <c r="J1244" s="13" t="s">
        <v>3278</v>
      </c>
      <c r="K1244" s="13" t="s">
        <v>253</v>
      </c>
      <c r="L1244" s="12"/>
      <c r="M1244" s="14">
        <v>462431.25</v>
      </c>
      <c r="N1244" s="14">
        <v>382756.25</v>
      </c>
      <c r="O1244" s="14">
        <v>153102.5</v>
      </c>
      <c r="P1244" s="15">
        <f>Tabela473[[#This Row],[Fundo Total Aprovado | Total Approved Fund
'[€ - EUR']]]/Tabela473[[#This Row],[Elegivel financiado Custo Total da Operação | Total Eligible Expenditure Allocated to the Operation
'[€ - EUR']]]</f>
        <v>0.4</v>
      </c>
      <c r="Q1244" s="12" t="s">
        <v>32</v>
      </c>
      <c r="R1244" s="12" t="s">
        <v>167</v>
      </c>
      <c r="S1244" s="12" t="s">
        <v>46</v>
      </c>
    </row>
    <row r="1245" spans="1:19" s="16" customFormat="1" ht="45" x14ac:dyDescent="0.25">
      <c r="A1245" s="12" t="s">
        <v>6565</v>
      </c>
      <c r="B1245" s="12" t="s">
        <v>6566</v>
      </c>
      <c r="C1245" s="13" t="s">
        <v>6567</v>
      </c>
      <c r="D1245" s="12" t="s">
        <v>6568</v>
      </c>
      <c r="E1245" s="12" t="s">
        <v>6569</v>
      </c>
      <c r="F1245" s="13" t="s">
        <v>26</v>
      </c>
      <c r="G1245" s="12" t="s">
        <v>1111</v>
      </c>
      <c r="H1245" s="12" t="s">
        <v>1158</v>
      </c>
      <c r="I1245" s="12" t="s">
        <v>6570</v>
      </c>
      <c r="J1245" s="13" t="s">
        <v>6571</v>
      </c>
      <c r="K1245" s="13" t="s">
        <v>6572</v>
      </c>
      <c r="L1245" s="12"/>
      <c r="M1245" s="14">
        <v>141534</v>
      </c>
      <c r="N1245" s="14">
        <v>94356.01</v>
      </c>
      <c r="O1245" s="14">
        <v>47178.01</v>
      </c>
      <c r="P1245" s="15">
        <f>Tabela473[[#This Row],[Fundo Total Aprovado | Total Approved Fund
'[€ - EUR']]]/Tabela473[[#This Row],[Elegivel financiado Custo Total da Operação | Total Eligible Expenditure Allocated to the Operation
'[€ - EUR']]]</f>
        <v>0.5000000529907952</v>
      </c>
      <c r="Q1245" s="12" t="s">
        <v>32</v>
      </c>
      <c r="R1245" s="12" t="s">
        <v>33</v>
      </c>
      <c r="S1245" s="12" t="s">
        <v>6573</v>
      </c>
    </row>
    <row r="1246" spans="1:19" s="16" customFormat="1" ht="345" x14ac:dyDescent="0.25">
      <c r="A1246" s="12" t="s">
        <v>6574</v>
      </c>
      <c r="B1246" s="12" t="s">
        <v>6575</v>
      </c>
      <c r="C1246" s="13" t="s">
        <v>6576</v>
      </c>
      <c r="D1246" s="12" t="s">
        <v>6577</v>
      </c>
      <c r="E1246" s="12" t="s">
        <v>6578</v>
      </c>
      <c r="F1246" s="13" t="s">
        <v>26</v>
      </c>
      <c r="G1246" s="12" t="s">
        <v>40</v>
      </c>
      <c r="H1246" s="12" t="s">
        <v>471</v>
      </c>
      <c r="I1246" s="12" t="s">
        <v>5414</v>
      </c>
      <c r="J1246" s="13" t="s">
        <v>3278</v>
      </c>
      <c r="K1246" s="13" t="s">
        <v>253</v>
      </c>
      <c r="L1246" s="12"/>
      <c r="M1246" s="14">
        <v>372835</v>
      </c>
      <c r="N1246" s="14">
        <v>330335</v>
      </c>
      <c r="O1246" s="14">
        <v>132134</v>
      </c>
      <c r="P1246" s="15">
        <f>Tabela473[[#This Row],[Fundo Total Aprovado | Total Approved Fund
'[€ - EUR']]]/Tabela473[[#This Row],[Elegivel financiado Custo Total da Operação | Total Eligible Expenditure Allocated to the Operation
'[€ - EUR']]]</f>
        <v>0.4</v>
      </c>
      <c r="Q1246" s="12" t="s">
        <v>32</v>
      </c>
      <c r="R1246" s="12" t="s">
        <v>33</v>
      </c>
      <c r="S1246" s="12" t="s">
        <v>46</v>
      </c>
    </row>
    <row r="1247" spans="1:19" s="16" customFormat="1" ht="409.5" x14ac:dyDescent="0.25">
      <c r="A1247" s="12" t="s">
        <v>6579</v>
      </c>
      <c r="B1247" s="12" t="s">
        <v>6580</v>
      </c>
      <c r="C1247" s="13" t="s">
        <v>6581</v>
      </c>
      <c r="D1247" s="12" t="s">
        <v>6582</v>
      </c>
      <c r="E1247" s="12" t="s">
        <v>6583</v>
      </c>
      <c r="F1247" s="13" t="s">
        <v>26</v>
      </c>
      <c r="G1247" s="12" t="s">
        <v>40</v>
      </c>
      <c r="H1247" s="12" t="s">
        <v>471</v>
      </c>
      <c r="I1247" s="12" t="s">
        <v>5414</v>
      </c>
      <c r="J1247" s="13" t="s">
        <v>6038</v>
      </c>
      <c r="K1247" s="13" t="s">
        <v>6584</v>
      </c>
      <c r="L1247" s="12"/>
      <c r="M1247" s="14">
        <v>447195</v>
      </c>
      <c r="N1247" s="14">
        <v>428595</v>
      </c>
      <c r="O1247" s="14">
        <v>171438</v>
      </c>
      <c r="P1247" s="15">
        <f>Tabela473[[#This Row],[Fundo Total Aprovado | Total Approved Fund
'[€ - EUR']]]/Tabela473[[#This Row],[Elegivel financiado Custo Total da Operação | Total Eligible Expenditure Allocated to the Operation
'[€ - EUR']]]</f>
        <v>0.4</v>
      </c>
      <c r="Q1247" s="12" t="s">
        <v>32</v>
      </c>
      <c r="R1247" s="12" t="s">
        <v>33</v>
      </c>
      <c r="S1247" s="12" t="s">
        <v>46</v>
      </c>
    </row>
    <row r="1248" spans="1:19" s="16" customFormat="1" ht="409.5" x14ac:dyDescent="0.25">
      <c r="A1248" s="12" t="s">
        <v>6585</v>
      </c>
      <c r="B1248" s="12" t="s">
        <v>450</v>
      </c>
      <c r="C1248" s="13" t="s">
        <v>451</v>
      </c>
      <c r="D1248" s="12" t="s">
        <v>6586</v>
      </c>
      <c r="E1248" s="12" t="s">
        <v>6587</v>
      </c>
      <c r="F1248" s="13" t="s">
        <v>26</v>
      </c>
      <c r="G1248" s="12" t="s">
        <v>40</v>
      </c>
      <c r="H1248" s="12" t="s">
        <v>471</v>
      </c>
      <c r="I1248" s="12" t="s">
        <v>5414</v>
      </c>
      <c r="J1248" s="13" t="s">
        <v>3278</v>
      </c>
      <c r="K1248" s="13" t="s">
        <v>253</v>
      </c>
      <c r="L1248" s="12"/>
      <c r="M1248" s="14">
        <v>599362.5</v>
      </c>
      <c r="N1248" s="14">
        <v>400517.5</v>
      </c>
      <c r="O1248" s="14">
        <v>160207</v>
      </c>
      <c r="P1248" s="15">
        <f>Tabela473[[#This Row],[Fundo Total Aprovado | Total Approved Fund
'[€ - EUR']]]/Tabela473[[#This Row],[Elegivel financiado Custo Total da Operação | Total Eligible Expenditure Allocated to the Operation
'[€ - EUR']]]</f>
        <v>0.4</v>
      </c>
      <c r="Q1248" s="12" t="s">
        <v>32</v>
      </c>
      <c r="R1248" s="12" t="s">
        <v>167</v>
      </c>
      <c r="S1248" s="12" t="s">
        <v>46</v>
      </c>
    </row>
    <row r="1249" spans="1:19" s="16" customFormat="1" ht="90" x14ac:dyDescent="0.25">
      <c r="A1249" s="12" t="s">
        <v>6588</v>
      </c>
      <c r="B1249" s="12" t="s">
        <v>6589</v>
      </c>
      <c r="C1249" s="13" t="s">
        <v>6590</v>
      </c>
      <c r="D1249" s="12" t="s">
        <v>6591</v>
      </c>
      <c r="E1249" s="12" t="s">
        <v>6592</v>
      </c>
      <c r="F1249" s="13" t="s">
        <v>26</v>
      </c>
      <c r="G1249" s="12" t="s">
        <v>1111</v>
      </c>
      <c r="H1249" s="12" t="s">
        <v>2926</v>
      </c>
      <c r="I1249" s="12" t="s">
        <v>5161</v>
      </c>
      <c r="J1249" s="13" t="s">
        <v>922</v>
      </c>
      <c r="K1249" s="13" t="s">
        <v>1286</v>
      </c>
      <c r="L1249" s="12"/>
      <c r="M1249" s="14">
        <v>1807812.8</v>
      </c>
      <c r="N1249" s="14">
        <v>1807812.8</v>
      </c>
      <c r="O1249" s="14">
        <v>1328355.1599999999</v>
      </c>
      <c r="P1249" s="15">
        <f>Tabela473[[#This Row],[Fundo Total Aprovado | Total Approved Fund
'[€ - EUR']]]/Tabela473[[#This Row],[Elegivel financiado Custo Total da Operação | Total Eligible Expenditure Allocated to the Operation
'[€ - EUR']]]</f>
        <v>0.73478579198023153</v>
      </c>
      <c r="Q1249" s="12" t="s">
        <v>32</v>
      </c>
      <c r="R1249" s="12" t="s">
        <v>167</v>
      </c>
      <c r="S1249" s="12" t="s">
        <v>1114</v>
      </c>
    </row>
    <row r="1250" spans="1:19" s="16" customFormat="1" ht="75" x14ac:dyDescent="0.25">
      <c r="A1250" s="12" t="s">
        <v>6593</v>
      </c>
      <c r="B1250" s="12" t="s">
        <v>6589</v>
      </c>
      <c r="C1250" s="13" t="s">
        <v>6590</v>
      </c>
      <c r="D1250" s="12" t="s">
        <v>6594</v>
      </c>
      <c r="E1250" s="12" t="s">
        <v>6595</v>
      </c>
      <c r="F1250" s="13" t="s">
        <v>26</v>
      </c>
      <c r="G1250" s="12" t="s">
        <v>1111</v>
      </c>
      <c r="H1250" s="12" t="s">
        <v>2926</v>
      </c>
      <c r="I1250" s="12" t="s">
        <v>5161</v>
      </c>
      <c r="J1250" s="13" t="s">
        <v>4085</v>
      </c>
      <c r="K1250" s="13" t="s">
        <v>5359</v>
      </c>
      <c r="L1250" s="12"/>
      <c r="M1250" s="14">
        <v>1795358.88</v>
      </c>
      <c r="N1250" s="14">
        <v>1795358.88</v>
      </c>
      <c r="O1250" s="14">
        <v>1295211.67</v>
      </c>
      <c r="P1250" s="15">
        <f>Tabela473[[#This Row],[Fundo Total Aprovado | Total Approved Fund
'[€ - EUR']]]/Tabela473[[#This Row],[Elegivel financiado Custo Total da Operação | Total Eligible Expenditure Allocated to the Operation
'[€ - EUR']]]</f>
        <v>0.72142215377016994</v>
      </c>
      <c r="Q1250" s="12" t="s">
        <v>32</v>
      </c>
      <c r="R1250" s="12" t="s">
        <v>167</v>
      </c>
      <c r="S1250" s="12" t="s">
        <v>1114</v>
      </c>
    </row>
    <row r="1251" spans="1:19" s="16" customFormat="1" ht="90" x14ac:dyDescent="0.25">
      <c r="A1251" s="12" t="s">
        <v>6596</v>
      </c>
      <c r="B1251" s="12" t="s">
        <v>6597</v>
      </c>
      <c r="C1251" s="13" t="s">
        <v>6598</v>
      </c>
      <c r="D1251" s="12" t="s">
        <v>6599</v>
      </c>
      <c r="E1251" s="12" t="s">
        <v>6600</v>
      </c>
      <c r="F1251" s="13" t="s">
        <v>26</v>
      </c>
      <c r="G1251" s="12" t="s">
        <v>40</v>
      </c>
      <c r="H1251" s="12" t="s">
        <v>69</v>
      </c>
      <c r="I1251" s="12" t="s">
        <v>522</v>
      </c>
      <c r="J1251" s="13" t="s">
        <v>6601</v>
      </c>
      <c r="K1251" s="13" t="s">
        <v>4464</v>
      </c>
      <c r="L1251" s="12"/>
      <c r="M1251" s="14">
        <v>3733429</v>
      </c>
      <c r="N1251" s="14">
        <v>3457064.61</v>
      </c>
      <c r="O1251" s="14">
        <v>1209972.6100000001</v>
      </c>
      <c r="P1251" s="15">
        <f>Tabela473[[#This Row],[Fundo Total Aprovado | Total Approved Fund
'[€ - EUR']]]/Tabela473[[#This Row],[Elegivel financiado Custo Total da Operação | Total Eligible Expenditure Allocated to the Operation
'[€ - EUR']]]</f>
        <v>0.34999999898758044</v>
      </c>
      <c r="Q1251" s="12" t="s">
        <v>32</v>
      </c>
      <c r="R1251" s="12" t="s">
        <v>167</v>
      </c>
      <c r="S1251" s="12" t="s">
        <v>46</v>
      </c>
    </row>
    <row r="1252" spans="1:19" s="16" customFormat="1" ht="75" x14ac:dyDescent="0.25">
      <c r="A1252" s="12" t="s">
        <v>6602</v>
      </c>
      <c r="B1252" s="12" t="s">
        <v>6603</v>
      </c>
      <c r="C1252" s="13" t="s">
        <v>6604</v>
      </c>
      <c r="D1252" s="12" t="s">
        <v>6605</v>
      </c>
      <c r="E1252" s="12" t="s">
        <v>6606</v>
      </c>
      <c r="F1252" s="13" t="s">
        <v>26</v>
      </c>
      <c r="G1252" s="12" t="s">
        <v>1111</v>
      </c>
      <c r="H1252" s="12" t="s">
        <v>2926</v>
      </c>
      <c r="I1252" s="12" t="s">
        <v>5227</v>
      </c>
      <c r="J1252" s="13" t="s">
        <v>2639</v>
      </c>
      <c r="K1252" s="13" t="s">
        <v>4019</v>
      </c>
      <c r="L1252" s="12"/>
      <c r="M1252" s="14">
        <v>594503.73</v>
      </c>
      <c r="N1252" s="14">
        <v>594503.73</v>
      </c>
      <c r="O1252" s="14">
        <v>314533.27</v>
      </c>
      <c r="P1252" s="15">
        <f>Tabela473[[#This Row],[Fundo Total Aprovado | Total Approved Fund
'[€ - EUR']]]/Tabela473[[#This Row],[Elegivel financiado Custo Total da Operação | Total Eligible Expenditure Allocated to the Operation
'[€ - EUR']]]</f>
        <v>0.52906862333731708</v>
      </c>
      <c r="Q1252" s="12" t="s">
        <v>32</v>
      </c>
      <c r="R1252" s="12" t="s">
        <v>167</v>
      </c>
      <c r="S1252" s="12" t="s">
        <v>1114</v>
      </c>
    </row>
    <row r="1253" spans="1:19" s="16" customFormat="1" ht="90" x14ac:dyDescent="0.25">
      <c r="A1253" s="12" t="s">
        <v>6607</v>
      </c>
      <c r="B1253" s="12" t="s">
        <v>666</v>
      </c>
      <c r="C1253" s="13" t="s">
        <v>667</v>
      </c>
      <c r="D1253" s="12" t="s">
        <v>6608</v>
      </c>
      <c r="E1253" s="12" t="s">
        <v>6609</v>
      </c>
      <c r="F1253" s="13" t="s">
        <v>26</v>
      </c>
      <c r="G1253" s="12" t="s">
        <v>1111</v>
      </c>
      <c r="H1253" s="12" t="s">
        <v>2926</v>
      </c>
      <c r="I1253" s="12" t="s">
        <v>5161</v>
      </c>
      <c r="J1253" s="13" t="s">
        <v>3136</v>
      </c>
      <c r="K1253" s="13" t="s">
        <v>72</v>
      </c>
      <c r="L1253" s="12"/>
      <c r="M1253" s="14">
        <v>1958500.8</v>
      </c>
      <c r="N1253" s="14">
        <v>1958500.8</v>
      </c>
      <c r="O1253" s="14">
        <v>1477779.86</v>
      </c>
      <c r="P1253" s="15">
        <f>Tabela473[[#This Row],[Fundo Total Aprovado | Total Approved Fund
'[€ - EUR']]]/Tabela473[[#This Row],[Elegivel financiado Custo Total da Operação | Total Eligible Expenditure Allocated to the Operation
'[€ - EUR']]]</f>
        <v>0.75454646737953845</v>
      </c>
      <c r="Q1253" s="12" t="s">
        <v>32</v>
      </c>
      <c r="R1253" s="12" t="s">
        <v>33</v>
      </c>
      <c r="S1253" s="12" t="s">
        <v>1114</v>
      </c>
    </row>
    <row r="1254" spans="1:19" s="16" customFormat="1" ht="409.5" x14ac:dyDescent="0.25">
      <c r="A1254" s="12" t="s">
        <v>6610</v>
      </c>
      <c r="B1254" s="12" t="s">
        <v>6611</v>
      </c>
      <c r="C1254" s="13" t="s">
        <v>6612</v>
      </c>
      <c r="D1254" s="12" t="s">
        <v>6613</v>
      </c>
      <c r="E1254" s="12" t="s">
        <v>6614</v>
      </c>
      <c r="F1254" s="13" t="s">
        <v>26</v>
      </c>
      <c r="G1254" s="12" t="s">
        <v>40</v>
      </c>
      <c r="H1254" s="12" t="s">
        <v>69</v>
      </c>
      <c r="I1254" s="12" t="s">
        <v>5369</v>
      </c>
      <c r="J1254" s="13" t="s">
        <v>6615</v>
      </c>
      <c r="K1254" s="13" t="s">
        <v>6616</v>
      </c>
      <c r="L1254" s="12"/>
      <c r="M1254" s="14">
        <v>3511700.69</v>
      </c>
      <c r="N1254" s="14">
        <v>3509958.69</v>
      </c>
      <c r="O1254" s="14">
        <v>1403983.48</v>
      </c>
      <c r="P1254" s="15">
        <f>Tabela473[[#This Row],[Fundo Total Aprovado | Total Approved Fund
'[€ - EUR']]]/Tabela473[[#This Row],[Elegivel financiado Custo Total da Operação | Total Eligible Expenditure Allocated to the Operation
'[€ - EUR']]]</f>
        <v>0.40000000113961454</v>
      </c>
      <c r="Q1254" s="12" t="s">
        <v>32</v>
      </c>
      <c r="R1254" s="12" t="s">
        <v>167</v>
      </c>
      <c r="S1254" s="12" t="s">
        <v>46</v>
      </c>
    </row>
    <row r="1255" spans="1:19" s="16" customFormat="1" ht="75" x14ac:dyDescent="0.25">
      <c r="A1255" s="12" t="s">
        <v>6617</v>
      </c>
      <c r="B1255" s="12" t="s">
        <v>6618</v>
      </c>
      <c r="C1255" s="13" t="s">
        <v>6619</v>
      </c>
      <c r="D1255" s="12" t="s">
        <v>6620</v>
      </c>
      <c r="E1255" s="12" t="s">
        <v>6621</v>
      </c>
      <c r="F1255" s="13" t="s">
        <v>26</v>
      </c>
      <c r="G1255" s="12" t="s">
        <v>40</v>
      </c>
      <c r="H1255" s="12" t="s">
        <v>69</v>
      </c>
      <c r="I1255" s="12" t="s">
        <v>502</v>
      </c>
      <c r="J1255" s="13" t="s">
        <v>6622</v>
      </c>
      <c r="K1255" s="13" t="s">
        <v>4064</v>
      </c>
      <c r="L1255" s="12"/>
      <c r="M1255" s="14">
        <v>24481272</v>
      </c>
      <c r="N1255" s="14">
        <v>22593549.899999999</v>
      </c>
      <c r="O1255" s="14">
        <v>9037419.9600000009</v>
      </c>
      <c r="P1255" s="15">
        <f>Tabela473[[#This Row],[Fundo Total Aprovado | Total Approved Fund
'[€ - EUR']]]/Tabela473[[#This Row],[Elegivel financiado Custo Total da Operação | Total Eligible Expenditure Allocated to the Operation
'[€ - EUR']]]</f>
        <v>0.40000000000000008</v>
      </c>
      <c r="Q1255" s="12" t="s">
        <v>32</v>
      </c>
      <c r="R1255" s="12" t="s">
        <v>167</v>
      </c>
      <c r="S1255" s="12" t="s">
        <v>46</v>
      </c>
    </row>
    <row r="1256" spans="1:19" s="16" customFormat="1" ht="90" x14ac:dyDescent="0.25">
      <c r="A1256" s="12" t="s">
        <v>6623</v>
      </c>
      <c r="B1256" s="12" t="s">
        <v>6624</v>
      </c>
      <c r="C1256" s="13" t="s">
        <v>6625</v>
      </c>
      <c r="D1256" s="12" t="s">
        <v>6626</v>
      </c>
      <c r="E1256" s="12" t="s">
        <v>6627</v>
      </c>
      <c r="F1256" s="13" t="s">
        <v>26</v>
      </c>
      <c r="G1256" s="12" t="s">
        <v>1111</v>
      </c>
      <c r="H1256" s="12" t="s">
        <v>2926</v>
      </c>
      <c r="I1256" s="12" t="s">
        <v>5161</v>
      </c>
      <c r="J1256" s="13" t="s">
        <v>6628</v>
      </c>
      <c r="K1256" s="13" t="s">
        <v>6629</v>
      </c>
      <c r="L1256" s="12"/>
      <c r="M1256" s="14">
        <v>1100731.53</v>
      </c>
      <c r="N1256" s="14">
        <v>1100731.53</v>
      </c>
      <c r="O1256" s="14">
        <v>895555.69</v>
      </c>
      <c r="P1256" s="15">
        <f>Tabela473[[#This Row],[Fundo Total Aprovado | Total Approved Fund
'[€ - EUR']]]/Tabela473[[#This Row],[Elegivel financiado Custo Total da Operação | Total Eligible Expenditure Allocated to the Operation
'[€ - EUR']]]</f>
        <v>0.81360046986207424</v>
      </c>
      <c r="Q1256" s="12" t="s">
        <v>32</v>
      </c>
      <c r="R1256" s="12" t="s">
        <v>88</v>
      </c>
      <c r="S1256" s="12" t="s">
        <v>1114</v>
      </c>
    </row>
    <row r="1257" spans="1:19" s="16" customFormat="1" ht="409.5" x14ac:dyDescent="0.25">
      <c r="A1257" s="12" t="s">
        <v>6630</v>
      </c>
      <c r="B1257" s="12" t="s">
        <v>6631</v>
      </c>
      <c r="C1257" s="13" t="s">
        <v>6632</v>
      </c>
      <c r="D1257" s="12" t="s">
        <v>6633</v>
      </c>
      <c r="E1257" s="12" t="s">
        <v>6634</v>
      </c>
      <c r="F1257" s="13" t="s">
        <v>26</v>
      </c>
      <c r="G1257" s="12" t="s">
        <v>40</v>
      </c>
      <c r="H1257" s="12" t="s">
        <v>69</v>
      </c>
      <c r="I1257" s="12" t="s">
        <v>5369</v>
      </c>
      <c r="J1257" s="13" t="s">
        <v>6635</v>
      </c>
      <c r="K1257" s="13" t="s">
        <v>6636</v>
      </c>
      <c r="L1257" s="12"/>
      <c r="M1257" s="14">
        <v>5005193.0599999996</v>
      </c>
      <c r="N1257" s="14">
        <v>4934403.0599999996</v>
      </c>
      <c r="O1257" s="14">
        <v>1973761.22</v>
      </c>
      <c r="P1257" s="15">
        <f>Tabela473[[#This Row],[Fundo Total Aprovado | Total Approved Fund
'[€ - EUR']]]/Tabela473[[#This Row],[Elegivel financiado Custo Total da Operação | Total Eligible Expenditure Allocated to the Operation
'[€ - EUR']]]</f>
        <v>0.39999999918936502</v>
      </c>
      <c r="Q1257" s="12" t="s">
        <v>32</v>
      </c>
      <c r="R1257" s="12" t="s">
        <v>167</v>
      </c>
      <c r="S1257" s="12" t="s">
        <v>46</v>
      </c>
    </row>
    <row r="1258" spans="1:19" s="16" customFormat="1" ht="409.5" x14ac:dyDescent="0.25">
      <c r="A1258" s="12" t="s">
        <v>6637</v>
      </c>
      <c r="B1258" s="12" t="s">
        <v>6638</v>
      </c>
      <c r="C1258" s="13" t="s">
        <v>6639</v>
      </c>
      <c r="D1258" s="12" t="s">
        <v>6640</v>
      </c>
      <c r="E1258" s="12" t="s">
        <v>6641</v>
      </c>
      <c r="F1258" s="13" t="s">
        <v>26</v>
      </c>
      <c r="G1258" s="12" t="s">
        <v>40</v>
      </c>
      <c r="H1258" s="12" t="s">
        <v>471</v>
      </c>
      <c r="I1258" s="12" t="s">
        <v>5414</v>
      </c>
      <c r="J1258" s="13" t="s">
        <v>922</v>
      </c>
      <c r="K1258" s="13" t="s">
        <v>3980</v>
      </c>
      <c r="L1258" s="12"/>
      <c r="M1258" s="14">
        <v>256060</v>
      </c>
      <c r="N1258" s="14">
        <v>242560</v>
      </c>
      <c r="O1258" s="14">
        <v>97024</v>
      </c>
      <c r="P1258" s="15">
        <f>Tabela473[[#This Row],[Fundo Total Aprovado | Total Approved Fund
'[€ - EUR']]]/Tabela473[[#This Row],[Elegivel financiado Custo Total da Operação | Total Eligible Expenditure Allocated to the Operation
'[€ - EUR']]]</f>
        <v>0.4</v>
      </c>
      <c r="Q1258" s="12" t="s">
        <v>32</v>
      </c>
      <c r="R1258" s="12" t="s">
        <v>33</v>
      </c>
      <c r="S1258" s="12" t="s">
        <v>46</v>
      </c>
    </row>
    <row r="1259" spans="1:19" s="16" customFormat="1" ht="405" x14ac:dyDescent="0.25">
      <c r="A1259" s="12" t="s">
        <v>6642</v>
      </c>
      <c r="B1259" s="12" t="s">
        <v>6643</v>
      </c>
      <c r="C1259" s="13" t="s">
        <v>6644</v>
      </c>
      <c r="D1259" s="12" t="s">
        <v>6645</v>
      </c>
      <c r="E1259" s="12" t="s">
        <v>6646</v>
      </c>
      <c r="F1259" s="13" t="s">
        <v>26</v>
      </c>
      <c r="G1259" s="12" t="s">
        <v>40</v>
      </c>
      <c r="H1259" s="12" t="s">
        <v>471</v>
      </c>
      <c r="I1259" s="12" t="s">
        <v>5414</v>
      </c>
      <c r="J1259" s="13" t="s">
        <v>3278</v>
      </c>
      <c r="K1259" s="13" t="s">
        <v>253</v>
      </c>
      <c r="L1259" s="12"/>
      <c r="M1259" s="14">
        <v>621370</v>
      </c>
      <c r="N1259" s="14">
        <v>618870</v>
      </c>
      <c r="O1259" s="14">
        <v>247548</v>
      </c>
      <c r="P1259" s="15">
        <f>Tabela473[[#This Row],[Fundo Total Aprovado | Total Approved Fund
'[€ - EUR']]]/Tabela473[[#This Row],[Elegivel financiado Custo Total da Operação | Total Eligible Expenditure Allocated to the Operation
'[€ - EUR']]]</f>
        <v>0.4</v>
      </c>
      <c r="Q1259" s="12" t="s">
        <v>32</v>
      </c>
      <c r="R1259" s="12" t="s">
        <v>33</v>
      </c>
      <c r="S1259" s="12" t="s">
        <v>46</v>
      </c>
    </row>
    <row r="1260" spans="1:19" s="16" customFormat="1" ht="90" x14ac:dyDescent="0.25">
      <c r="A1260" s="12" t="s">
        <v>6647</v>
      </c>
      <c r="B1260" s="12" t="s">
        <v>6648</v>
      </c>
      <c r="C1260" s="13" t="s">
        <v>6649</v>
      </c>
      <c r="D1260" s="12" t="s">
        <v>6650</v>
      </c>
      <c r="E1260" s="12" t="s">
        <v>6651</v>
      </c>
      <c r="F1260" s="13" t="s">
        <v>26</v>
      </c>
      <c r="G1260" s="12" t="s">
        <v>40</v>
      </c>
      <c r="H1260" s="12" t="s">
        <v>69</v>
      </c>
      <c r="I1260" s="12" t="s">
        <v>502</v>
      </c>
      <c r="J1260" s="13" t="s">
        <v>6652</v>
      </c>
      <c r="K1260" s="13" t="s">
        <v>6653</v>
      </c>
      <c r="L1260" s="12"/>
      <c r="M1260" s="14">
        <v>8700000</v>
      </c>
      <c r="N1260" s="14">
        <v>8700000</v>
      </c>
      <c r="O1260" s="14">
        <v>3480000</v>
      </c>
      <c r="P1260" s="15">
        <f>Tabela473[[#This Row],[Fundo Total Aprovado | Total Approved Fund
'[€ - EUR']]]/Tabela473[[#This Row],[Elegivel financiado Custo Total da Operação | Total Eligible Expenditure Allocated to the Operation
'[€ - EUR']]]</f>
        <v>0.4</v>
      </c>
      <c r="Q1260" s="12" t="s">
        <v>32</v>
      </c>
      <c r="R1260" s="12" t="s">
        <v>45</v>
      </c>
      <c r="S1260" s="12" t="s">
        <v>46</v>
      </c>
    </row>
    <row r="1261" spans="1:19" s="16" customFormat="1" ht="405" x14ac:dyDescent="0.25">
      <c r="A1261" s="12" t="s">
        <v>6654</v>
      </c>
      <c r="B1261" s="12" t="s">
        <v>6655</v>
      </c>
      <c r="C1261" s="13" t="s">
        <v>6656</v>
      </c>
      <c r="D1261" s="12" t="s">
        <v>6657</v>
      </c>
      <c r="E1261" s="12" t="s">
        <v>6658</v>
      </c>
      <c r="F1261" s="13" t="s">
        <v>26</v>
      </c>
      <c r="G1261" s="12" t="s">
        <v>40</v>
      </c>
      <c r="H1261" s="12" t="s">
        <v>471</v>
      </c>
      <c r="I1261" s="12" t="s">
        <v>5414</v>
      </c>
      <c r="J1261" s="13" t="s">
        <v>3278</v>
      </c>
      <c r="K1261" s="13" t="s">
        <v>253</v>
      </c>
      <c r="L1261" s="12"/>
      <c r="M1261" s="14">
        <v>878617.2</v>
      </c>
      <c r="N1261" s="14">
        <v>647348.19999999995</v>
      </c>
      <c r="O1261" s="14">
        <v>258939.28</v>
      </c>
      <c r="P1261" s="15">
        <f>Tabela473[[#This Row],[Fundo Total Aprovado | Total Approved Fund
'[€ - EUR']]]/Tabela473[[#This Row],[Elegivel financiado Custo Total da Operação | Total Eligible Expenditure Allocated to the Operation
'[€ - EUR']]]</f>
        <v>0.4</v>
      </c>
      <c r="Q1261" s="12" t="s">
        <v>32</v>
      </c>
      <c r="R1261" s="12" t="s">
        <v>309</v>
      </c>
      <c r="S1261" s="12" t="s">
        <v>46</v>
      </c>
    </row>
    <row r="1262" spans="1:19" s="16" customFormat="1" ht="300" x14ac:dyDescent="0.25">
      <c r="A1262" s="12" t="s">
        <v>6659</v>
      </c>
      <c r="B1262" s="12" t="s">
        <v>6660</v>
      </c>
      <c r="C1262" s="13" t="s">
        <v>6661</v>
      </c>
      <c r="D1262" s="12" t="s">
        <v>6662</v>
      </c>
      <c r="E1262" s="12" t="s">
        <v>6663</v>
      </c>
      <c r="F1262" s="13" t="s">
        <v>26</v>
      </c>
      <c r="G1262" s="12" t="s">
        <v>40</v>
      </c>
      <c r="H1262" s="12" t="s">
        <v>471</v>
      </c>
      <c r="I1262" s="12" t="s">
        <v>5414</v>
      </c>
      <c r="J1262" s="13" t="s">
        <v>6664</v>
      </c>
      <c r="K1262" s="13" t="s">
        <v>6281</v>
      </c>
      <c r="L1262" s="12"/>
      <c r="M1262" s="14">
        <v>302230</v>
      </c>
      <c r="N1262" s="14">
        <v>299355</v>
      </c>
      <c r="O1262" s="14">
        <v>119742</v>
      </c>
      <c r="P1262" s="15">
        <f>Tabela473[[#This Row],[Fundo Total Aprovado | Total Approved Fund
'[€ - EUR']]]/Tabela473[[#This Row],[Elegivel financiado Custo Total da Operação | Total Eligible Expenditure Allocated to the Operation
'[€ - EUR']]]</f>
        <v>0.4</v>
      </c>
      <c r="Q1262" s="12" t="s">
        <v>32</v>
      </c>
      <c r="R1262" s="12" t="s">
        <v>167</v>
      </c>
      <c r="S1262" s="12" t="s">
        <v>46</v>
      </c>
    </row>
    <row r="1263" spans="1:19" s="16" customFormat="1" ht="270" x14ac:dyDescent="0.25">
      <c r="A1263" s="12" t="s">
        <v>6665</v>
      </c>
      <c r="B1263" s="12" t="s">
        <v>6666</v>
      </c>
      <c r="C1263" s="13" t="s">
        <v>6667</v>
      </c>
      <c r="D1263" s="12" t="s">
        <v>6668</v>
      </c>
      <c r="E1263" s="12" t="s">
        <v>6669</v>
      </c>
      <c r="F1263" s="13" t="s">
        <v>26</v>
      </c>
      <c r="G1263" s="12" t="s">
        <v>40</v>
      </c>
      <c r="H1263" s="12" t="s">
        <v>471</v>
      </c>
      <c r="I1263" s="12" t="s">
        <v>5414</v>
      </c>
      <c r="J1263" s="13" t="s">
        <v>535</v>
      </c>
      <c r="K1263" s="13" t="s">
        <v>1102</v>
      </c>
      <c r="L1263" s="12"/>
      <c r="M1263" s="14">
        <v>446790</v>
      </c>
      <c r="N1263" s="14">
        <v>377100</v>
      </c>
      <c r="O1263" s="14">
        <v>150840</v>
      </c>
      <c r="P1263" s="15">
        <f>Tabela473[[#This Row],[Fundo Total Aprovado | Total Approved Fund
'[€ - EUR']]]/Tabela473[[#This Row],[Elegivel financiado Custo Total da Operação | Total Eligible Expenditure Allocated to the Operation
'[€ - EUR']]]</f>
        <v>0.4</v>
      </c>
      <c r="Q1263" s="12" t="s">
        <v>32</v>
      </c>
      <c r="R1263" s="12" t="s">
        <v>167</v>
      </c>
      <c r="S1263" s="12" t="s">
        <v>46</v>
      </c>
    </row>
    <row r="1264" spans="1:19" s="16" customFormat="1" ht="75" x14ac:dyDescent="0.25">
      <c r="A1264" s="12" t="s">
        <v>6670</v>
      </c>
      <c r="B1264" s="12" t="s">
        <v>6671</v>
      </c>
      <c r="C1264" s="13" t="s">
        <v>6672</v>
      </c>
      <c r="D1264" s="12" t="s">
        <v>6673</v>
      </c>
      <c r="E1264" s="12" t="s">
        <v>6674</v>
      </c>
      <c r="F1264" s="13" t="s">
        <v>26</v>
      </c>
      <c r="G1264" s="12" t="s">
        <v>1111</v>
      </c>
      <c r="H1264" s="12" t="s">
        <v>2926</v>
      </c>
      <c r="I1264" s="12" t="s">
        <v>5227</v>
      </c>
      <c r="J1264" s="13" t="s">
        <v>4973</v>
      </c>
      <c r="K1264" s="13" t="s">
        <v>4974</v>
      </c>
      <c r="L1264" s="12"/>
      <c r="M1264" s="14">
        <v>2139302.7599999998</v>
      </c>
      <c r="N1264" s="14">
        <v>2139302.7599999998</v>
      </c>
      <c r="O1264" s="14">
        <v>1441496.13</v>
      </c>
      <c r="P1264" s="15">
        <f>Tabela473[[#This Row],[Fundo Total Aprovado | Total Approved Fund
'[€ - EUR']]]/Tabela473[[#This Row],[Elegivel financiado Custo Total da Operação | Total Eligible Expenditure Allocated to the Operation
'[€ - EUR']]]</f>
        <v>0.6738158604535246</v>
      </c>
      <c r="Q1264" s="12" t="s">
        <v>32</v>
      </c>
      <c r="R1264" s="12" t="s">
        <v>167</v>
      </c>
      <c r="S1264" s="12" t="s">
        <v>1114</v>
      </c>
    </row>
    <row r="1265" spans="1:19" s="16" customFormat="1" ht="375" x14ac:dyDescent="0.25">
      <c r="A1265" s="12" t="s">
        <v>6675</v>
      </c>
      <c r="B1265" s="12" t="s">
        <v>1187</v>
      </c>
      <c r="C1265" s="13" t="s">
        <v>1188</v>
      </c>
      <c r="D1265" s="12" t="s">
        <v>6676</v>
      </c>
      <c r="E1265" s="12" t="s">
        <v>6677</v>
      </c>
      <c r="F1265" s="13" t="s">
        <v>26</v>
      </c>
      <c r="G1265" s="12" t="s">
        <v>40</v>
      </c>
      <c r="H1265" s="12" t="s">
        <v>471</v>
      </c>
      <c r="I1265" s="12" t="s">
        <v>5414</v>
      </c>
      <c r="J1265" s="13" t="s">
        <v>3278</v>
      </c>
      <c r="K1265" s="13" t="s">
        <v>253</v>
      </c>
      <c r="L1265" s="12"/>
      <c r="M1265" s="14">
        <v>526307.5</v>
      </c>
      <c r="N1265" s="14">
        <v>434662.5</v>
      </c>
      <c r="O1265" s="14">
        <v>173865</v>
      </c>
      <c r="P1265" s="15">
        <f>Tabela473[[#This Row],[Fundo Total Aprovado | Total Approved Fund
'[€ - EUR']]]/Tabela473[[#This Row],[Elegivel financiado Custo Total da Operação | Total Eligible Expenditure Allocated to the Operation
'[€ - EUR']]]</f>
        <v>0.4</v>
      </c>
      <c r="Q1265" s="12" t="s">
        <v>32</v>
      </c>
      <c r="R1265" s="12" t="s">
        <v>167</v>
      </c>
      <c r="S1265" s="12" t="s">
        <v>46</v>
      </c>
    </row>
    <row r="1266" spans="1:19" s="16" customFormat="1" ht="90" x14ac:dyDescent="0.25">
      <c r="A1266" s="12" t="s">
        <v>6678</v>
      </c>
      <c r="B1266" s="12" t="s">
        <v>384</v>
      </c>
      <c r="C1266" s="13" t="s">
        <v>385</v>
      </c>
      <c r="D1266" s="12" t="s">
        <v>6679</v>
      </c>
      <c r="E1266" s="12" t="s">
        <v>6680</v>
      </c>
      <c r="F1266" s="13" t="s">
        <v>26</v>
      </c>
      <c r="G1266" s="12" t="s">
        <v>1111</v>
      </c>
      <c r="H1266" s="12" t="s">
        <v>2926</v>
      </c>
      <c r="I1266" s="12" t="s">
        <v>5227</v>
      </c>
      <c r="J1266" s="13" t="s">
        <v>2639</v>
      </c>
      <c r="K1266" s="13" t="s">
        <v>4019</v>
      </c>
      <c r="L1266" s="12"/>
      <c r="M1266" s="14">
        <v>651115.72</v>
      </c>
      <c r="N1266" s="14">
        <v>651115.72</v>
      </c>
      <c r="O1266" s="14">
        <v>496660.85</v>
      </c>
      <c r="P1266" s="15">
        <f>Tabela473[[#This Row],[Fundo Total Aprovado | Total Approved Fund
'[€ - EUR']]]/Tabela473[[#This Row],[Elegivel financiado Custo Total da Operação | Total Eligible Expenditure Allocated to the Operation
'[€ - EUR']]]</f>
        <v>0.76278430199780767</v>
      </c>
      <c r="Q1266" s="12" t="s">
        <v>32</v>
      </c>
      <c r="R1266" s="12" t="s">
        <v>33</v>
      </c>
      <c r="S1266" s="12" t="s">
        <v>1191</v>
      </c>
    </row>
    <row r="1267" spans="1:19" s="16" customFormat="1" ht="90" x14ac:dyDescent="0.25">
      <c r="A1267" s="12" t="s">
        <v>6681</v>
      </c>
      <c r="B1267" s="12" t="s">
        <v>6682</v>
      </c>
      <c r="C1267" s="13" t="s">
        <v>6683</v>
      </c>
      <c r="D1267" s="12" t="s">
        <v>6684</v>
      </c>
      <c r="E1267" s="12" t="s">
        <v>6685</v>
      </c>
      <c r="F1267" s="13" t="s">
        <v>26</v>
      </c>
      <c r="G1267" s="12" t="s">
        <v>1111</v>
      </c>
      <c r="H1267" s="12" t="s">
        <v>2926</v>
      </c>
      <c r="I1267" s="12" t="s">
        <v>5216</v>
      </c>
      <c r="J1267" s="13" t="s">
        <v>5891</v>
      </c>
      <c r="K1267" s="13" t="s">
        <v>166</v>
      </c>
      <c r="L1267" s="12"/>
      <c r="M1267" s="14">
        <v>1112077.44</v>
      </c>
      <c r="N1267" s="14">
        <v>1112077.44</v>
      </c>
      <c r="O1267" s="14">
        <v>806934.27</v>
      </c>
      <c r="P1267" s="15">
        <f>Tabela473[[#This Row],[Fundo Total Aprovado | Total Approved Fund
'[€ - EUR']]]/Tabela473[[#This Row],[Elegivel financiado Custo Total da Operação | Total Eligible Expenditure Allocated to the Operation
'[€ - EUR']]]</f>
        <v>0.72560978307409962</v>
      </c>
      <c r="Q1267" s="12" t="s">
        <v>32</v>
      </c>
      <c r="R1267" s="12" t="s">
        <v>45</v>
      </c>
      <c r="S1267" s="12" t="s">
        <v>2972</v>
      </c>
    </row>
    <row r="1268" spans="1:19" s="16" customFormat="1" ht="255" x14ac:dyDescent="0.25">
      <c r="A1268" s="12" t="s">
        <v>6686</v>
      </c>
      <c r="B1268" s="12" t="s">
        <v>6687</v>
      </c>
      <c r="C1268" s="13" t="s">
        <v>6688</v>
      </c>
      <c r="D1268" s="12" t="s">
        <v>6689</v>
      </c>
      <c r="E1268" s="12" t="s">
        <v>6690</v>
      </c>
      <c r="F1268" s="13" t="s">
        <v>26</v>
      </c>
      <c r="G1268" s="12" t="s">
        <v>40</v>
      </c>
      <c r="H1268" s="12" t="s">
        <v>69</v>
      </c>
      <c r="I1268" s="12" t="s">
        <v>5352</v>
      </c>
      <c r="J1268" s="13" t="s">
        <v>6691</v>
      </c>
      <c r="K1268" s="13" t="s">
        <v>6692</v>
      </c>
      <c r="L1268" s="12"/>
      <c r="M1268" s="14">
        <v>4809015.8099999996</v>
      </c>
      <c r="N1268" s="14">
        <v>4809015.8099999996</v>
      </c>
      <c r="O1268" s="14">
        <v>1683155.53</v>
      </c>
      <c r="P1268" s="15">
        <f>Tabela473[[#This Row],[Fundo Total Aprovado | Total Approved Fund
'[€ - EUR']]]/Tabela473[[#This Row],[Elegivel financiado Custo Total da Operação | Total Eligible Expenditure Allocated to the Operation
'[€ - EUR']]]</f>
        <v>0.34999999927220038</v>
      </c>
      <c r="Q1268" s="12" t="s">
        <v>32</v>
      </c>
      <c r="R1268" s="12" t="s">
        <v>167</v>
      </c>
      <c r="S1268" s="12" t="s">
        <v>46</v>
      </c>
    </row>
    <row r="1269" spans="1:19" s="16" customFormat="1" ht="409.5" x14ac:dyDescent="0.25">
      <c r="A1269" s="12" t="s">
        <v>6693</v>
      </c>
      <c r="B1269" s="12" t="s">
        <v>6694</v>
      </c>
      <c r="C1269" s="13" t="s">
        <v>6695</v>
      </c>
      <c r="D1269" s="12" t="s">
        <v>6696</v>
      </c>
      <c r="E1269" s="12" t="s">
        <v>6697</v>
      </c>
      <c r="F1269" s="13" t="s">
        <v>26</v>
      </c>
      <c r="G1269" s="12" t="s">
        <v>40</v>
      </c>
      <c r="H1269" s="12" t="s">
        <v>471</v>
      </c>
      <c r="I1269" s="12" t="s">
        <v>5414</v>
      </c>
      <c r="J1269" s="13" t="s">
        <v>3638</v>
      </c>
      <c r="K1269" s="13" t="s">
        <v>6698</v>
      </c>
      <c r="L1269" s="12"/>
      <c r="M1269" s="14">
        <v>609625</v>
      </c>
      <c r="N1269" s="14">
        <v>567370</v>
      </c>
      <c r="O1269" s="14">
        <v>226948</v>
      </c>
      <c r="P1269" s="15">
        <f>Tabela473[[#This Row],[Fundo Total Aprovado | Total Approved Fund
'[€ - EUR']]]/Tabela473[[#This Row],[Elegivel financiado Custo Total da Operação | Total Eligible Expenditure Allocated to the Operation
'[€ - EUR']]]</f>
        <v>0.4</v>
      </c>
      <c r="Q1269" s="12" t="s">
        <v>32</v>
      </c>
      <c r="R1269" s="12" t="s">
        <v>33</v>
      </c>
      <c r="S1269" s="12" t="s">
        <v>46</v>
      </c>
    </row>
    <row r="1270" spans="1:19" s="16" customFormat="1" ht="285" x14ac:dyDescent="0.25">
      <c r="A1270" s="12" t="s">
        <v>6699</v>
      </c>
      <c r="B1270" s="12" t="s">
        <v>6700</v>
      </c>
      <c r="C1270" s="13" t="s">
        <v>6701</v>
      </c>
      <c r="D1270" s="12" t="s">
        <v>6702</v>
      </c>
      <c r="E1270" s="12" t="s">
        <v>6703</v>
      </c>
      <c r="F1270" s="13" t="s">
        <v>26</v>
      </c>
      <c r="G1270" s="12" t="s">
        <v>40</v>
      </c>
      <c r="H1270" s="12" t="s">
        <v>471</v>
      </c>
      <c r="I1270" s="12" t="s">
        <v>5414</v>
      </c>
      <c r="J1270" s="13" t="s">
        <v>6704</v>
      </c>
      <c r="K1270" s="13" t="s">
        <v>6705</v>
      </c>
      <c r="L1270" s="12"/>
      <c r="M1270" s="14">
        <v>421900</v>
      </c>
      <c r="N1270" s="14">
        <v>369900</v>
      </c>
      <c r="O1270" s="14">
        <v>147960</v>
      </c>
      <c r="P1270" s="15">
        <f>Tabela473[[#This Row],[Fundo Total Aprovado | Total Approved Fund
'[€ - EUR']]]/Tabela473[[#This Row],[Elegivel financiado Custo Total da Operação | Total Eligible Expenditure Allocated to the Operation
'[€ - EUR']]]</f>
        <v>0.4</v>
      </c>
      <c r="Q1270" s="12" t="s">
        <v>32</v>
      </c>
      <c r="R1270" s="12" t="s">
        <v>167</v>
      </c>
      <c r="S1270" s="12" t="s">
        <v>46</v>
      </c>
    </row>
    <row r="1271" spans="1:19" s="16" customFormat="1" ht="195" x14ac:dyDescent="0.25">
      <c r="A1271" s="12" t="s">
        <v>6706</v>
      </c>
      <c r="B1271" s="12" t="s">
        <v>6707</v>
      </c>
      <c r="C1271" s="13" t="s">
        <v>6708</v>
      </c>
      <c r="D1271" s="12" t="s">
        <v>6709</v>
      </c>
      <c r="E1271" s="12" t="s">
        <v>6710</v>
      </c>
      <c r="F1271" s="13" t="s">
        <v>26</v>
      </c>
      <c r="G1271" s="12" t="s">
        <v>40</v>
      </c>
      <c r="H1271" s="12" t="s">
        <v>4908</v>
      </c>
      <c r="I1271" s="12" t="s">
        <v>4909</v>
      </c>
      <c r="J1271" s="13" t="s">
        <v>6711</v>
      </c>
      <c r="K1271" s="13" t="s">
        <v>6712</v>
      </c>
      <c r="L1271" s="12"/>
      <c r="M1271" s="14">
        <v>983780</v>
      </c>
      <c r="N1271" s="14">
        <v>962280</v>
      </c>
      <c r="O1271" s="14">
        <v>481140</v>
      </c>
      <c r="P1271" s="15">
        <f>Tabela473[[#This Row],[Fundo Total Aprovado | Total Approved Fund
'[€ - EUR']]]/Tabela473[[#This Row],[Elegivel financiado Custo Total da Operação | Total Eligible Expenditure Allocated to the Operation
'[€ - EUR']]]</f>
        <v>0.5</v>
      </c>
      <c r="Q1271" s="12" t="s">
        <v>32</v>
      </c>
      <c r="R1271" s="12" t="s">
        <v>33</v>
      </c>
      <c r="S1271" s="12" t="s">
        <v>3973</v>
      </c>
    </row>
    <row r="1272" spans="1:19" s="16" customFormat="1" ht="405" x14ac:dyDescent="0.25">
      <c r="A1272" s="12" t="s">
        <v>6713</v>
      </c>
      <c r="B1272" s="12" t="s">
        <v>3526</v>
      </c>
      <c r="C1272" s="13" t="s">
        <v>3527</v>
      </c>
      <c r="D1272" s="12" t="s">
        <v>6714</v>
      </c>
      <c r="E1272" s="12" t="s">
        <v>6715</v>
      </c>
      <c r="F1272" s="13" t="s">
        <v>26</v>
      </c>
      <c r="G1272" s="12" t="s">
        <v>40</v>
      </c>
      <c r="H1272" s="12" t="s">
        <v>471</v>
      </c>
      <c r="I1272" s="12" t="s">
        <v>5414</v>
      </c>
      <c r="J1272" s="13" t="s">
        <v>1214</v>
      </c>
      <c r="K1272" s="13" t="s">
        <v>307</v>
      </c>
      <c r="L1272" s="12"/>
      <c r="M1272" s="14">
        <v>676282.95</v>
      </c>
      <c r="N1272" s="14">
        <v>533372.94999999995</v>
      </c>
      <c r="O1272" s="14">
        <v>213349.18</v>
      </c>
      <c r="P1272" s="15">
        <f>Tabela473[[#This Row],[Fundo Total Aprovado | Total Approved Fund
'[€ - EUR']]]/Tabela473[[#This Row],[Elegivel financiado Custo Total da Operação | Total Eligible Expenditure Allocated to the Operation
'[€ - EUR']]]</f>
        <v>0.4</v>
      </c>
      <c r="Q1272" s="12" t="s">
        <v>32</v>
      </c>
      <c r="R1272" s="12" t="s">
        <v>167</v>
      </c>
      <c r="S1272" s="12" t="s">
        <v>46</v>
      </c>
    </row>
    <row r="1273" spans="1:19" s="16" customFormat="1" ht="409.5" x14ac:dyDescent="0.25">
      <c r="A1273" s="12" t="s">
        <v>6716</v>
      </c>
      <c r="B1273" s="12" t="s">
        <v>6717</v>
      </c>
      <c r="C1273" s="13" t="s">
        <v>6718</v>
      </c>
      <c r="D1273" s="12" t="s">
        <v>6719</v>
      </c>
      <c r="E1273" s="12" t="s">
        <v>6720</v>
      </c>
      <c r="F1273" s="13" t="s">
        <v>26</v>
      </c>
      <c r="G1273" s="12" t="s">
        <v>40</v>
      </c>
      <c r="H1273" s="12" t="s">
        <v>4908</v>
      </c>
      <c r="I1273" s="12" t="s">
        <v>4909</v>
      </c>
      <c r="J1273" s="13" t="s">
        <v>1340</v>
      </c>
      <c r="K1273" s="13" t="s">
        <v>1341</v>
      </c>
      <c r="L1273" s="12"/>
      <c r="M1273" s="14">
        <v>421859.62</v>
      </c>
      <c r="N1273" s="14">
        <v>404359.62</v>
      </c>
      <c r="O1273" s="14">
        <v>202179.81</v>
      </c>
      <c r="P1273" s="15">
        <f>Tabela473[[#This Row],[Fundo Total Aprovado | Total Approved Fund
'[€ - EUR']]]/Tabela473[[#This Row],[Elegivel financiado Custo Total da Operação | Total Eligible Expenditure Allocated to the Operation
'[€ - EUR']]]</f>
        <v>0.5</v>
      </c>
      <c r="Q1273" s="12" t="s">
        <v>32</v>
      </c>
      <c r="R1273" s="12" t="s">
        <v>33</v>
      </c>
      <c r="S1273" s="12" t="s">
        <v>3973</v>
      </c>
    </row>
    <row r="1274" spans="1:19" s="16" customFormat="1" ht="90" x14ac:dyDescent="0.25">
      <c r="A1274" s="12" t="s">
        <v>6721</v>
      </c>
      <c r="B1274" s="12" t="s">
        <v>6722</v>
      </c>
      <c r="C1274" s="13" t="s">
        <v>6723</v>
      </c>
      <c r="D1274" s="12" t="s">
        <v>6724</v>
      </c>
      <c r="E1274" s="12" t="s">
        <v>6725</v>
      </c>
      <c r="F1274" s="13" t="s">
        <v>26</v>
      </c>
      <c r="G1274" s="12" t="s">
        <v>1111</v>
      </c>
      <c r="H1274" s="12" t="s">
        <v>2926</v>
      </c>
      <c r="I1274" s="12" t="s">
        <v>5161</v>
      </c>
      <c r="J1274" s="13" t="s">
        <v>3850</v>
      </c>
      <c r="K1274" s="13" t="s">
        <v>1964</v>
      </c>
      <c r="L1274" s="12"/>
      <c r="M1274" s="14">
        <v>1633324.96</v>
      </c>
      <c r="N1274" s="14">
        <v>1633324.96</v>
      </c>
      <c r="O1274" s="14">
        <v>1260803.46</v>
      </c>
      <c r="P1274" s="15">
        <f>Tabela473[[#This Row],[Fundo Total Aprovado | Total Approved Fund
'[€ - EUR']]]/Tabela473[[#This Row],[Elegivel financiado Custo Total da Operação | Total Eligible Expenditure Allocated to the Operation
'[€ - EUR']]]</f>
        <v>0.7719244430085731</v>
      </c>
      <c r="Q1274" s="12" t="s">
        <v>32</v>
      </c>
      <c r="R1274" s="12" t="s">
        <v>88</v>
      </c>
      <c r="S1274" s="12" t="s">
        <v>1114</v>
      </c>
    </row>
    <row r="1275" spans="1:19" s="16" customFormat="1" ht="409.5" x14ac:dyDescent="0.25">
      <c r="A1275" s="12" t="s">
        <v>6726</v>
      </c>
      <c r="B1275" s="12" t="s">
        <v>6727</v>
      </c>
      <c r="C1275" s="13" t="s">
        <v>6728</v>
      </c>
      <c r="D1275" s="12" t="s">
        <v>6729</v>
      </c>
      <c r="E1275" s="12" t="s">
        <v>6730</v>
      </c>
      <c r="F1275" s="13" t="s">
        <v>26</v>
      </c>
      <c r="G1275" s="12" t="s">
        <v>40</v>
      </c>
      <c r="H1275" s="12" t="s">
        <v>471</v>
      </c>
      <c r="I1275" s="12" t="s">
        <v>5414</v>
      </c>
      <c r="J1275" s="13" t="s">
        <v>830</v>
      </c>
      <c r="K1275" s="13" t="s">
        <v>6731</v>
      </c>
      <c r="L1275" s="12"/>
      <c r="M1275" s="14">
        <v>783196.18</v>
      </c>
      <c r="N1275" s="14">
        <v>774844.22</v>
      </c>
      <c r="O1275" s="14">
        <v>309937.69</v>
      </c>
      <c r="P1275" s="15">
        <f>Tabela473[[#This Row],[Fundo Total Aprovado | Total Approved Fund
'[€ - EUR']]]/Tabela473[[#This Row],[Elegivel financiado Custo Total da Operação | Total Eligible Expenditure Allocated to the Operation
'[€ - EUR']]]</f>
        <v>0.40000000258116403</v>
      </c>
      <c r="Q1275" s="12" t="s">
        <v>32</v>
      </c>
      <c r="R1275" s="12" t="s">
        <v>33</v>
      </c>
      <c r="S1275" s="12" t="s">
        <v>46</v>
      </c>
    </row>
    <row r="1276" spans="1:19" s="16" customFormat="1" ht="360" x14ac:dyDescent="0.25">
      <c r="A1276" s="12" t="s">
        <v>6732</v>
      </c>
      <c r="B1276" s="12" t="s">
        <v>6733</v>
      </c>
      <c r="C1276" s="13" t="s">
        <v>6734</v>
      </c>
      <c r="D1276" s="12" t="s">
        <v>6735</v>
      </c>
      <c r="E1276" s="12" t="s">
        <v>6736</v>
      </c>
      <c r="F1276" s="13" t="s">
        <v>26</v>
      </c>
      <c r="G1276" s="12" t="s">
        <v>40</v>
      </c>
      <c r="H1276" s="12" t="s">
        <v>471</v>
      </c>
      <c r="I1276" s="12" t="s">
        <v>5414</v>
      </c>
      <c r="J1276" s="13" t="s">
        <v>3278</v>
      </c>
      <c r="K1276" s="13" t="s">
        <v>253</v>
      </c>
      <c r="L1276" s="12"/>
      <c r="M1276" s="14">
        <v>635610</v>
      </c>
      <c r="N1276" s="14">
        <v>635610</v>
      </c>
      <c r="O1276" s="14">
        <v>254244</v>
      </c>
      <c r="P1276" s="15">
        <f>Tabela473[[#This Row],[Fundo Total Aprovado | Total Approved Fund
'[€ - EUR']]]/Tabela473[[#This Row],[Elegivel financiado Custo Total da Operação | Total Eligible Expenditure Allocated to the Operation
'[€ - EUR']]]</f>
        <v>0.4</v>
      </c>
      <c r="Q1276" s="12" t="s">
        <v>32</v>
      </c>
      <c r="R1276" s="12" t="s">
        <v>33</v>
      </c>
      <c r="S1276" s="12" t="s">
        <v>46</v>
      </c>
    </row>
    <row r="1277" spans="1:19" s="16" customFormat="1" ht="409.5" x14ac:dyDescent="0.25">
      <c r="A1277" s="12" t="s">
        <v>6737</v>
      </c>
      <c r="B1277" s="12" t="s">
        <v>6738</v>
      </c>
      <c r="C1277" s="13" t="s">
        <v>6739</v>
      </c>
      <c r="D1277" s="12" t="s">
        <v>6740</v>
      </c>
      <c r="E1277" s="12" t="s">
        <v>6741</v>
      </c>
      <c r="F1277" s="13" t="s">
        <v>26</v>
      </c>
      <c r="G1277" s="12" t="s">
        <v>40</v>
      </c>
      <c r="H1277" s="12" t="s">
        <v>69</v>
      </c>
      <c r="I1277" s="12" t="s">
        <v>5369</v>
      </c>
      <c r="J1277" s="13" t="s">
        <v>6742</v>
      </c>
      <c r="K1277" s="13" t="s">
        <v>6743</v>
      </c>
      <c r="L1277" s="12"/>
      <c r="M1277" s="14">
        <v>3134769.59</v>
      </c>
      <c r="N1277" s="14">
        <v>3123269.59</v>
      </c>
      <c r="O1277" s="14">
        <v>1249307.8400000001</v>
      </c>
      <c r="P1277" s="15">
        <f>Tabela473[[#This Row],[Fundo Total Aprovado | Total Approved Fund
'[€ - EUR']]]/Tabela473[[#This Row],[Elegivel financiado Custo Total da Operação | Total Eligible Expenditure Allocated to the Operation
'[€ - EUR']]]</f>
        <v>0.40000000128070923</v>
      </c>
      <c r="Q1277" s="12" t="s">
        <v>32</v>
      </c>
      <c r="R1277" s="12" t="s">
        <v>33</v>
      </c>
      <c r="S1277" s="12" t="s">
        <v>46</v>
      </c>
    </row>
    <row r="1278" spans="1:19" s="16" customFormat="1" ht="409.5" x14ac:dyDescent="0.25">
      <c r="A1278" s="12" t="s">
        <v>6744</v>
      </c>
      <c r="B1278" s="12" t="s">
        <v>6745</v>
      </c>
      <c r="C1278" s="13" t="s">
        <v>6746</v>
      </c>
      <c r="D1278" s="12" t="s">
        <v>6747</v>
      </c>
      <c r="E1278" s="12" t="s">
        <v>6748</v>
      </c>
      <c r="F1278" s="13" t="s">
        <v>26</v>
      </c>
      <c r="G1278" s="12" t="s">
        <v>40</v>
      </c>
      <c r="H1278" s="12" t="s">
        <v>471</v>
      </c>
      <c r="I1278" s="12" t="s">
        <v>5414</v>
      </c>
      <c r="J1278" s="13" t="s">
        <v>1779</v>
      </c>
      <c r="K1278" s="13" t="s">
        <v>6749</v>
      </c>
      <c r="L1278" s="12"/>
      <c r="M1278" s="14">
        <v>766550</v>
      </c>
      <c r="N1278" s="14">
        <v>665175</v>
      </c>
      <c r="O1278" s="14">
        <v>266070</v>
      </c>
      <c r="P1278" s="15">
        <f>Tabela473[[#This Row],[Fundo Total Aprovado | Total Approved Fund
'[€ - EUR']]]/Tabela473[[#This Row],[Elegivel financiado Custo Total da Operação | Total Eligible Expenditure Allocated to the Operation
'[€ - EUR']]]</f>
        <v>0.4</v>
      </c>
      <c r="Q1278" s="12" t="s">
        <v>32</v>
      </c>
      <c r="R1278" s="12" t="s">
        <v>33</v>
      </c>
      <c r="S1278" s="12" t="s">
        <v>46</v>
      </c>
    </row>
    <row r="1279" spans="1:19" s="16" customFormat="1" ht="90" x14ac:dyDescent="0.25">
      <c r="A1279" s="12" t="s">
        <v>6750</v>
      </c>
      <c r="B1279" s="12" t="s">
        <v>6751</v>
      </c>
      <c r="C1279" s="13" t="s">
        <v>6752</v>
      </c>
      <c r="D1279" s="12" t="s">
        <v>6753</v>
      </c>
      <c r="E1279" s="12" t="s">
        <v>6754</v>
      </c>
      <c r="F1279" s="13" t="s">
        <v>26</v>
      </c>
      <c r="G1279" s="12" t="s">
        <v>1111</v>
      </c>
      <c r="H1279" s="12" t="s">
        <v>2926</v>
      </c>
      <c r="I1279" s="12" t="s">
        <v>5161</v>
      </c>
      <c r="J1279" s="13" t="s">
        <v>4236</v>
      </c>
      <c r="K1279" s="13" t="s">
        <v>479</v>
      </c>
      <c r="L1279" s="12"/>
      <c r="M1279" s="14">
        <v>1647666.91</v>
      </c>
      <c r="N1279" s="14">
        <v>1647666.91</v>
      </c>
      <c r="O1279" s="14">
        <v>1174562.68</v>
      </c>
      <c r="P1279" s="15">
        <f>Tabela473[[#This Row],[Fundo Total Aprovado | Total Approved Fund
'[€ - EUR']]]/Tabela473[[#This Row],[Elegivel financiado Custo Total da Operação | Total Eligible Expenditure Allocated to the Operation
'[€ - EUR']]]</f>
        <v>0.71286415529216396</v>
      </c>
      <c r="Q1279" s="12" t="s">
        <v>32</v>
      </c>
      <c r="R1279" s="12" t="s">
        <v>45</v>
      </c>
      <c r="S1279" s="12" t="s">
        <v>1114</v>
      </c>
    </row>
    <row r="1280" spans="1:19" s="16" customFormat="1" ht="45" x14ac:dyDescent="0.25">
      <c r="A1280" s="12" t="s">
        <v>6755</v>
      </c>
      <c r="B1280" s="12" t="s">
        <v>6756</v>
      </c>
      <c r="C1280" s="13" t="s">
        <v>6757</v>
      </c>
      <c r="D1280" s="12" t="s">
        <v>6758</v>
      </c>
      <c r="E1280" s="12" t="s">
        <v>6759</v>
      </c>
      <c r="F1280" s="13" t="s">
        <v>26</v>
      </c>
      <c r="G1280" s="12" t="s">
        <v>40</v>
      </c>
      <c r="H1280" s="12" t="s">
        <v>69</v>
      </c>
      <c r="I1280" s="12" t="s">
        <v>502</v>
      </c>
      <c r="J1280" s="13" t="s">
        <v>6760</v>
      </c>
      <c r="K1280" s="13" t="s">
        <v>6761</v>
      </c>
      <c r="L1280" s="12"/>
      <c r="M1280" s="14">
        <v>7224929.5199999996</v>
      </c>
      <c r="N1280" s="14">
        <v>7066873.8399999999</v>
      </c>
      <c r="O1280" s="14">
        <v>2826749.54</v>
      </c>
      <c r="P1280" s="15">
        <f>Tabela473[[#This Row],[Fundo Total Aprovado | Total Approved Fund
'[€ - EUR']]]/Tabela473[[#This Row],[Elegivel financiado Custo Total da Operação | Total Eligible Expenditure Allocated to the Operation
'[€ - EUR']]]</f>
        <v>0.40000000056602114</v>
      </c>
      <c r="Q1280" s="12" t="s">
        <v>32</v>
      </c>
      <c r="R1280" s="12" t="s">
        <v>309</v>
      </c>
      <c r="S1280" s="12" t="s">
        <v>46</v>
      </c>
    </row>
    <row r="1281" spans="1:19" s="16" customFormat="1" ht="409.5" x14ac:dyDescent="0.25">
      <c r="A1281" s="12" t="s">
        <v>6762</v>
      </c>
      <c r="B1281" s="12" t="s">
        <v>6763</v>
      </c>
      <c r="C1281" s="13" t="s">
        <v>6764</v>
      </c>
      <c r="D1281" s="12" t="s">
        <v>6765</v>
      </c>
      <c r="E1281" s="12" t="s">
        <v>6766</v>
      </c>
      <c r="F1281" s="13" t="s">
        <v>26</v>
      </c>
      <c r="G1281" s="12" t="s">
        <v>40</v>
      </c>
      <c r="H1281" s="12" t="s">
        <v>471</v>
      </c>
      <c r="I1281" s="12" t="s">
        <v>5414</v>
      </c>
      <c r="J1281" s="13" t="s">
        <v>5505</v>
      </c>
      <c r="K1281" s="13" t="s">
        <v>2022</v>
      </c>
      <c r="L1281" s="12"/>
      <c r="M1281" s="14">
        <v>791791.25</v>
      </c>
      <c r="N1281" s="14">
        <v>747891.25</v>
      </c>
      <c r="O1281" s="14">
        <v>299156.5</v>
      </c>
      <c r="P1281" s="15">
        <f>Tabela473[[#This Row],[Fundo Total Aprovado | Total Approved Fund
'[€ - EUR']]]/Tabela473[[#This Row],[Elegivel financiado Custo Total da Operação | Total Eligible Expenditure Allocated to the Operation
'[€ - EUR']]]</f>
        <v>0.4</v>
      </c>
      <c r="Q1281" s="12" t="s">
        <v>32</v>
      </c>
      <c r="R1281" s="12" t="s">
        <v>33</v>
      </c>
      <c r="S1281" s="12" t="s">
        <v>46</v>
      </c>
    </row>
    <row r="1282" spans="1:19" s="16" customFormat="1" ht="409.5" x14ac:dyDescent="0.25">
      <c r="A1282" s="12" t="s">
        <v>6767</v>
      </c>
      <c r="B1282" s="12" t="s">
        <v>6768</v>
      </c>
      <c r="C1282" s="13" t="s">
        <v>6769</v>
      </c>
      <c r="D1282" s="12" t="s">
        <v>6770</v>
      </c>
      <c r="E1282" s="12" t="s">
        <v>6771</v>
      </c>
      <c r="F1282" s="13" t="s">
        <v>26</v>
      </c>
      <c r="G1282" s="12" t="s">
        <v>40</v>
      </c>
      <c r="H1282" s="12" t="s">
        <v>69</v>
      </c>
      <c r="I1282" s="12" t="s">
        <v>5369</v>
      </c>
      <c r="J1282" s="13" t="s">
        <v>6772</v>
      </c>
      <c r="K1282" s="13" t="s">
        <v>6773</v>
      </c>
      <c r="L1282" s="12"/>
      <c r="M1282" s="14">
        <v>3227231.96</v>
      </c>
      <c r="N1282" s="14">
        <v>3227231.96</v>
      </c>
      <c r="O1282" s="14">
        <v>1290892.78</v>
      </c>
      <c r="P1282" s="15">
        <f>Tabela473[[#This Row],[Fundo Total Aprovado | Total Approved Fund
'[€ - EUR']]]/Tabela473[[#This Row],[Elegivel financiado Custo Total da Operação | Total Eligible Expenditure Allocated to the Operation
'[€ - EUR']]]</f>
        <v>0.39999999876054776</v>
      </c>
      <c r="Q1282" s="12" t="s">
        <v>32</v>
      </c>
      <c r="R1282" s="12" t="s">
        <v>33</v>
      </c>
      <c r="S1282" s="12" t="s">
        <v>46</v>
      </c>
    </row>
    <row r="1283" spans="1:19" s="16" customFormat="1" ht="409.5" x14ac:dyDescent="0.25">
      <c r="A1283" s="12" t="s">
        <v>6774</v>
      </c>
      <c r="B1283" s="12" t="s">
        <v>6775</v>
      </c>
      <c r="C1283" s="13" t="s">
        <v>6776</v>
      </c>
      <c r="D1283" s="12" t="s">
        <v>6777</v>
      </c>
      <c r="E1283" s="12" t="s">
        <v>6778</v>
      </c>
      <c r="F1283" s="13" t="s">
        <v>26</v>
      </c>
      <c r="G1283" s="12" t="s">
        <v>40</v>
      </c>
      <c r="H1283" s="12" t="s">
        <v>69</v>
      </c>
      <c r="I1283" s="12" t="s">
        <v>5369</v>
      </c>
      <c r="J1283" s="13" t="s">
        <v>6528</v>
      </c>
      <c r="K1283" s="13" t="s">
        <v>6529</v>
      </c>
      <c r="L1283" s="12"/>
      <c r="M1283" s="14">
        <v>3508683.08</v>
      </c>
      <c r="N1283" s="14">
        <v>3508683.08</v>
      </c>
      <c r="O1283" s="14">
        <v>1403473.23</v>
      </c>
      <c r="P1283" s="15">
        <f>Tabela473[[#This Row],[Fundo Total Aprovado | Total Approved Fund
'[€ - EUR']]]/Tabela473[[#This Row],[Elegivel financiado Custo Total da Operação | Total Eligible Expenditure Allocated to the Operation
'[€ - EUR']]]</f>
        <v>0.39999999942998554</v>
      </c>
      <c r="Q1283" s="12" t="s">
        <v>32</v>
      </c>
      <c r="R1283" s="12" t="s">
        <v>33</v>
      </c>
      <c r="S1283" s="12" t="s">
        <v>46</v>
      </c>
    </row>
    <row r="1284" spans="1:19" s="16" customFormat="1" ht="60" x14ac:dyDescent="0.25">
      <c r="A1284" s="12" t="s">
        <v>6779</v>
      </c>
      <c r="B1284" s="12" t="s">
        <v>6780</v>
      </c>
      <c r="C1284" s="13" t="s">
        <v>6781</v>
      </c>
      <c r="D1284" s="12" t="s">
        <v>6782</v>
      </c>
      <c r="E1284" s="12" t="s">
        <v>6783</v>
      </c>
      <c r="F1284" s="13" t="s">
        <v>26</v>
      </c>
      <c r="G1284" s="12" t="s">
        <v>40</v>
      </c>
      <c r="H1284" s="12" t="s">
        <v>471</v>
      </c>
      <c r="I1284" s="12" t="s">
        <v>5414</v>
      </c>
      <c r="J1284" s="13" t="s">
        <v>4897</v>
      </c>
      <c r="K1284" s="13" t="s">
        <v>3286</v>
      </c>
      <c r="L1284" s="12"/>
      <c r="M1284" s="14">
        <v>341206.99</v>
      </c>
      <c r="N1284" s="14">
        <v>331251.99</v>
      </c>
      <c r="O1284" s="14">
        <v>132500.79999999999</v>
      </c>
      <c r="P1284" s="15">
        <f>Tabela473[[#This Row],[Fundo Total Aprovado | Total Approved Fund
'[€ - EUR']]]/Tabela473[[#This Row],[Elegivel financiado Custo Total da Operação | Total Eligible Expenditure Allocated to the Operation
'[€ - EUR']]]</f>
        <v>0.40000001207539915</v>
      </c>
      <c r="Q1284" s="12" t="s">
        <v>32</v>
      </c>
      <c r="R1284" s="12" t="s">
        <v>33</v>
      </c>
      <c r="S1284" s="12" t="s">
        <v>46</v>
      </c>
    </row>
    <row r="1285" spans="1:19" s="16" customFormat="1" ht="90" x14ac:dyDescent="0.25">
      <c r="A1285" s="12" t="s">
        <v>6784</v>
      </c>
      <c r="B1285" s="12" t="s">
        <v>6785</v>
      </c>
      <c r="C1285" s="13" t="s">
        <v>6786</v>
      </c>
      <c r="D1285" s="12" t="s">
        <v>6787</v>
      </c>
      <c r="E1285" s="12" t="s">
        <v>6788</v>
      </c>
      <c r="F1285" s="13" t="s">
        <v>26</v>
      </c>
      <c r="G1285" s="12" t="s">
        <v>1111</v>
      </c>
      <c r="H1285" s="12" t="s">
        <v>2926</v>
      </c>
      <c r="I1285" s="12" t="s">
        <v>5227</v>
      </c>
      <c r="J1285" s="13" t="s">
        <v>4897</v>
      </c>
      <c r="K1285" s="13" t="s">
        <v>3286</v>
      </c>
      <c r="L1285" s="12"/>
      <c r="M1285" s="14">
        <v>1214226</v>
      </c>
      <c r="N1285" s="14">
        <v>1214226</v>
      </c>
      <c r="O1285" s="14">
        <v>834679.77</v>
      </c>
      <c r="P1285" s="15">
        <f>Tabela473[[#This Row],[Fundo Total Aprovado | Total Approved Fund
'[€ - EUR']]]/Tabela473[[#This Row],[Elegivel financiado Custo Total da Operação | Total Eligible Expenditure Allocated to the Operation
'[€ - EUR']]]</f>
        <v>0.68741714474900062</v>
      </c>
      <c r="Q1285" s="12" t="s">
        <v>32</v>
      </c>
      <c r="R1285" s="12" t="s">
        <v>167</v>
      </c>
      <c r="S1285" s="12" t="s">
        <v>1114</v>
      </c>
    </row>
    <row r="1286" spans="1:19" s="16" customFormat="1" ht="375" x14ac:dyDescent="0.25">
      <c r="A1286" s="12" t="s">
        <v>6789</v>
      </c>
      <c r="B1286" s="12" t="s">
        <v>6727</v>
      </c>
      <c r="C1286" s="13" t="s">
        <v>6728</v>
      </c>
      <c r="D1286" s="12" t="s">
        <v>6790</v>
      </c>
      <c r="E1286" s="12" t="s">
        <v>6791</v>
      </c>
      <c r="F1286" s="13" t="s">
        <v>26</v>
      </c>
      <c r="G1286" s="12" t="s">
        <v>40</v>
      </c>
      <c r="H1286" s="12" t="s">
        <v>4908</v>
      </c>
      <c r="I1286" s="12" t="s">
        <v>4909</v>
      </c>
      <c r="J1286" s="13" t="s">
        <v>4897</v>
      </c>
      <c r="K1286" s="13" t="s">
        <v>3286</v>
      </c>
      <c r="L1286" s="12"/>
      <c r="M1286" s="14">
        <v>372107.04</v>
      </c>
      <c r="N1286" s="14">
        <v>372107.04</v>
      </c>
      <c r="O1286" s="14">
        <v>186053.52</v>
      </c>
      <c r="P1286" s="15">
        <f>Tabela473[[#This Row],[Fundo Total Aprovado | Total Approved Fund
'[€ - EUR']]]/Tabela473[[#This Row],[Elegivel financiado Custo Total da Operação | Total Eligible Expenditure Allocated to the Operation
'[€ - EUR']]]</f>
        <v>0.5</v>
      </c>
      <c r="Q1286" s="12" t="s">
        <v>32</v>
      </c>
      <c r="R1286" s="12" t="s">
        <v>33</v>
      </c>
      <c r="S1286" s="12" t="s">
        <v>3973</v>
      </c>
    </row>
    <row r="1287" spans="1:19" s="16" customFormat="1" ht="405" x14ac:dyDescent="0.25">
      <c r="A1287" s="12" t="s">
        <v>6792</v>
      </c>
      <c r="B1287" s="12" t="s">
        <v>6793</v>
      </c>
      <c r="C1287" s="13" t="s">
        <v>6794</v>
      </c>
      <c r="D1287" s="12" t="s">
        <v>6795</v>
      </c>
      <c r="E1287" s="12" t="s">
        <v>6796</v>
      </c>
      <c r="F1287" s="13" t="s">
        <v>26</v>
      </c>
      <c r="G1287" s="12" t="s">
        <v>40</v>
      </c>
      <c r="H1287" s="12" t="s">
        <v>4908</v>
      </c>
      <c r="I1287" s="12" t="s">
        <v>4909</v>
      </c>
      <c r="J1287" s="13" t="s">
        <v>4897</v>
      </c>
      <c r="K1287" s="13" t="s">
        <v>3286</v>
      </c>
      <c r="L1287" s="12"/>
      <c r="M1287" s="14">
        <v>790150.5</v>
      </c>
      <c r="N1287" s="14">
        <v>764200.5</v>
      </c>
      <c r="O1287" s="14">
        <v>382100.25</v>
      </c>
      <c r="P1287" s="15">
        <f>Tabela473[[#This Row],[Fundo Total Aprovado | Total Approved Fund
'[€ - EUR']]]/Tabela473[[#This Row],[Elegivel financiado Custo Total da Operação | Total Eligible Expenditure Allocated to the Operation
'[€ - EUR']]]</f>
        <v>0.5</v>
      </c>
      <c r="Q1287" s="12" t="s">
        <v>32</v>
      </c>
      <c r="R1287" s="12" t="s">
        <v>167</v>
      </c>
      <c r="S1287" s="12" t="s">
        <v>3973</v>
      </c>
    </row>
    <row r="1288" spans="1:19" s="16" customFormat="1" ht="409.5" x14ac:dyDescent="0.25">
      <c r="A1288" s="12" t="s">
        <v>6797</v>
      </c>
      <c r="B1288" s="12" t="s">
        <v>5962</v>
      </c>
      <c r="C1288" s="13" t="s">
        <v>5963</v>
      </c>
      <c r="D1288" s="12" t="s">
        <v>6798</v>
      </c>
      <c r="E1288" s="12" t="s">
        <v>6799</v>
      </c>
      <c r="F1288" s="13" t="s">
        <v>26</v>
      </c>
      <c r="G1288" s="12" t="s">
        <v>40</v>
      </c>
      <c r="H1288" s="12" t="s">
        <v>4908</v>
      </c>
      <c r="I1288" s="12" t="s">
        <v>4909</v>
      </c>
      <c r="J1288" s="13" t="s">
        <v>2567</v>
      </c>
      <c r="K1288" s="13" t="s">
        <v>2316</v>
      </c>
      <c r="L1288" s="12"/>
      <c r="M1288" s="14">
        <v>1736750.12</v>
      </c>
      <c r="N1288" s="14">
        <v>1736750.12</v>
      </c>
      <c r="O1288" s="14">
        <v>868375.06</v>
      </c>
      <c r="P1288" s="15">
        <f>Tabela473[[#This Row],[Fundo Total Aprovado | Total Approved Fund
'[€ - EUR']]]/Tabela473[[#This Row],[Elegivel financiado Custo Total da Operação | Total Eligible Expenditure Allocated to the Operation
'[€ - EUR']]]</f>
        <v>0.5</v>
      </c>
      <c r="Q1288" s="12" t="s">
        <v>32</v>
      </c>
      <c r="R1288" s="12" t="s">
        <v>309</v>
      </c>
      <c r="S1288" s="12" t="s">
        <v>3973</v>
      </c>
    </row>
    <row r="1289" spans="1:19" s="16" customFormat="1" ht="360" x14ac:dyDescent="0.25">
      <c r="A1289" s="12" t="s">
        <v>6800</v>
      </c>
      <c r="B1289" s="12" t="s">
        <v>6129</v>
      </c>
      <c r="C1289" s="13" t="s">
        <v>6130</v>
      </c>
      <c r="D1289" s="12" t="s">
        <v>6801</v>
      </c>
      <c r="E1289" s="12" t="s">
        <v>6802</v>
      </c>
      <c r="F1289" s="13" t="s">
        <v>26</v>
      </c>
      <c r="G1289" s="12" t="s">
        <v>40</v>
      </c>
      <c r="H1289" s="12" t="s">
        <v>4908</v>
      </c>
      <c r="I1289" s="12" t="s">
        <v>4909</v>
      </c>
      <c r="J1289" s="13" t="s">
        <v>695</v>
      </c>
      <c r="K1289" s="13" t="s">
        <v>6803</v>
      </c>
      <c r="L1289" s="12"/>
      <c r="M1289" s="14">
        <v>616876</v>
      </c>
      <c r="N1289" s="14">
        <v>503875</v>
      </c>
      <c r="O1289" s="14">
        <v>251937.5</v>
      </c>
      <c r="P1289" s="15">
        <f>Tabela473[[#This Row],[Fundo Total Aprovado | Total Approved Fund
'[€ - EUR']]]/Tabela473[[#This Row],[Elegivel financiado Custo Total da Operação | Total Eligible Expenditure Allocated to the Operation
'[€ - EUR']]]</f>
        <v>0.5</v>
      </c>
      <c r="Q1289" s="12" t="s">
        <v>32</v>
      </c>
      <c r="R1289" s="12" t="s">
        <v>167</v>
      </c>
      <c r="S1289" s="12" t="s">
        <v>3973</v>
      </c>
    </row>
    <row r="1290" spans="1:19" s="16" customFormat="1" ht="345" x14ac:dyDescent="0.25">
      <c r="A1290" s="12" t="s">
        <v>6804</v>
      </c>
      <c r="B1290" s="12" t="s">
        <v>6283</v>
      </c>
      <c r="C1290" s="13" t="s">
        <v>6284</v>
      </c>
      <c r="D1290" s="12" t="s">
        <v>6805</v>
      </c>
      <c r="E1290" s="12" t="s">
        <v>6806</v>
      </c>
      <c r="F1290" s="13" t="s">
        <v>26</v>
      </c>
      <c r="G1290" s="12" t="s">
        <v>40</v>
      </c>
      <c r="H1290" s="12" t="s">
        <v>4908</v>
      </c>
      <c r="I1290" s="12" t="s">
        <v>4909</v>
      </c>
      <c r="J1290" s="13" t="s">
        <v>3247</v>
      </c>
      <c r="K1290" s="13" t="s">
        <v>923</v>
      </c>
      <c r="L1290" s="12"/>
      <c r="M1290" s="14">
        <v>558825</v>
      </c>
      <c r="N1290" s="14">
        <v>521825</v>
      </c>
      <c r="O1290" s="14">
        <v>260912.5</v>
      </c>
      <c r="P1290" s="15">
        <f>Tabela473[[#This Row],[Fundo Total Aprovado | Total Approved Fund
'[€ - EUR']]]/Tabela473[[#This Row],[Elegivel financiado Custo Total da Operação | Total Eligible Expenditure Allocated to the Operation
'[€ - EUR']]]</f>
        <v>0.5</v>
      </c>
      <c r="Q1290" s="12" t="s">
        <v>32</v>
      </c>
      <c r="R1290" s="12" t="s">
        <v>167</v>
      </c>
      <c r="S1290" s="12" t="s">
        <v>3973</v>
      </c>
    </row>
    <row r="1291" spans="1:19" s="16" customFormat="1" ht="180" x14ac:dyDescent="0.25">
      <c r="A1291" s="12" t="s">
        <v>6807</v>
      </c>
      <c r="B1291" s="12" t="s">
        <v>5600</v>
      </c>
      <c r="C1291" s="13" t="s">
        <v>5601</v>
      </c>
      <c r="D1291" s="12" t="s">
        <v>6808</v>
      </c>
      <c r="E1291" s="12" t="s">
        <v>6809</v>
      </c>
      <c r="F1291" s="13" t="s">
        <v>26</v>
      </c>
      <c r="G1291" s="12" t="s">
        <v>40</v>
      </c>
      <c r="H1291" s="12" t="s">
        <v>4908</v>
      </c>
      <c r="I1291" s="12" t="s">
        <v>4909</v>
      </c>
      <c r="J1291" s="13" t="s">
        <v>6810</v>
      </c>
      <c r="K1291" s="13" t="s">
        <v>6811</v>
      </c>
      <c r="L1291" s="12"/>
      <c r="M1291" s="14">
        <v>344600.9</v>
      </c>
      <c r="N1291" s="14">
        <v>331177.2</v>
      </c>
      <c r="O1291" s="14">
        <v>165588.6</v>
      </c>
      <c r="P1291" s="15">
        <f>Tabela473[[#This Row],[Fundo Total Aprovado | Total Approved Fund
'[€ - EUR']]]/Tabela473[[#This Row],[Elegivel financiado Custo Total da Operação | Total Eligible Expenditure Allocated to the Operation
'[€ - EUR']]]</f>
        <v>0.5</v>
      </c>
      <c r="Q1291" s="12" t="s">
        <v>32</v>
      </c>
      <c r="R1291" s="12" t="s">
        <v>33</v>
      </c>
      <c r="S1291" s="12" t="s">
        <v>3973</v>
      </c>
    </row>
    <row r="1292" spans="1:19" s="16" customFormat="1" ht="390" x14ac:dyDescent="0.25">
      <c r="A1292" s="12" t="s">
        <v>6812</v>
      </c>
      <c r="B1292" s="12" t="s">
        <v>5755</v>
      </c>
      <c r="C1292" s="13" t="s">
        <v>5756</v>
      </c>
      <c r="D1292" s="12" t="s">
        <v>6813</v>
      </c>
      <c r="E1292" s="12" t="s">
        <v>6814</v>
      </c>
      <c r="F1292" s="13" t="s">
        <v>26</v>
      </c>
      <c r="G1292" s="12" t="s">
        <v>40</v>
      </c>
      <c r="H1292" s="12" t="s">
        <v>4908</v>
      </c>
      <c r="I1292" s="12" t="s">
        <v>4909</v>
      </c>
      <c r="J1292" s="13" t="s">
        <v>4922</v>
      </c>
      <c r="K1292" s="13" t="s">
        <v>4923</v>
      </c>
      <c r="L1292" s="12"/>
      <c r="M1292" s="14">
        <v>253195</v>
      </c>
      <c r="N1292" s="14">
        <v>247195</v>
      </c>
      <c r="O1292" s="14">
        <v>123597.5</v>
      </c>
      <c r="P1292" s="15">
        <f>Tabela473[[#This Row],[Fundo Total Aprovado | Total Approved Fund
'[€ - EUR']]]/Tabela473[[#This Row],[Elegivel financiado Custo Total da Operação | Total Eligible Expenditure Allocated to the Operation
'[€ - EUR']]]</f>
        <v>0.5</v>
      </c>
      <c r="Q1292" s="12" t="s">
        <v>32</v>
      </c>
      <c r="R1292" s="12" t="s">
        <v>33</v>
      </c>
      <c r="S1292" s="12" t="s">
        <v>3973</v>
      </c>
    </row>
    <row r="1293" spans="1:19" s="16" customFormat="1" ht="90" x14ac:dyDescent="0.25">
      <c r="A1293" s="12" t="s">
        <v>6815</v>
      </c>
      <c r="B1293" s="12" t="s">
        <v>6816</v>
      </c>
      <c r="C1293" s="13" t="s">
        <v>6817</v>
      </c>
      <c r="D1293" s="12" t="s">
        <v>6818</v>
      </c>
      <c r="E1293" s="12" t="s">
        <v>6819</v>
      </c>
      <c r="F1293" s="13" t="s">
        <v>26</v>
      </c>
      <c r="G1293" s="12" t="s">
        <v>1111</v>
      </c>
      <c r="H1293" s="12" t="s">
        <v>2926</v>
      </c>
      <c r="I1293" s="12" t="s">
        <v>5161</v>
      </c>
      <c r="J1293" s="13" t="s">
        <v>4085</v>
      </c>
      <c r="K1293" s="13" t="s">
        <v>220</v>
      </c>
      <c r="L1293" s="12"/>
      <c r="M1293" s="14">
        <v>1289401.75</v>
      </c>
      <c r="N1293" s="14">
        <v>1289401.75</v>
      </c>
      <c r="O1293" s="14">
        <v>1042584.35</v>
      </c>
      <c r="P1293" s="15">
        <f>Tabela473[[#This Row],[Fundo Total Aprovado | Total Approved Fund
'[€ - EUR']]]/Tabela473[[#This Row],[Elegivel financiado Custo Total da Operação | Total Eligible Expenditure Allocated to the Operation
'[€ - EUR']]]</f>
        <v>0.80857990924861078</v>
      </c>
      <c r="Q1293" s="12" t="s">
        <v>32</v>
      </c>
      <c r="R1293" s="12" t="s">
        <v>88</v>
      </c>
      <c r="S1293" s="12" t="s">
        <v>1114</v>
      </c>
    </row>
    <row r="1294" spans="1:19" s="16" customFormat="1" ht="90" x14ac:dyDescent="0.25">
      <c r="A1294" s="12" t="s">
        <v>6820</v>
      </c>
      <c r="B1294" s="12" t="s">
        <v>6821</v>
      </c>
      <c r="C1294" s="13" t="s">
        <v>6822</v>
      </c>
      <c r="D1294" s="12" t="s">
        <v>6823</v>
      </c>
      <c r="E1294" s="12" t="s">
        <v>6824</v>
      </c>
      <c r="F1294" s="13" t="s">
        <v>26</v>
      </c>
      <c r="G1294" s="12" t="s">
        <v>40</v>
      </c>
      <c r="H1294" s="12" t="s">
        <v>69</v>
      </c>
      <c r="I1294" s="12" t="s">
        <v>522</v>
      </c>
      <c r="J1294" s="13" t="s">
        <v>6825</v>
      </c>
      <c r="K1294" s="13" t="s">
        <v>6826</v>
      </c>
      <c r="L1294" s="12"/>
      <c r="M1294" s="14">
        <v>14208809.68</v>
      </c>
      <c r="N1294" s="14">
        <v>13353411.199999999</v>
      </c>
      <c r="O1294" s="14">
        <v>4673693.92</v>
      </c>
      <c r="P1294" s="15">
        <f>Tabela473[[#This Row],[Fundo Total Aprovado | Total Approved Fund
'[€ - EUR']]]/Tabela473[[#This Row],[Elegivel financiado Custo Total da Operação | Total Eligible Expenditure Allocated to the Operation
'[€ - EUR']]]</f>
        <v>0.35000000000000003</v>
      </c>
      <c r="Q1294" s="12" t="s">
        <v>32</v>
      </c>
      <c r="R1294" s="12" t="s">
        <v>33</v>
      </c>
      <c r="S1294" s="12" t="s">
        <v>46</v>
      </c>
    </row>
    <row r="1295" spans="1:19" s="16" customFormat="1" ht="345" x14ac:dyDescent="0.25">
      <c r="A1295" s="12" t="s">
        <v>6827</v>
      </c>
      <c r="B1295" s="12" t="s">
        <v>6828</v>
      </c>
      <c r="C1295" s="13" t="s">
        <v>6829</v>
      </c>
      <c r="D1295" s="12" t="s">
        <v>6830</v>
      </c>
      <c r="E1295" s="12" t="s">
        <v>6831</v>
      </c>
      <c r="F1295" s="13" t="s">
        <v>26</v>
      </c>
      <c r="G1295" s="12" t="s">
        <v>40</v>
      </c>
      <c r="H1295" s="12" t="s">
        <v>4908</v>
      </c>
      <c r="I1295" s="12" t="s">
        <v>4909</v>
      </c>
      <c r="J1295" s="13" t="s">
        <v>6832</v>
      </c>
      <c r="K1295" s="13" t="s">
        <v>6833</v>
      </c>
      <c r="L1295" s="12"/>
      <c r="M1295" s="14">
        <v>445312.33</v>
      </c>
      <c r="N1295" s="14">
        <v>425962.33</v>
      </c>
      <c r="O1295" s="14">
        <v>212981.17</v>
      </c>
      <c r="P1295" s="15">
        <f>Tabela473[[#This Row],[Fundo Total Aprovado | Total Approved Fund
'[€ - EUR']]]/Tabela473[[#This Row],[Elegivel financiado Custo Total da Operação | Total Eligible Expenditure Allocated to the Operation
'[€ - EUR']]]</f>
        <v>0.50000001173812714</v>
      </c>
      <c r="Q1295" s="12" t="s">
        <v>32</v>
      </c>
      <c r="R1295" s="12" t="s">
        <v>33</v>
      </c>
      <c r="S1295" s="12" t="s">
        <v>3973</v>
      </c>
    </row>
    <row r="1296" spans="1:19" s="16" customFormat="1" ht="165" x14ac:dyDescent="0.25">
      <c r="A1296" s="12" t="s">
        <v>6834</v>
      </c>
      <c r="B1296" s="12" t="s">
        <v>6835</v>
      </c>
      <c r="C1296" s="13" t="s">
        <v>6836</v>
      </c>
      <c r="D1296" s="12" t="s">
        <v>6837</v>
      </c>
      <c r="E1296" s="12" t="s">
        <v>6838</v>
      </c>
      <c r="F1296" s="13" t="s">
        <v>26</v>
      </c>
      <c r="G1296" s="12" t="s">
        <v>40</v>
      </c>
      <c r="H1296" s="12" t="s">
        <v>4908</v>
      </c>
      <c r="I1296" s="12" t="s">
        <v>4909</v>
      </c>
      <c r="J1296" s="13" t="s">
        <v>6839</v>
      </c>
      <c r="K1296" s="13" t="s">
        <v>6840</v>
      </c>
      <c r="L1296" s="12"/>
      <c r="M1296" s="14">
        <v>389881.58</v>
      </c>
      <c r="N1296" s="14">
        <v>385591.58</v>
      </c>
      <c r="O1296" s="14">
        <v>192795.79</v>
      </c>
      <c r="P1296" s="15">
        <f>Tabela473[[#This Row],[Fundo Total Aprovado | Total Approved Fund
'[€ - EUR']]]/Tabela473[[#This Row],[Elegivel financiado Custo Total da Operação | Total Eligible Expenditure Allocated to the Operation
'[€ - EUR']]]</f>
        <v>0.5</v>
      </c>
      <c r="Q1296" s="12" t="s">
        <v>32</v>
      </c>
      <c r="R1296" s="12" t="s">
        <v>167</v>
      </c>
      <c r="S1296" s="12" t="s">
        <v>3973</v>
      </c>
    </row>
    <row r="1297" spans="1:19" s="16" customFormat="1" ht="390" x14ac:dyDescent="0.25">
      <c r="A1297" s="12" t="s">
        <v>6841</v>
      </c>
      <c r="B1297" s="12" t="s">
        <v>4100</v>
      </c>
      <c r="C1297" s="13" t="s">
        <v>4101</v>
      </c>
      <c r="D1297" s="12" t="s">
        <v>6842</v>
      </c>
      <c r="E1297" s="12" t="s">
        <v>6843</v>
      </c>
      <c r="F1297" s="13" t="s">
        <v>26</v>
      </c>
      <c r="G1297" s="12" t="s">
        <v>40</v>
      </c>
      <c r="H1297" s="12" t="s">
        <v>4908</v>
      </c>
      <c r="I1297" s="12" t="s">
        <v>4909</v>
      </c>
      <c r="J1297" s="13" t="s">
        <v>4897</v>
      </c>
      <c r="K1297" s="13" t="s">
        <v>3286</v>
      </c>
      <c r="L1297" s="12"/>
      <c r="M1297" s="14">
        <v>364645</v>
      </c>
      <c r="N1297" s="14">
        <v>337340.78</v>
      </c>
      <c r="O1297" s="14">
        <v>168670.39</v>
      </c>
      <c r="P1297" s="15">
        <f>Tabela473[[#This Row],[Fundo Total Aprovado | Total Approved Fund
'[€ - EUR']]]/Tabela473[[#This Row],[Elegivel financiado Custo Total da Operação | Total Eligible Expenditure Allocated to the Operation
'[€ - EUR']]]</f>
        <v>0.5</v>
      </c>
      <c r="Q1297" s="12" t="s">
        <v>32</v>
      </c>
      <c r="R1297" s="12" t="s">
        <v>167</v>
      </c>
      <c r="S1297" s="12" t="s">
        <v>3973</v>
      </c>
    </row>
    <row r="1298" spans="1:19" s="16" customFormat="1" ht="330" x14ac:dyDescent="0.25">
      <c r="A1298" s="12" t="s">
        <v>6844</v>
      </c>
      <c r="B1298" s="12" t="s">
        <v>6845</v>
      </c>
      <c r="C1298" s="13" t="s">
        <v>6846</v>
      </c>
      <c r="D1298" s="12" t="s">
        <v>6847</v>
      </c>
      <c r="E1298" s="12" t="s">
        <v>6848</v>
      </c>
      <c r="F1298" s="13" t="s">
        <v>26</v>
      </c>
      <c r="G1298" s="12" t="s">
        <v>40</v>
      </c>
      <c r="H1298" s="12" t="s">
        <v>4908</v>
      </c>
      <c r="I1298" s="12" t="s">
        <v>4909</v>
      </c>
      <c r="J1298" s="13" t="s">
        <v>3247</v>
      </c>
      <c r="K1298" s="13" t="s">
        <v>923</v>
      </c>
      <c r="L1298" s="12"/>
      <c r="M1298" s="14">
        <v>757600</v>
      </c>
      <c r="N1298" s="14">
        <v>712600</v>
      </c>
      <c r="O1298" s="14">
        <v>356300</v>
      </c>
      <c r="P1298" s="15">
        <f>Tabela473[[#This Row],[Fundo Total Aprovado | Total Approved Fund
'[€ - EUR']]]/Tabela473[[#This Row],[Elegivel financiado Custo Total da Operação | Total Eligible Expenditure Allocated to the Operation
'[€ - EUR']]]</f>
        <v>0.5</v>
      </c>
      <c r="Q1298" s="12" t="s">
        <v>32</v>
      </c>
      <c r="R1298" s="12" t="s">
        <v>167</v>
      </c>
      <c r="S1298" s="12" t="s">
        <v>3973</v>
      </c>
    </row>
    <row r="1299" spans="1:19" s="16" customFormat="1" ht="409.5" x14ac:dyDescent="0.25">
      <c r="A1299" s="12" t="s">
        <v>6849</v>
      </c>
      <c r="B1299" s="12" t="s">
        <v>6850</v>
      </c>
      <c r="C1299" s="13" t="s">
        <v>6851</v>
      </c>
      <c r="D1299" s="12" t="s">
        <v>6852</v>
      </c>
      <c r="E1299" s="12" t="s">
        <v>6853</v>
      </c>
      <c r="F1299" s="13" t="s">
        <v>26</v>
      </c>
      <c r="G1299" s="12" t="s">
        <v>40</v>
      </c>
      <c r="H1299" s="12" t="s">
        <v>4908</v>
      </c>
      <c r="I1299" s="12" t="s">
        <v>4909</v>
      </c>
      <c r="J1299" s="13" t="s">
        <v>6854</v>
      </c>
      <c r="K1299" s="13" t="s">
        <v>6855</v>
      </c>
      <c r="L1299" s="12"/>
      <c r="M1299" s="14">
        <v>1385205.3</v>
      </c>
      <c r="N1299" s="14">
        <v>1166191.32</v>
      </c>
      <c r="O1299" s="14">
        <v>583095.66</v>
      </c>
      <c r="P1299" s="15">
        <f>Tabela473[[#This Row],[Fundo Total Aprovado | Total Approved Fund
'[€ - EUR']]]/Tabela473[[#This Row],[Elegivel financiado Custo Total da Operação | Total Eligible Expenditure Allocated to the Operation
'[€ - EUR']]]</f>
        <v>0.5</v>
      </c>
      <c r="Q1299" s="12" t="s">
        <v>32</v>
      </c>
      <c r="R1299" s="12" t="s">
        <v>167</v>
      </c>
      <c r="S1299" s="12" t="s">
        <v>3973</v>
      </c>
    </row>
    <row r="1300" spans="1:19" s="16" customFormat="1" ht="345" x14ac:dyDescent="0.25">
      <c r="A1300" s="12" t="s">
        <v>6856</v>
      </c>
      <c r="B1300" s="12" t="s">
        <v>4711</v>
      </c>
      <c r="C1300" s="13" t="s">
        <v>4712</v>
      </c>
      <c r="D1300" s="12" t="s">
        <v>6857</v>
      </c>
      <c r="E1300" s="12" t="s">
        <v>6858</v>
      </c>
      <c r="F1300" s="13" t="s">
        <v>26</v>
      </c>
      <c r="G1300" s="12" t="s">
        <v>40</v>
      </c>
      <c r="H1300" s="12" t="s">
        <v>4908</v>
      </c>
      <c r="I1300" s="12" t="s">
        <v>4909</v>
      </c>
      <c r="J1300" s="13" t="s">
        <v>4897</v>
      </c>
      <c r="K1300" s="13" t="s">
        <v>3297</v>
      </c>
      <c r="L1300" s="12"/>
      <c r="M1300" s="14">
        <v>799605.63</v>
      </c>
      <c r="N1300" s="14">
        <v>629073.14</v>
      </c>
      <c r="O1300" s="14">
        <v>314536.57</v>
      </c>
      <c r="P1300" s="15">
        <f>Tabela473[[#This Row],[Fundo Total Aprovado | Total Approved Fund
'[€ - EUR']]]/Tabela473[[#This Row],[Elegivel financiado Custo Total da Operação | Total Eligible Expenditure Allocated to the Operation
'[€ - EUR']]]</f>
        <v>0.5</v>
      </c>
      <c r="Q1300" s="12" t="s">
        <v>32</v>
      </c>
      <c r="R1300" s="12" t="s">
        <v>33</v>
      </c>
      <c r="S1300" s="12" t="s">
        <v>3973</v>
      </c>
    </row>
    <row r="1301" spans="1:19" s="16" customFormat="1" ht="255" x14ac:dyDescent="0.25">
      <c r="A1301" s="12" t="s">
        <v>6859</v>
      </c>
      <c r="B1301" s="12" t="s">
        <v>6860</v>
      </c>
      <c r="C1301" s="13" t="s">
        <v>6861</v>
      </c>
      <c r="D1301" s="12" t="s">
        <v>6862</v>
      </c>
      <c r="E1301" s="12" t="s">
        <v>6863</v>
      </c>
      <c r="F1301" s="13" t="s">
        <v>26</v>
      </c>
      <c r="G1301" s="12" t="s">
        <v>40</v>
      </c>
      <c r="H1301" s="12" t="s">
        <v>4908</v>
      </c>
      <c r="I1301" s="12" t="s">
        <v>4909</v>
      </c>
      <c r="J1301" s="13" t="s">
        <v>4897</v>
      </c>
      <c r="K1301" s="13" t="s">
        <v>3286</v>
      </c>
      <c r="L1301" s="12"/>
      <c r="M1301" s="14">
        <v>441425.17</v>
      </c>
      <c r="N1301" s="14">
        <v>440045.17</v>
      </c>
      <c r="O1301" s="14">
        <v>220022.59</v>
      </c>
      <c r="P1301" s="15">
        <f>Tabela473[[#This Row],[Fundo Total Aprovado | Total Approved Fund
'[€ - EUR']]]/Tabela473[[#This Row],[Elegivel financiado Custo Total da Operação | Total Eligible Expenditure Allocated to the Operation
'[€ - EUR']]]</f>
        <v>0.50000001136246996</v>
      </c>
      <c r="Q1301" s="12" t="s">
        <v>32</v>
      </c>
      <c r="R1301" s="12" t="s">
        <v>167</v>
      </c>
      <c r="S1301" s="12" t="s">
        <v>3973</v>
      </c>
    </row>
    <row r="1302" spans="1:19" s="16" customFormat="1" ht="240" x14ac:dyDescent="0.25">
      <c r="A1302" s="12" t="s">
        <v>6864</v>
      </c>
      <c r="B1302" s="12" t="s">
        <v>6865</v>
      </c>
      <c r="C1302" s="13" t="s">
        <v>6866</v>
      </c>
      <c r="D1302" s="12" t="s">
        <v>6867</v>
      </c>
      <c r="E1302" s="12" t="s">
        <v>6868</v>
      </c>
      <c r="F1302" s="13" t="s">
        <v>26</v>
      </c>
      <c r="G1302" s="12" t="s">
        <v>40</v>
      </c>
      <c r="H1302" s="12" t="s">
        <v>69</v>
      </c>
      <c r="I1302" s="12" t="s">
        <v>5369</v>
      </c>
      <c r="J1302" s="13" t="s">
        <v>3278</v>
      </c>
      <c r="K1302" s="13" t="s">
        <v>253</v>
      </c>
      <c r="L1302" s="12"/>
      <c r="M1302" s="14">
        <v>4869872.92</v>
      </c>
      <c r="N1302" s="14">
        <v>4844872.92</v>
      </c>
      <c r="O1302" s="14">
        <v>1308115.69</v>
      </c>
      <c r="P1302" s="15">
        <f>Tabela473[[#This Row],[Fundo Total Aprovado | Total Approved Fund
'[€ - EUR']]]/Tabela473[[#This Row],[Elegivel financiado Custo Total da Operação | Total Eligible Expenditure Allocated to the Operation
'[€ - EUR']]]</f>
        <v>0.27000000033024601</v>
      </c>
      <c r="Q1302" s="12" t="s">
        <v>32</v>
      </c>
      <c r="R1302" s="12" t="s">
        <v>167</v>
      </c>
      <c r="S1302" s="12" t="s">
        <v>46</v>
      </c>
    </row>
    <row r="1303" spans="1:19" s="16" customFormat="1" ht="300" x14ac:dyDescent="0.25">
      <c r="A1303" s="12" t="s">
        <v>6869</v>
      </c>
      <c r="B1303" s="12" t="s">
        <v>6870</v>
      </c>
      <c r="C1303" s="13" t="s">
        <v>6871</v>
      </c>
      <c r="D1303" s="12" t="s">
        <v>6872</v>
      </c>
      <c r="E1303" s="12" t="s">
        <v>6873</v>
      </c>
      <c r="F1303" s="13" t="s">
        <v>26</v>
      </c>
      <c r="G1303" s="12" t="s">
        <v>40</v>
      </c>
      <c r="H1303" s="12" t="s">
        <v>4908</v>
      </c>
      <c r="I1303" s="12" t="s">
        <v>4909</v>
      </c>
      <c r="J1303" s="13" t="s">
        <v>946</v>
      </c>
      <c r="K1303" s="13" t="s">
        <v>659</v>
      </c>
      <c r="L1303" s="12"/>
      <c r="M1303" s="14">
        <v>393952</v>
      </c>
      <c r="N1303" s="14">
        <v>393952</v>
      </c>
      <c r="O1303" s="14">
        <v>196976</v>
      </c>
      <c r="P1303" s="15">
        <f>Tabela473[[#This Row],[Fundo Total Aprovado | Total Approved Fund
'[€ - EUR']]]/Tabela473[[#This Row],[Elegivel financiado Custo Total da Operação | Total Eligible Expenditure Allocated to the Operation
'[€ - EUR']]]</f>
        <v>0.5</v>
      </c>
      <c r="Q1303" s="12" t="s">
        <v>32</v>
      </c>
      <c r="R1303" s="12" t="s">
        <v>309</v>
      </c>
      <c r="S1303" s="12" t="s">
        <v>3973</v>
      </c>
    </row>
    <row r="1304" spans="1:19" s="16" customFormat="1" ht="360" x14ac:dyDescent="0.25">
      <c r="A1304" s="12" t="s">
        <v>6874</v>
      </c>
      <c r="B1304" s="12" t="s">
        <v>6875</v>
      </c>
      <c r="C1304" s="13" t="s">
        <v>6876</v>
      </c>
      <c r="D1304" s="12" t="s">
        <v>6877</v>
      </c>
      <c r="E1304" s="12" t="s">
        <v>6878</v>
      </c>
      <c r="F1304" s="13" t="s">
        <v>26</v>
      </c>
      <c r="G1304" s="12" t="s">
        <v>40</v>
      </c>
      <c r="H1304" s="12" t="s">
        <v>4908</v>
      </c>
      <c r="I1304" s="12" t="s">
        <v>4909</v>
      </c>
      <c r="J1304" s="13" t="s">
        <v>6879</v>
      </c>
      <c r="K1304" s="13" t="s">
        <v>6880</v>
      </c>
      <c r="L1304" s="12"/>
      <c r="M1304" s="14">
        <v>340433.17</v>
      </c>
      <c r="N1304" s="14">
        <v>340433.17</v>
      </c>
      <c r="O1304" s="14">
        <v>170216.59</v>
      </c>
      <c r="P1304" s="15">
        <f>Tabela473[[#This Row],[Fundo Total Aprovado | Total Approved Fund
'[€ - EUR']]]/Tabela473[[#This Row],[Elegivel financiado Custo Total da Operação | Total Eligible Expenditure Allocated to the Operation
'[€ - EUR']]]</f>
        <v>0.50000001468717048</v>
      </c>
      <c r="Q1304" s="12" t="s">
        <v>32</v>
      </c>
      <c r="R1304" s="12" t="s">
        <v>33</v>
      </c>
      <c r="S1304" s="12" t="s">
        <v>3973</v>
      </c>
    </row>
    <row r="1305" spans="1:19" s="16" customFormat="1" ht="375" x14ac:dyDescent="0.25">
      <c r="A1305" s="12" t="s">
        <v>6881</v>
      </c>
      <c r="B1305" s="12" t="s">
        <v>6082</v>
      </c>
      <c r="C1305" s="13" t="s">
        <v>6083</v>
      </c>
      <c r="D1305" s="12" t="s">
        <v>6882</v>
      </c>
      <c r="E1305" s="12" t="s">
        <v>6883</v>
      </c>
      <c r="F1305" s="13" t="s">
        <v>26</v>
      </c>
      <c r="G1305" s="12" t="s">
        <v>40</v>
      </c>
      <c r="H1305" s="12" t="s">
        <v>4908</v>
      </c>
      <c r="I1305" s="12" t="s">
        <v>4909</v>
      </c>
      <c r="J1305" s="13" t="s">
        <v>4897</v>
      </c>
      <c r="K1305" s="13" t="s">
        <v>3286</v>
      </c>
      <c r="L1305" s="12"/>
      <c r="M1305" s="14">
        <v>653450</v>
      </c>
      <c r="N1305" s="14">
        <v>618450</v>
      </c>
      <c r="O1305" s="14">
        <v>309225</v>
      </c>
      <c r="P1305" s="15">
        <f>Tabela473[[#This Row],[Fundo Total Aprovado | Total Approved Fund
'[€ - EUR']]]/Tabela473[[#This Row],[Elegivel financiado Custo Total da Operação | Total Eligible Expenditure Allocated to the Operation
'[€ - EUR']]]</f>
        <v>0.5</v>
      </c>
      <c r="Q1305" s="12" t="s">
        <v>32</v>
      </c>
      <c r="R1305" s="12" t="s">
        <v>167</v>
      </c>
      <c r="S1305" s="12" t="s">
        <v>3973</v>
      </c>
    </row>
    <row r="1306" spans="1:19" s="16" customFormat="1" ht="345" x14ac:dyDescent="0.25">
      <c r="A1306" s="12" t="s">
        <v>6884</v>
      </c>
      <c r="B1306" s="12" t="s">
        <v>6768</v>
      </c>
      <c r="C1306" s="13" t="s">
        <v>6769</v>
      </c>
      <c r="D1306" s="12" t="s">
        <v>6885</v>
      </c>
      <c r="E1306" s="12" t="s">
        <v>6886</v>
      </c>
      <c r="F1306" s="13" t="s">
        <v>26</v>
      </c>
      <c r="G1306" s="12" t="s">
        <v>40</v>
      </c>
      <c r="H1306" s="12" t="s">
        <v>4908</v>
      </c>
      <c r="I1306" s="12" t="s">
        <v>4909</v>
      </c>
      <c r="J1306" s="13" t="s">
        <v>6839</v>
      </c>
      <c r="K1306" s="13" t="s">
        <v>6840</v>
      </c>
      <c r="L1306" s="12"/>
      <c r="M1306" s="14">
        <v>354933.06</v>
      </c>
      <c r="N1306" s="14">
        <v>344939.46</v>
      </c>
      <c r="O1306" s="14">
        <v>172469.73</v>
      </c>
      <c r="P1306" s="15">
        <f>Tabela473[[#This Row],[Fundo Total Aprovado | Total Approved Fund
'[€ - EUR']]]/Tabela473[[#This Row],[Elegivel financiado Custo Total da Operação | Total Eligible Expenditure Allocated to the Operation
'[€ - EUR']]]</f>
        <v>0.5</v>
      </c>
      <c r="Q1306" s="12" t="s">
        <v>32</v>
      </c>
      <c r="R1306" s="12" t="s">
        <v>33</v>
      </c>
      <c r="S1306" s="12" t="s">
        <v>3973</v>
      </c>
    </row>
    <row r="1307" spans="1:19" s="16" customFormat="1" ht="405" x14ac:dyDescent="0.25">
      <c r="A1307" s="12" t="s">
        <v>6887</v>
      </c>
      <c r="B1307" s="12" t="s">
        <v>6888</v>
      </c>
      <c r="C1307" s="13" t="s">
        <v>6889</v>
      </c>
      <c r="D1307" s="12" t="s">
        <v>6890</v>
      </c>
      <c r="E1307" s="12" t="s">
        <v>6891</v>
      </c>
      <c r="F1307" s="13" t="s">
        <v>26</v>
      </c>
      <c r="G1307" s="12" t="s">
        <v>40</v>
      </c>
      <c r="H1307" s="12" t="s">
        <v>4908</v>
      </c>
      <c r="I1307" s="12" t="s">
        <v>4909</v>
      </c>
      <c r="J1307" s="13" t="s">
        <v>6892</v>
      </c>
      <c r="K1307" s="13" t="s">
        <v>3297</v>
      </c>
      <c r="L1307" s="12"/>
      <c r="M1307" s="14">
        <v>1929221.91</v>
      </c>
      <c r="N1307" s="14">
        <v>1522572.96</v>
      </c>
      <c r="O1307" s="14">
        <v>761286.48</v>
      </c>
      <c r="P1307" s="15">
        <f>Tabela473[[#This Row],[Fundo Total Aprovado | Total Approved Fund
'[€ - EUR']]]/Tabela473[[#This Row],[Elegivel financiado Custo Total da Operação | Total Eligible Expenditure Allocated to the Operation
'[€ - EUR']]]</f>
        <v>0.5</v>
      </c>
      <c r="Q1307" s="12" t="s">
        <v>32</v>
      </c>
      <c r="R1307" s="12" t="s">
        <v>167</v>
      </c>
      <c r="S1307" s="12" t="s">
        <v>3973</v>
      </c>
    </row>
    <row r="1308" spans="1:19" s="16" customFormat="1" ht="375" x14ac:dyDescent="0.25">
      <c r="A1308" s="12" t="s">
        <v>6893</v>
      </c>
      <c r="B1308" s="12" t="s">
        <v>6894</v>
      </c>
      <c r="C1308" s="13" t="s">
        <v>6895</v>
      </c>
      <c r="D1308" s="12" t="s">
        <v>6896</v>
      </c>
      <c r="E1308" s="12" t="s">
        <v>6897</v>
      </c>
      <c r="F1308" s="13" t="s">
        <v>26</v>
      </c>
      <c r="G1308" s="12" t="s">
        <v>40</v>
      </c>
      <c r="H1308" s="12" t="s">
        <v>4908</v>
      </c>
      <c r="I1308" s="12" t="s">
        <v>4909</v>
      </c>
      <c r="J1308" s="13" t="s">
        <v>695</v>
      </c>
      <c r="K1308" s="13" t="s">
        <v>898</v>
      </c>
      <c r="L1308" s="12"/>
      <c r="M1308" s="14">
        <v>259050</v>
      </c>
      <c r="N1308" s="14">
        <v>228731.25</v>
      </c>
      <c r="O1308" s="14">
        <v>114365.63</v>
      </c>
      <c r="P1308" s="15">
        <f>Tabela473[[#This Row],[Fundo Total Aprovado | Total Approved Fund
'[€ - EUR']]]/Tabela473[[#This Row],[Elegivel financiado Custo Total da Operação | Total Eligible Expenditure Allocated to the Operation
'[€ - EUR']]]</f>
        <v>0.50000002185971526</v>
      </c>
      <c r="Q1308" s="12" t="s">
        <v>32</v>
      </c>
      <c r="R1308" s="12" t="s">
        <v>167</v>
      </c>
      <c r="S1308" s="12" t="s">
        <v>3973</v>
      </c>
    </row>
    <row r="1309" spans="1:19" s="16" customFormat="1" ht="75" x14ac:dyDescent="0.25">
      <c r="A1309" s="12" t="s">
        <v>6898</v>
      </c>
      <c r="B1309" s="12" t="s">
        <v>6899</v>
      </c>
      <c r="C1309" s="13" t="s">
        <v>6900</v>
      </c>
      <c r="D1309" s="12" t="s">
        <v>6901</v>
      </c>
      <c r="E1309" s="12" t="s">
        <v>6902</v>
      </c>
      <c r="F1309" s="13" t="s">
        <v>26</v>
      </c>
      <c r="G1309" s="12" t="s">
        <v>40</v>
      </c>
      <c r="H1309" s="12" t="s">
        <v>69</v>
      </c>
      <c r="I1309" s="12" t="s">
        <v>522</v>
      </c>
      <c r="J1309" s="13" t="s">
        <v>6903</v>
      </c>
      <c r="K1309" s="13" t="s">
        <v>6904</v>
      </c>
      <c r="L1309" s="12"/>
      <c r="M1309" s="14">
        <v>4588000</v>
      </c>
      <c r="N1309" s="14">
        <v>4588000</v>
      </c>
      <c r="O1309" s="14">
        <v>1835200</v>
      </c>
      <c r="P1309" s="15">
        <f>Tabela473[[#This Row],[Fundo Total Aprovado | Total Approved Fund
'[€ - EUR']]]/Tabela473[[#This Row],[Elegivel financiado Custo Total da Operação | Total Eligible Expenditure Allocated to the Operation
'[€ - EUR']]]</f>
        <v>0.4</v>
      </c>
      <c r="Q1309" s="12" t="s">
        <v>32</v>
      </c>
      <c r="R1309" s="12" t="s">
        <v>167</v>
      </c>
      <c r="S1309" s="12" t="s">
        <v>46</v>
      </c>
    </row>
    <row r="1310" spans="1:19" s="16" customFormat="1" ht="390" x14ac:dyDescent="0.25">
      <c r="A1310" s="12" t="s">
        <v>6905</v>
      </c>
      <c r="B1310" s="12" t="s">
        <v>6906</v>
      </c>
      <c r="C1310" s="13" t="s">
        <v>6907</v>
      </c>
      <c r="D1310" s="12" t="s">
        <v>6908</v>
      </c>
      <c r="E1310" s="12" t="s">
        <v>6909</v>
      </c>
      <c r="F1310" s="13" t="s">
        <v>26</v>
      </c>
      <c r="G1310" s="12" t="s">
        <v>40</v>
      </c>
      <c r="H1310" s="12" t="s">
        <v>4908</v>
      </c>
      <c r="I1310" s="12" t="s">
        <v>4909</v>
      </c>
      <c r="J1310" s="13" t="s">
        <v>6910</v>
      </c>
      <c r="K1310" s="13" t="s">
        <v>6911</v>
      </c>
      <c r="L1310" s="12"/>
      <c r="M1310" s="14">
        <v>390915</v>
      </c>
      <c r="N1310" s="14">
        <v>363915</v>
      </c>
      <c r="O1310" s="14">
        <v>181957.5</v>
      </c>
      <c r="P1310" s="15">
        <f>Tabela473[[#This Row],[Fundo Total Aprovado | Total Approved Fund
'[€ - EUR']]]/Tabela473[[#This Row],[Elegivel financiado Custo Total da Operação | Total Eligible Expenditure Allocated to the Operation
'[€ - EUR']]]</f>
        <v>0.5</v>
      </c>
      <c r="Q1310" s="12" t="s">
        <v>32</v>
      </c>
      <c r="R1310" s="12" t="s">
        <v>167</v>
      </c>
      <c r="S1310" s="12" t="s">
        <v>3973</v>
      </c>
    </row>
    <row r="1311" spans="1:19" s="16" customFormat="1" ht="150" x14ac:dyDescent="0.25">
      <c r="A1311" s="12" t="s">
        <v>6912</v>
      </c>
      <c r="B1311" s="12" t="s">
        <v>4885</v>
      </c>
      <c r="C1311" s="13" t="s">
        <v>4886</v>
      </c>
      <c r="D1311" s="12" t="s">
        <v>6913</v>
      </c>
      <c r="E1311" s="12" t="s">
        <v>6914</v>
      </c>
      <c r="F1311" s="13" t="s">
        <v>26</v>
      </c>
      <c r="G1311" s="12" t="s">
        <v>40</v>
      </c>
      <c r="H1311" s="12" t="s">
        <v>4908</v>
      </c>
      <c r="I1311" s="12" t="s">
        <v>4909</v>
      </c>
      <c r="J1311" s="13" t="s">
        <v>3278</v>
      </c>
      <c r="K1311" s="13" t="s">
        <v>253</v>
      </c>
      <c r="L1311" s="12"/>
      <c r="M1311" s="14">
        <v>301928</v>
      </c>
      <c r="N1311" s="14">
        <v>294928</v>
      </c>
      <c r="O1311" s="14">
        <v>147464</v>
      </c>
      <c r="P1311" s="15">
        <f>Tabela473[[#This Row],[Fundo Total Aprovado | Total Approved Fund
'[€ - EUR']]]/Tabela473[[#This Row],[Elegivel financiado Custo Total da Operação | Total Eligible Expenditure Allocated to the Operation
'[€ - EUR']]]</f>
        <v>0.5</v>
      </c>
      <c r="Q1311" s="12" t="s">
        <v>32</v>
      </c>
      <c r="R1311" s="12" t="s">
        <v>167</v>
      </c>
      <c r="S1311" s="12" t="s">
        <v>3973</v>
      </c>
    </row>
    <row r="1312" spans="1:19" s="16" customFormat="1" ht="360" x14ac:dyDescent="0.25">
      <c r="A1312" s="12" t="s">
        <v>6915</v>
      </c>
      <c r="B1312" s="12" t="s">
        <v>6916</v>
      </c>
      <c r="C1312" s="13" t="s">
        <v>6917</v>
      </c>
      <c r="D1312" s="12" t="s">
        <v>6918</v>
      </c>
      <c r="E1312" s="12" t="s">
        <v>6919</v>
      </c>
      <c r="F1312" s="13" t="s">
        <v>26</v>
      </c>
      <c r="G1312" s="12" t="s">
        <v>40</v>
      </c>
      <c r="H1312" s="12" t="s">
        <v>4908</v>
      </c>
      <c r="I1312" s="12" t="s">
        <v>4909</v>
      </c>
      <c r="J1312" s="13" t="s">
        <v>6839</v>
      </c>
      <c r="K1312" s="13" t="s">
        <v>6840</v>
      </c>
      <c r="L1312" s="12"/>
      <c r="M1312" s="14">
        <v>500425</v>
      </c>
      <c r="N1312" s="14">
        <v>500425</v>
      </c>
      <c r="O1312" s="14">
        <v>250212.5</v>
      </c>
      <c r="P1312" s="15">
        <f>Tabela473[[#This Row],[Fundo Total Aprovado | Total Approved Fund
'[€ - EUR']]]/Tabela473[[#This Row],[Elegivel financiado Custo Total da Operação | Total Eligible Expenditure Allocated to the Operation
'[€ - EUR']]]</f>
        <v>0.5</v>
      </c>
      <c r="Q1312" s="12" t="s">
        <v>32</v>
      </c>
      <c r="R1312" s="12" t="s">
        <v>33</v>
      </c>
      <c r="S1312" s="12" t="s">
        <v>3973</v>
      </c>
    </row>
    <row r="1313" spans="1:19" s="16" customFormat="1" ht="300" x14ac:dyDescent="0.25">
      <c r="A1313" s="12" t="s">
        <v>6920</v>
      </c>
      <c r="B1313" s="12" t="s">
        <v>3477</v>
      </c>
      <c r="C1313" s="13" t="s">
        <v>3478</v>
      </c>
      <c r="D1313" s="12" t="s">
        <v>6921</v>
      </c>
      <c r="E1313" s="12" t="s">
        <v>6922</v>
      </c>
      <c r="F1313" s="13" t="s">
        <v>26</v>
      </c>
      <c r="G1313" s="12" t="s">
        <v>40</v>
      </c>
      <c r="H1313" s="12" t="s">
        <v>4908</v>
      </c>
      <c r="I1313" s="12" t="s">
        <v>4909</v>
      </c>
      <c r="J1313" s="13" t="s">
        <v>1020</v>
      </c>
      <c r="K1313" s="13" t="s">
        <v>308</v>
      </c>
      <c r="L1313" s="12"/>
      <c r="M1313" s="14">
        <v>480092</v>
      </c>
      <c r="N1313" s="14">
        <v>480092</v>
      </c>
      <c r="O1313" s="14">
        <v>240046</v>
      </c>
      <c r="P1313" s="15">
        <f>Tabela473[[#This Row],[Fundo Total Aprovado | Total Approved Fund
'[€ - EUR']]]/Tabela473[[#This Row],[Elegivel financiado Custo Total da Operação | Total Eligible Expenditure Allocated to the Operation
'[€ - EUR']]]</f>
        <v>0.5</v>
      </c>
      <c r="Q1313" s="12" t="s">
        <v>32</v>
      </c>
      <c r="R1313" s="12" t="s">
        <v>33</v>
      </c>
      <c r="S1313" s="12" t="s">
        <v>3973</v>
      </c>
    </row>
    <row r="1314" spans="1:19" s="16" customFormat="1" ht="390" x14ac:dyDescent="0.25">
      <c r="A1314" s="12" t="s">
        <v>6923</v>
      </c>
      <c r="B1314" s="12" t="s">
        <v>6924</v>
      </c>
      <c r="C1314" s="13" t="s">
        <v>6925</v>
      </c>
      <c r="D1314" s="12" t="s">
        <v>6926</v>
      </c>
      <c r="E1314" s="12" t="s">
        <v>6927</v>
      </c>
      <c r="F1314" s="13" t="s">
        <v>26</v>
      </c>
      <c r="G1314" s="12" t="s">
        <v>40</v>
      </c>
      <c r="H1314" s="12" t="s">
        <v>4908</v>
      </c>
      <c r="I1314" s="12" t="s">
        <v>4909</v>
      </c>
      <c r="J1314" s="13" t="s">
        <v>1020</v>
      </c>
      <c r="K1314" s="13" t="s">
        <v>308</v>
      </c>
      <c r="L1314" s="12"/>
      <c r="M1314" s="14">
        <v>563718.13</v>
      </c>
      <c r="N1314" s="14">
        <v>422326.13</v>
      </c>
      <c r="O1314" s="14">
        <v>211163.07</v>
      </c>
      <c r="P1314" s="15">
        <f>Tabela473[[#This Row],[Fundo Total Aprovado | Total Approved Fund
'[€ - EUR']]]/Tabela473[[#This Row],[Elegivel financiado Custo Total da Operação | Total Eligible Expenditure Allocated to the Operation
'[€ - EUR']]]</f>
        <v>0.50000001183919163</v>
      </c>
      <c r="Q1314" s="12" t="s">
        <v>32</v>
      </c>
      <c r="R1314" s="12" t="s">
        <v>33</v>
      </c>
      <c r="S1314" s="12" t="s">
        <v>3973</v>
      </c>
    </row>
    <row r="1315" spans="1:19" s="16" customFormat="1" ht="360" x14ac:dyDescent="0.25">
      <c r="A1315" s="12" t="s">
        <v>6928</v>
      </c>
      <c r="B1315" s="12" t="s">
        <v>6929</v>
      </c>
      <c r="C1315" s="13" t="s">
        <v>6930</v>
      </c>
      <c r="D1315" s="12" t="s">
        <v>6931</v>
      </c>
      <c r="E1315" s="12" t="s">
        <v>6932</v>
      </c>
      <c r="F1315" s="13" t="s">
        <v>26</v>
      </c>
      <c r="G1315" s="12" t="s">
        <v>40</v>
      </c>
      <c r="H1315" s="12" t="s">
        <v>4908</v>
      </c>
      <c r="I1315" s="12" t="s">
        <v>4909</v>
      </c>
      <c r="J1315" s="13" t="s">
        <v>1043</v>
      </c>
      <c r="K1315" s="13" t="s">
        <v>1044</v>
      </c>
      <c r="L1315" s="12"/>
      <c r="M1315" s="14">
        <v>426425</v>
      </c>
      <c r="N1315" s="14">
        <v>316925</v>
      </c>
      <c r="O1315" s="14">
        <v>158462.5</v>
      </c>
      <c r="P1315" s="15">
        <f>Tabela473[[#This Row],[Fundo Total Aprovado | Total Approved Fund
'[€ - EUR']]]/Tabela473[[#This Row],[Elegivel financiado Custo Total da Operação | Total Eligible Expenditure Allocated to the Operation
'[€ - EUR']]]</f>
        <v>0.5</v>
      </c>
      <c r="Q1315" s="12" t="s">
        <v>32</v>
      </c>
      <c r="R1315" s="12" t="s">
        <v>167</v>
      </c>
      <c r="S1315" s="12" t="s">
        <v>3973</v>
      </c>
    </row>
    <row r="1316" spans="1:19" s="16" customFormat="1" ht="180" x14ac:dyDescent="0.25">
      <c r="A1316" s="12" t="s">
        <v>6933</v>
      </c>
      <c r="B1316" s="12" t="s">
        <v>1259</v>
      </c>
      <c r="C1316" s="13" t="s">
        <v>1260</v>
      </c>
      <c r="D1316" s="12" t="s">
        <v>6934</v>
      </c>
      <c r="E1316" s="12" t="s">
        <v>6935</v>
      </c>
      <c r="F1316" s="13" t="s">
        <v>26</v>
      </c>
      <c r="G1316" s="12" t="s">
        <v>40</v>
      </c>
      <c r="H1316" s="12" t="s">
        <v>4908</v>
      </c>
      <c r="I1316" s="12" t="s">
        <v>4909</v>
      </c>
      <c r="J1316" s="13" t="s">
        <v>4897</v>
      </c>
      <c r="K1316" s="13" t="s">
        <v>3286</v>
      </c>
      <c r="L1316" s="12"/>
      <c r="M1316" s="14">
        <v>601728.68000000005</v>
      </c>
      <c r="N1316" s="14">
        <v>594948.68000000005</v>
      </c>
      <c r="O1316" s="14">
        <v>297474.34000000003</v>
      </c>
      <c r="P1316" s="15">
        <f>Tabela473[[#This Row],[Fundo Total Aprovado | Total Approved Fund
'[€ - EUR']]]/Tabela473[[#This Row],[Elegivel financiado Custo Total da Operação | Total Eligible Expenditure Allocated to the Operation
'[€ - EUR']]]</f>
        <v>0.5</v>
      </c>
      <c r="Q1316" s="12" t="s">
        <v>32</v>
      </c>
      <c r="R1316" s="12" t="s">
        <v>167</v>
      </c>
      <c r="S1316" s="12" t="s">
        <v>3973</v>
      </c>
    </row>
    <row r="1317" spans="1:19" s="16" customFormat="1" ht="360" x14ac:dyDescent="0.25">
      <c r="A1317" s="12" t="s">
        <v>6936</v>
      </c>
      <c r="B1317" s="12" t="s">
        <v>6937</v>
      </c>
      <c r="C1317" s="13" t="s">
        <v>6938</v>
      </c>
      <c r="D1317" s="12" t="s">
        <v>6939</v>
      </c>
      <c r="E1317" s="12" t="s">
        <v>6940</v>
      </c>
      <c r="F1317" s="13" t="s">
        <v>26</v>
      </c>
      <c r="G1317" s="12" t="s">
        <v>40</v>
      </c>
      <c r="H1317" s="12" t="s">
        <v>471</v>
      </c>
      <c r="I1317" s="12" t="s">
        <v>5414</v>
      </c>
      <c r="J1317" s="13" t="s">
        <v>4897</v>
      </c>
      <c r="K1317" s="13" t="s">
        <v>3286</v>
      </c>
      <c r="L1317" s="12"/>
      <c r="M1317" s="14">
        <v>233685</v>
      </c>
      <c r="N1317" s="14">
        <v>233685</v>
      </c>
      <c r="O1317" s="14">
        <v>93474</v>
      </c>
      <c r="P1317" s="15">
        <f>Tabela473[[#This Row],[Fundo Total Aprovado | Total Approved Fund
'[€ - EUR']]]/Tabela473[[#This Row],[Elegivel financiado Custo Total da Operação | Total Eligible Expenditure Allocated to the Operation
'[€ - EUR']]]</f>
        <v>0.4</v>
      </c>
      <c r="Q1317" s="12" t="s">
        <v>32</v>
      </c>
      <c r="R1317" s="12" t="s">
        <v>33</v>
      </c>
      <c r="S1317" s="12" t="s">
        <v>46</v>
      </c>
    </row>
    <row r="1318" spans="1:19" s="16" customFormat="1" ht="390" x14ac:dyDescent="0.25">
      <c r="A1318" s="12" t="s">
        <v>6941</v>
      </c>
      <c r="B1318" s="12" t="s">
        <v>6942</v>
      </c>
      <c r="C1318" s="13" t="s">
        <v>6943</v>
      </c>
      <c r="D1318" s="12" t="s">
        <v>6944</v>
      </c>
      <c r="E1318" s="12" t="s">
        <v>6945</v>
      </c>
      <c r="F1318" s="13" t="s">
        <v>26</v>
      </c>
      <c r="G1318" s="12" t="s">
        <v>40</v>
      </c>
      <c r="H1318" s="12" t="s">
        <v>4908</v>
      </c>
      <c r="I1318" s="12" t="s">
        <v>4909</v>
      </c>
      <c r="J1318" s="13" t="s">
        <v>3278</v>
      </c>
      <c r="K1318" s="13" t="s">
        <v>253</v>
      </c>
      <c r="L1318" s="12"/>
      <c r="M1318" s="14">
        <v>450621.17</v>
      </c>
      <c r="N1318" s="14">
        <v>299140.05</v>
      </c>
      <c r="O1318" s="14">
        <v>149570.03</v>
      </c>
      <c r="P1318" s="15">
        <f>Tabela473[[#This Row],[Fundo Total Aprovado | Total Approved Fund
'[€ - EUR']]]/Tabela473[[#This Row],[Elegivel financiado Custo Total da Operação | Total Eligible Expenditure Allocated to the Operation
'[€ - EUR']]]</f>
        <v>0.50000001671457905</v>
      </c>
      <c r="Q1318" s="12" t="s">
        <v>32</v>
      </c>
      <c r="R1318" s="12" t="s">
        <v>167</v>
      </c>
      <c r="S1318" s="12" t="s">
        <v>3973</v>
      </c>
    </row>
    <row r="1319" spans="1:19" s="16" customFormat="1" ht="270" x14ac:dyDescent="0.25">
      <c r="A1319" s="12" t="s">
        <v>6946</v>
      </c>
      <c r="B1319" s="12" t="s">
        <v>6947</v>
      </c>
      <c r="C1319" s="13" t="s">
        <v>6948</v>
      </c>
      <c r="D1319" s="12" t="s">
        <v>6949</v>
      </c>
      <c r="E1319" s="12" t="s">
        <v>6950</v>
      </c>
      <c r="F1319" s="13" t="s">
        <v>26</v>
      </c>
      <c r="G1319" s="12" t="s">
        <v>40</v>
      </c>
      <c r="H1319" s="12" t="s">
        <v>4908</v>
      </c>
      <c r="I1319" s="12" t="s">
        <v>4909</v>
      </c>
      <c r="J1319" s="13" t="s">
        <v>95</v>
      </c>
      <c r="K1319" s="13" t="s">
        <v>6951</v>
      </c>
      <c r="L1319" s="12"/>
      <c r="M1319" s="14">
        <v>599925</v>
      </c>
      <c r="N1319" s="14">
        <v>546425</v>
      </c>
      <c r="O1319" s="14">
        <v>273212.5</v>
      </c>
      <c r="P1319" s="15">
        <f>Tabela473[[#This Row],[Fundo Total Aprovado | Total Approved Fund
'[€ - EUR']]]/Tabela473[[#This Row],[Elegivel financiado Custo Total da Operação | Total Eligible Expenditure Allocated to the Operation
'[€ - EUR']]]</f>
        <v>0.5</v>
      </c>
      <c r="Q1319" s="12" t="s">
        <v>32</v>
      </c>
      <c r="R1319" s="12" t="s">
        <v>167</v>
      </c>
      <c r="S1319" s="12" t="s">
        <v>3973</v>
      </c>
    </row>
    <row r="1320" spans="1:19" s="16" customFormat="1" ht="409.5" x14ac:dyDescent="0.25">
      <c r="A1320" s="12" t="s">
        <v>6952</v>
      </c>
      <c r="B1320" s="12" t="s">
        <v>6953</v>
      </c>
      <c r="C1320" s="13" t="s">
        <v>6954</v>
      </c>
      <c r="D1320" s="12" t="s">
        <v>6955</v>
      </c>
      <c r="E1320" s="12" t="s">
        <v>6956</v>
      </c>
      <c r="F1320" s="13" t="s">
        <v>26</v>
      </c>
      <c r="G1320" s="12" t="s">
        <v>40</v>
      </c>
      <c r="H1320" s="12" t="s">
        <v>4908</v>
      </c>
      <c r="I1320" s="12" t="s">
        <v>4909</v>
      </c>
      <c r="J1320" s="13" t="s">
        <v>6957</v>
      </c>
      <c r="K1320" s="13" t="s">
        <v>6958</v>
      </c>
      <c r="L1320" s="12"/>
      <c r="M1320" s="14">
        <v>415930.64</v>
      </c>
      <c r="N1320" s="14">
        <v>415930.64</v>
      </c>
      <c r="O1320" s="14">
        <v>207965.32</v>
      </c>
      <c r="P1320" s="15">
        <f>Tabela473[[#This Row],[Fundo Total Aprovado | Total Approved Fund
'[€ - EUR']]]/Tabela473[[#This Row],[Elegivel financiado Custo Total da Operação | Total Eligible Expenditure Allocated to the Operation
'[€ - EUR']]]</f>
        <v>0.5</v>
      </c>
      <c r="Q1320" s="12" t="s">
        <v>32</v>
      </c>
      <c r="R1320" s="12" t="s">
        <v>33</v>
      </c>
      <c r="S1320" s="12" t="s">
        <v>3973</v>
      </c>
    </row>
    <row r="1321" spans="1:19" s="16" customFormat="1" ht="405" x14ac:dyDescent="0.25">
      <c r="A1321" s="12" t="s">
        <v>6959</v>
      </c>
      <c r="B1321" s="12" t="s">
        <v>1570</v>
      </c>
      <c r="C1321" s="13" t="s">
        <v>1571</v>
      </c>
      <c r="D1321" s="12" t="s">
        <v>6960</v>
      </c>
      <c r="E1321" s="12" t="s">
        <v>6961</v>
      </c>
      <c r="F1321" s="13" t="s">
        <v>26</v>
      </c>
      <c r="G1321" s="12" t="s">
        <v>1111</v>
      </c>
      <c r="H1321" s="12" t="s">
        <v>1391</v>
      </c>
      <c r="I1321" s="12" t="s">
        <v>6101</v>
      </c>
      <c r="J1321" s="13" t="s">
        <v>6962</v>
      </c>
      <c r="K1321" s="13" t="s">
        <v>6963</v>
      </c>
      <c r="L1321" s="12"/>
      <c r="M1321" s="14">
        <v>99554.98</v>
      </c>
      <c r="N1321" s="14">
        <v>99554.98</v>
      </c>
      <c r="O1321" s="14">
        <v>84621.73</v>
      </c>
      <c r="P1321" s="15">
        <f>Tabela473[[#This Row],[Fundo Total Aprovado | Total Approved Fund
'[€ - EUR']]]/Tabela473[[#This Row],[Elegivel financiado Custo Total da Operação | Total Eligible Expenditure Allocated to the Operation
'[€ - EUR']]]</f>
        <v>0.84999996986589721</v>
      </c>
      <c r="Q1321" s="12" t="s">
        <v>32</v>
      </c>
      <c r="R1321" s="12" t="s">
        <v>167</v>
      </c>
      <c r="S1321" s="12" t="s">
        <v>1114</v>
      </c>
    </row>
    <row r="1322" spans="1:19" s="16" customFormat="1" ht="75" x14ac:dyDescent="0.25">
      <c r="A1322" s="12" t="s">
        <v>6964</v>
      </c>
      <c r="B1322" s="12" t="s">
        <v>6965</v>
      </c>
      <c r="C1322" s="13" t="s">
        <v>6966</v>
      </c>
      <c r="D1322" s="12" t="s">
        <v>6967</v>
      </c>
      <c r="E1322" s="12" t="s">
        <v>6968</v>
      </c>
      <c r="F1322" s="13" t="s">
        <v>26</v>
      </c>
      <c r="G1322" s="12" t="s">
        <v>40</v>
      </c>
      <c r="H1322" s="12" t="s">
        <v>69</v>
      </c>
      <c r="I1322" s="12" t="s">
        <v>522</v>
      </c>
      <c r="J1322" s="13" t="s">
        <v>4132</v>
      </c>
      <c r="K1322" s="13" t="s">
        <v>6969</v>
      </c>
      <c r="L1322" s="12"/>
      <c r="M1322" s="14">
        <v>3857500</v>
      </c>
      <c r="N1322" s="14">
        <v>3857500</v>
      </c>
      <c r="O1322" s="14">
        <v>1543000</v>
      </c>
      <c r="P1322" s="15">
        <f>Tabela473[[#This Row],[Fundo Total Aprovado | Total Approved Fund
'[€ - EUR']]]/Tabela473[[#This Row],[Elegivel financiado Custo Total da Operação | Total Eligible Expenditure Allocated to the Operation
'[€ - EUR']]]</f>
        <v>0.4</v>
      </c>
      <c r="Q1322" s="12" t="s">
        <v>32</v>
      </c>
      <c r="R1322" s="12" t="s">
        <v>167</v>
      </c>
      <c r="S1322" s="12" t="s">
        <v>46</v>
      </c>
    </row>
    <row r="1323" spans="1:19" s="16" customFormat="1" ht="409.5" x14ac:dyDescent="0.25">
      <c r="A1323" s="12" t="s">
        <v>6970</v>
      </c>
      <c r="B1323" s="12" t="s">
        <v>6971</v>
      </c>
      <c r="C1323" s="13" t="s">
        <v>6972</v>
      </c>
      <c r="D1323" s="12" t="s">
        <v>6973</v>
      </c>
      <c r="E1323" s="12" t="s">
        <v>6974</v>
      </c>
      <c r="F1323" s="13" t="s">
        <v>26</v>
      </c>
      <c r="G1323" s="12" t="s">
        <v>40</v>
      </c>
      <c r="H1323" s="12" t="s">
        <v>4908</v>
      </c>
      <c r="I1323" s="12" t="s">
        <v>4909</v>
      </c>
      <c r="J1323" s="13" t="s">
        <v>6839</v>
      </c>
      <c r="K1323" s="13" t="s">
        <v>3297</v>
      </c>
      <c r="L1323" s="12"/>
      <c r="M1323" s="14">
        <v>855381.27</v>
      </c>
      <c r="N1323" s="14">
        <v>790459.35</v>
      </c>
      <c r="O1323" s="14">
        <v>395229.68</v>
      </c>
      <c r="P1323" s="15">
        <f>Tabela473[[#This Row],[Fundo Total Aprovado | Total Approved Fund
'[€ - EUR']]]/Tabela473[[#This Row],[Elegivel financiado Custo Total da Operação | Total Eligible Expenditure Allocated to the Operation
'[€ - EUR']]]</f>
        <v>0.50000000632543595</v>
      </c>
      <c r="Q1323" s="12" t="s">
        <v>32</v>
      </c>
      <c r="R1323" s="12" t="s">
        <v>33</v>
      </c>
      <c r="S1323" s="12" t="s">
        <v>3973</v>
      </c>
    </row>
    <row r="1324" spans="1:19" s="16" customFormat="1" ht="375" x14ac:dyDescent="0.25">
      <c r="A1324" s="12" t="s">
        <v>6975</v>
      </c>
      <c r="B1324" s="12" t="s">
        <v>6976</v>
      </c>
      <c r="C1324" s="13" t="s">
        <v>6977</v>
      </c>
      <c r="D1324" s="12" t="s">
        <v>6978</v>
      </c>
      <c r="E1324" s="12" t="s">
        <v>6979</v>
      </c>
      <c r="F1324" s="13" t="s">
        <v>26</v>
      </c>
      <c r="G1324" s="12" t="s">
        <v>40</v>
      </c>
      <c r="H1324" s="12" t="s">
        <v>4908</v>
      </c>
      <c r="I1324" s="12" t="s">
        <v>4909</v>
      </c>
      <c r="J1324" s="13" t="s">
        <v>4915</v>
      </c>
      <c r="K1324" s="13" t="s">
        <v>4916</v>
      </c>
      <c r="L1324" s="12"/>
      <c r="M1324" s="14">
        <v>792956.12</v>
      </c>
      <c r="N1324" s="14">
        <v>756968.28</v>
      </c>
      <c r="O1324" s="14">
        <v>378484.14</v>
      </c>
      <c r="P1324" s="15">
        <f>Tabela473[[#This Row],[Fundo Total Aprovado | Total Approved Fund
'[€ - EUR']]]/Tabela473[[#This Row],[Elegivel financiado Custo Total da Operação | Total Eligible Expenditure Allocated to the Operation
'[€ - EUR']]]</f>
        <v>0.5</v>
      </c>
      <c r="Q1324" s="12" t="s">
        <v>32</v>
      </c>
      <c r="R1324" s="12" t="s">
        <v>167</v>
      </c>
      <c r="S1324" s="12" t="s">
        <v>3973</v>
      </c>
    </row>
    <row r="1325" spans="1:19" s="16" customFormat="1" ht="405" x14ac:dyDescent="0.25">
      <c r="A1325" s="12" t="s">
        <v>6980</v>
      </c>
      <c r="B1325" s="12" t="s">
        <v>6981</v>
      </c>
      <c r="C1325" s="13" t="s">
        <v>6982</v>
      </c>
      <c r="D1325" s="12" t="s">
        <v>6983</v>
      </c>
      <c r="E1325" s="12" t="s">
        <v>6984</v>
      </c>
      <c r="F1325" s="13" t="s">
        <v>26</v>
      </c>
      <c r="G1325" s="12" t="s">
        <v>40</v>
      </c>
      <c r="H1325" s="12" t="s">
        <v>4908</v>
      </c>
      <c r="I1325" s="12" t="s">
        <v>4909</v>
      </c>
      <c r="J1325" s="13" t="s">
        <v>3278</v>
      </c>
      <c r="K1325" s="13" t="s">
        <v>253</v>
      </c>
      <c r="L1325" s="12"/>
      <c r="M1325" s="14">
        <v>287609</v>
      </c>
      <c r="N1325" s="14">
        <v>287609</v>
      </c>
      <c r="O1325" s="14">
        <v>143804.5</v>
      </c>
      <c r="P1325" s="15">
        <f>Tabela473[[#This Row],[Fundo Total Aprovado | Total Approved Fund
'[€ - EUR']]]/Tabela473[[#This Row],[Elegivel financiado Custo Total da Operação | Total Eligible Expenditure Allocated to the Operation
'[€ - EUR']]]</f>
        <v>0.5</v>
      </c>
      <c r="Q1325" s="12" t="s">
        <v>32</v>
      </c>
      <c r="R1325" s="12" t="s">
        <v>33</v>
      </c>
      <c r="S1325" s="12" t="s">
        <v>3973</v>
      </c>
    </row>
    <row r="1326" spans="1:19" s="16" customFormat="1" ht="345" x14ac:dyDescent="0.25">
      <c r="A1326" s="12" t="s">
        <v>6985</v>
      </c>
      <c r="B1326" s="12" t="s">
        <v>727</v>
      </c>
      <c r="C1326" s="13" t="s">
        <v>728</v>
      </c>
      <c r="D1326" s="12" t="s">
        <v>6986</v>
      </c>
      <c r="E1326" s="12" t="s">
        <v>6987</v>
      </c>
      <c r="F1326" s="13" t="s">
        <v>26</v>
      </c>
      <c r="G1326" s="12" t="s">
        <v>40</v>
      </c>
      <c r="H1326" s="12" t="s">
        <v>4908</v>
      </c>
      <c r="I1326" s="12" t="s">
        <v>4909</v>
      </c>
      <c r="J1326" s="13" t="s">
        <v>4085</v>
      </c>
      <c r="K1326" s="13" t="s">
        <v>4086</v>
      </c>
      <c r="L1326" s="12"/>
      <c r="M1326" s="14">
        <v>303472.5</v>
      </c>
      <c r="N1326" s="14">
        <v>303472.5</v>
      </c>
      <c r="O1326" s="14">
        <v>151736.25</v>
      </c>
      <c r="P1326" s="15">
        <f>Tabela473[[#This Row],[Fundo Total Aprovado | Total Approved Fund
'[€ - EUR']]]/Tabela473[[#This Row],[Elegivel financiado Custo Total da Operação | Total Eligible Expenditure Allocated to the Operation
'[€ - EUR']]]</f>
        <v>0.5</v>
      </c>
      <c r="Q1326" s="12" t="s">
        <v>32</v>
      </c>
      <c r="R1326" s="12" t="s">
        <v>167</v>
      </c>
      <c r="S1326" s="12" t="s">
        <v>3973</v>
      </c>
    </row>
    <row r="1327" spans="1:19" s="16" customFormat="1" ht="409.5" x14ac:dyDescent="0.25">
      <c r="A1327" s="12" t="s">
        <v>6988</v>
      </c>
      <c r="B1327" s="12" t="s">
        <v>6989</v>
      </c>
      <c r="C1327" s="13" t="s">
        <v>6990</v>
      </c>
      <c r="D1327" s="12" t="s">
        <v>6991</v>
      </c>
      <c r="E1327" s="12" t="s">
        <v>6992</v>
      </c>
      <c r="F1327" s="13" t="s">
        <v>26</v>
      </c>
      <c r="G1327" s="12" t="s">
        <v>40</v>
      </c>
      <c r="H1327" s="12" t="s">
        <v>471</v>
      </c>
      <c r="I1327" s="12" t="s">
        <v>5414</v>
      </c>
      <c r="J1327" s="13" t="s">
        <v>6993</v>
      </c>
      <c r="K1327" s="13" t="s">
        <v>4464</v>
      </c>
      <c r="L1327" s="12"/>
      <c r="M1327" s="14">
        <v>318862.5</v>
      </c>
      <c r="N1327" s="14">
        <v>247587.5</v>
      </c>
      <c r="O1327" s="14">
        <v>99035</v>
      </c>
      <c r="P1327" s="15">
        <f>Tabela473[[#This Row],[Fundo Total Aprovado | Total Approved Fund
'[€ - EUR']]]/Tabela473[[#This Row],[Elegivel financiado Custo Total da Operação | Total Eligible Expenditure Allocated to the Operation
'[€ - EUR']]]</f>
        <v>0.4</v>
      </c>
      <c r="Q1327" s="12" t="s">
        <v>32</v>
      </c>
      <c r="R1327" s="12" t="s">
        <v>33</v>
      </c>
      <c r="S1327" s="12" t="s">
        <v>46</v>
      </c>
    </row>
    <row r="1328" spans="1:19" s="16" customFormat="1" ht="409.5" x14ac:dyDescent="0.25">
      <c r="A1328" s="12" t="s">
        <v>6994</v>
      </c>
      <c r="B1328" s="12" t="s">
        <v>2812</v>
      </c>
      <c r="C1328" s="13" t="s">
        <v>2813</v>
      </c>
      <c r="D1328" s="12" t="s">
        <v>6995</v>
      </c>
      <c r="E1328" s="12" t="s">
        <v>6996</v>
      </c>
      <c r="F1328" s="13" t="s">
        <v>26</v>
      </c>
      <c r="G1328" s="12" t="s">
        <v>40</v>
      </c>
      <c r="H1328" s="12" t="s">
        <v>4908</v>
      </c>
      <c r="I1328" s="12" t="s">
        <v>4909</v>
      </c>
      <c r="J1328" s="13" t="s">
        <v>6691</v>
      </c>
      <c r="K1328" s="13" t="s">
        <v>6692</v>
      </c>
      <c r="L1328" s="12"/>
      <c r="M1328" s="14">
        <v>417724.12</v>
      </c>
      <c r="N1328" s="14">
        <v>355740.94</v>
      </c>
      <c r="O1328" s="14">
        <v>177870.47</v>
      </c>
      <c r="P1328" s="15">
        <f>Tabela473[[#This Row],[Fundo Total Aprovado | Total Approved Fund
'[€ - EUR']]]/Tabela473[[#This Row],[Elegivel financiado Custo Total da Operação | Total Eligible Expenditure Allocated to the Operation
'[€ - EUR']]]</f>
        <v>0.5</v>
      </c>
      <c r="Q1328" s="12" t="s">
        <v>32</v>
      </c>
      <c r="R1328" s="12" t="s">
        <v>33</v>
      </c>
      <c r="S1328" s="12" t="s">
        <v>3973</v>
      </c>
    </row>
    <row r="1329" spans="1:19" s="16" customFormat="1" ht="375" x14ac:dyDescent="0.25">
      <c r="A1329" s="12" t="s">
        <v>6997</v>
      </c>
      <c r="B1329" s="12" t="s">
        <v>6998</v>
      </c>
      <c r="C1329" s="13" t="s">
        <v>6999</v>
      </c>
      <c r="D1329" s="12" t="s">
        <v>7000</v>
      </c>
      <c r="E1329" s="12" t="s">
        <v>7001</v>
      </c>
      <c r="F1329" s="13" t="s">
        <v>26</v>
      </c>
      <c r="G1329" s="12" t="s">
        <v>40</v>
      </c>
      <c r="H1329" s="12" t="s">
        <v>4908</v>
      </c>
      <c r="I1329" s="12" t="s">
        <v>4909</v>
      </c>
      <c r="J1329" s="13" t="s">
        <v>7002</v>
      </c>
      <c r="K1329" s="13" t="s">
        <v>4403</v>
      </c>
      <c r="L1329" s="12"/>
      <c r="M1329" s="14">
        <v>352630</v>
      </c>
      <c r="N1329" s="14">
        <v>311050</v>
      </c>
      <c r="O1329" s="14">
        <v>155525</v>
      </c>
      <c r="P1329" s="15">
        <f>Tabela473[[#This Row],[Fundo Total Aprovado | Total Approved Fund
'[€ - EUR']]]/Tabela473[[#This Row],[Elegivel financiado Custo Total da Operação | Total Eligible Expenditure Allocated to the Operation
'[€ - EUR']]]</f>
        <v>0.5</v>
      </c>
      <c r="Q1329" s="12" t="s">
        <v>32</v>
      </c>
      <c r="R1329" s="12" t="s">
        <v>167</v>
      </c>
      <c r="S1329" s="12" t="s">
        <v>3973</v>
      </c>
    </row>
    <row r="1330" spans="1:19" s="16" customFormat="1" ht="360" x14ac:dyDescent="0.25">
      <c r="A1330" s="12" t="s">
        <v>7003</v>
      </c>
      <c r="B1330" s="12" t="s">
        <v>7004</v>
      </c>
      <c r="C1330" s="13" t="s">
        <v>7005</v>
      </c>
      <c r="D1330" s="12" t="s">
        <v>7006</v>
      </c>
      <c r="E1330" s="12" t="s">
        <v>7007</v>
      </c>
      <c r="F1330" s="13" t="s">
        <v>26</v>
      </c>
      <c r="G1330" s="12" t="s">
        <v>40</v>
      </c>
      <c r="H1330" s="12" t="s">
        <v>4908</v>
      </c>
      <c r="I1330" s="12" t="s">
        <v>4909</v>
      </c>
      <c r="J1330" s="13" t="s">
        <v>4897</v>
      </c>
      <c r="K1330" s="13" t="s">
        <v>3286</v>
      </c>
      <c r="L1330" s="12"/>
      <c r="M1330" s="14">
        <v>580945</v>
      </c>
      <c r="N1330" s="14">
        <v>574945</v>
      </c>
      <c r="O1330" s="14">
        <v>287472.5</v>
      </c>
      <c r="P1330" s="15">
        <f>Tabela473[[#This Row],[Fundo Total Aprovado | Total Approved Fund
'[€ - EUR']]]/Tabela473[[#This Row],[Elegivel financiado Custo Total da Operação | Total Eligible Expenditure Allocated to the Operation
'[€ - EUR']]]</f>
        <v>0.5</v>
      </c>
      <c r="Q1330" s="12" t="s">
        <v>32</v>
      </c>
      <c r="R1330" s="12" t="s">
        <v>167</v>
      </c>
      <c r="S1330" s="12" t="s">
        <v>3973</v>
      </c>
    </row>
    <row r="1331" spans="1:19" s="16" customFormat="1" ht="90" x14ac:dyDescent="0.25">
      <c r="A1331" s="12" t="s">
        <v>7008</v>
      </c>
      <c r="B1331" s="12" t="s">
        <v>7009</v>
      </c>
      <c r="C1331" s="13" t="s">
        <v>7010</v>
      </c>
      <c r="D1331" s="12" t="s">
        <v>7011</v>
      </c>
      <c r="E1331" s="12" t="s">
        <v>7012</v>
      </c>
      <c r="F1331" s="13" t="s">
        <v>26</v>
      </c>
      <c r="G1331" s="12" t="s">
        <v>40</v>
      </c>
      <c r="H1331" s="12" t="s">
        <v>69</v>
      </c>
      <c r="I1331" s="12" t="s">
        <v>522</v>
      </c>
      <c r="J1331" s="13" t="s">
        <v>7013</v>
      </c>
      <c r="K1331" s="13" t="s">
        <v>1492</v>
      </c>
      <c r="L1331" s="12"/>
      <c r="M1331" s="14">
        <v>14192138</v>
      </c>
      <c r="N1331" s="14">
        <v>13643938</v>
      </c>
      <c r="O1331" s="14">
        <v>4775378.3</v>
      </c>
      <c r="P1331" s="15">
        <f>Tabela473[[#This Row],[Fundo Total Aprovado | Total Approved Fund
'[€ - EUR']]]/Tabela473[[#This Row],[Elegivel financiado Custo Total da Operação | Total Eligible Expenditure Allocated to the Operation
'[€ - EUR']]]</f>
        <v>0.35</v>
      </c>
      <c r="Q1331" s="12" t="s">
        <v>32</v>
      </c>
      <c r="R1331" s="12" t="s">
        <v>167</v>
      </c>
      <c r="S1331" s="12" t="s">
        <v>46</v>
      </c>
    </row>
    <row r="1332" spans="1:19" s="16" customFormat="1" ht="180" x14ac:dyDescent="0.25">
      <c r="A1332" s="12" t="s">
        <v>7014</v>
      </c>
      <c r="B1332" s="12" t="s">
        <v>7015</v>
      </c>
      <c r="C1332" s="13" t="s">
        <v>7016</v>
      </c>
      <c r="D1332" s="12" t="s">
        <v>7017</v>
      </c>
      <c r="E1332" s="12" t="s">
        <v>7018</v>
      </c>
      <c r="F1332" s="13" t="s">
        <v>26</v>
      </c>
      <c r="G1332" s="12" t="s">
        <v>40</v>
      </c>
      <c r="H1332" s="12" t="s">
        <v>4908</v>
      </c>
      <c r="I1332" s="12" t="s">
        <v>4909</v>
      </c>
      <c r="J1332" s="13" t="s">
        <v>695</v>
      </c>
      <c r="K1332" s="13" t="s">
        <v>6803</v>
      </c>
      <c r="L1332" s="12"/>
      <c r="M1332" s="14">
        <v>206000</v>
      </c>
      <c r="N1332" s="14">
        <v>206000</v>
      </c>
      <c r="O1332" s="14">
        <v>103000</v>
      </c>
      <c r="P1332" s="15">
        <f>Tabela473[[#This Row],[Fundo Total Aprovado | Total Approved Fund
'[€ - EUR']]]/Tabela473[[#This Row],[Elegivel financiado Custo Total da Operação | Total Eligible Expenditure Allocated to the Operation
'[€ - EUR']]]</f>
        <v>0.5</v>
      </c>
      <c r="Q1332" s="12" t="s">
        <v>32</v>
      </c>
      <c r="R1332" s="12" t="s">
        <v>33</v>
      </c>
      <c r="S1332" s="12" t="s">
        <v>3973</v>
      </c>
    </row>
    <row r="1333" spans="1:19" s="16" customFormat="1" ht="360" x14ac:dyDescent="0.25">
      <c r="A1333" s="12" t="s">
        <v>7019</v>
      </c>
      <c r="B1333" s="12" t="s">
        <v>7020</v>
      </c>
      <c r="C1333" s="13" t="s">
        <v>7021</v>
      </c>
      <c r="D1333" s="12" t="s">
        <v>7022</v>
      </c>
      <c r="E1333" s="12" t="s">
        <v>7023</v>
      </c>
      <c r="F1333" s="13" t="s">
        <v>26</v>
      </c>
      <c r="G1333" s="12" t="s">
        <v>40</v>
      </c>
      <c r="H1333" s="12" t="s">
        <v>4908</v>
      </c>
      <c r="I1333" s="12" t="s">
        <v>4909</v>
      </c>
      <c r="J1333" s="13" t="s">
        <v>7024</v>
      </c>
      <c r="K1333" s="13" t="s">
        <v>7025</v>
      </c>
      <c r="L1333" s="12"/>
      <c r="M1333" s="14">
        <v>256174.02</v>
      </c>
      <c r="N1333" s="14">
        <v>251084</v>
      </c>
      <c r="O1333" s="14">
        <v>125542</v>
      </c>
      <c r="P1333" s="15">
        <f>Tabela473[[#This Row],[Fundo Total Aprovado | Total Approved Fund
'[€ - EUR']]]/Tabela473[[#This Row],[Elegivel financiado Custo Total da Operação | Total Eligible Expenditure Allocated to the Operation
'[€ - EUR']]]</f>
        <v>0.5</v>
      </c>
      <c r="Q1333" s="12" t="s">
        <v>32</v>
      </c>
      <c r="R1333" s="12" t="s">
        <v>33</v>
      </c>
      <c r="S1333" s="12" t="s">
        <v>3973</v>
      </c>
    </row>
    <row r="1334" spans="1:19" s="16" customFormat="1" ht="375" x14ac:dyDescent="0.25">
      <c r="A1334" s="12" t="s">
        <v>7026</v>
      </c>
      <c r="B1334" s="12" t="s">
        <v>7027</v>
      </c>
      <c r="C1334" s="13" t="s">
        <v>7028</v>
      </c>
      <c r="D1334" s="12" t="s">
        <v>7029</v>
      </c>
      <c r="E1334" s="12" t="s">
        <v>7030</v>
      </c>
      <c r="F1334" s="13" t="s">
        <v>26</v>
      </c>
      <c r="G1334" s="12" t="s">
        <v>40</v>
      </c>
      <c r="H1334" s="12" t="s">
        <v>471</v>
      </c>
      <c r="I1334" s="12" t="s">
        <v>5414</v>
      </c>
      <c r="J1334" s="13" t="s">
        <v>4897</v>
      </c>
      <c r="K1334" s="13" t="s">
        <v>3286</v>
      </c>
      <c r="L1334" s="12"/>
      <c r="M1334" s="14">
        <v>576110</v>
      </c>
      <c r="N1334" s="14">
        <v>551110</v>
      </c>
      <c r="O1334" s="14">
        <v>220444</v>
      </c>
      <c r="P1334" s="15">
        <f>Tabela473[[#This Row],[Fundo Total Aprovado | Total Approved Fund
'[€ - EUR']]]/Tabela473[[#This Row],[Elegivel financiado Custo Total da Operação | Total Eligible Expenditure Allocated to the Operation
'[€ - EUR']]]</f>
        <v>0.4</v>
      </c>
      <c r="Q1334" s="12" t="s">
        <v>32</v>
      </c>
      <c r="R1334" s="12" t="s">
        <v>33</v>
      </c>
      <c r="S1334" s="12" t="s">
        <v>46</v>
      </c>
    </row>
    <row r="1335" spans="1:19" s="16" customFormat="1" ht="270" x14ac:dyDescent="0.25">
      <c r="A1335" s="12" t="s">
        <v>7031</v>
      </c>
      <c r="B1335" s="12" t="s">
        <v>7032</v>
      </c>
      <c r="C1335" s="13" t="s">
        <v>7033</v>
      </c>
      <c r="D1335" s="12" t="s">
        <v>7034</v>
      </c>
      <c r="E1335" s="12" t="s">
        <v>7035</v>
      </c>
      <c r="F1335" s="13" t="s">
        <v>26</v>
      </c>
      <c r="G1335" s="12" t="s">
        <v>40</v>
      </c>
      <c r="H1335" s="12" t="s">
        <v>4908</v>
      </c>
      <c r="I1335" s="12" t="s">
        <v>4909</v>
      </c>
      <c r="J1335" s="13" t="s">
        <v>1043</v>
      </c>
      <c r="K1335" s="13" t="s">
        <v>1044</v>
      </c>
      <c r="L1335" s="12"/>
      <c r="M1335" s="14">
        <v>907390</v>
      </c>
      <c r="N1335" s="14">
        <v>897390</v>
      </c>
      <c r="O1335" s="14">
        <v>448695</v>
      </c>
      <c r="P1335" s="15">
        <f>Tabela473[[#This Row],[Fundo Total Aprovado | Total Approved Fund
'[€ - EUR']]]/Tabela473[[#This Row],[Elegivel financiado Custo Total da Operação | Total Eligible Expenditure Allocated to the Operation
'[€ - EUR']]]</f>
        <v>0.5</v>
      </c>
      <c r="Q1335" s="12" t="s">
        <v>32</v>
      </c>
      <c r="R1335" s="12" t="s">
        <v>33</v>
      </c>
      <c r="S1335" s="12" t="s">
        <v>3973</v>
      </c>
    </row>
    <row r="1336" spans="1:19" s="16" customFormat="1" ht="405" x14ac:dyDescent="0.25">
      <c r="A1336" s="12" t="s">
        <v>7036</v>
      </c>
      <c r="B1336" s="12" t="s">
        <v>7037</v>
      </c>
      <c r="C1336" s="13" t="s">
        <v>7038</v>
      </c>
      <c r="D1336" s="12" t="s">
        <v>7039</v>
      </c>
      <c r="E1336" s="12" t="s">
        <v>7040</v>
      </c>
      <c r="F1336" s="13" t="s">
        <v>26</v>
      </c>
      <c r="G1336" s="12" t="s">
        <v>40</v>
      </c>
      <c r="H1336" s="12" t="s">
        <v>471</v>
      </c>
      <c r="I1336" s="12" t="s">
        <v>5414</v>
      </c>
      <c r="J1336" s="13" t="s">
        <v>4901</v>
      </c>
      <c r="K1336" s="13" t="s">
        <v>4902</v>
      </c>
      <c r="L1336" s="12"/>
      <c r="M1336" s="14">
        <v>393410</v>
      </c>
      <c r="N1336" s="14">
        <v>384935</v>
      </c>
      <c r="O1336" s="14">
        <v>153974</v>
      </c>
      <c r="P1336" s="15">
        <f>Tabela473[[#This Row],[Fundo Total Aprovado | Total Approved Fund
'[€ - EUR']]]/Tabela473[[#This Row],[Elegivel financiado Custo Total da Operação | Total Eligible Expenditure Allocated to the Operation
'[€ - EUR']]]</f>
        <v>0.4</v>
      </c>
      <c r="Q1336" s="12" t="s">
        <v>32</v>
      </c>
      <c r="R1336" s="12" t="s">
        <v>33</v>
      </c>
      <c r="S1336" s="12" t="s">
        <v>46</v>
      </c>
    </row>
    <row r="1337" spans="1:19" s="16" customFormat="1" ht="409.5" x14ac:dyDescent="0.25">
      <c r="A1337" s="12" t="s">
        <v>7041</v>
      </c>
      <c r="B1337" s="12" t="s">
        <v>7042</v>
      </c>
      <c r="C1337" s="13" t="s">
        <v>7043</v>
      </c>
      <c r="D1337" s="12" t="s">
        <v>7044</v>
      </c>
      <c r="E1337" s="12" t="s">
        <v>7045</v>
      </c>
      <c r="F1337" s="13" t="s">
        <v>26</v>
      </c>
      <c r="G1337" s="12" t="s">
        <v>40</v>
      </c>
      <c r="H1337" s="12" t="s">
        <v>4908</v>
      </c>
      <c r="I1337" s="12" t="s">
        <v>4909</v>
      </c>
      <c r="J1337" s="13" t="s">
        <v>4085</v>
      </c>
      <c r="K1337" s="13" t="s">
        <v>4086</v>
      </c>
      <c r="L1337" s="12"/>
      <c r="M1337" s="14">
        <v>304675</v>
      </c>
      <c r="N1337" s="14">
        <v>304675</v>
      </c>
      <c r="O1337" s="14">
        <v>152337.5</v>
      </c>
      <c r="P1337" s="15">
        <f>Tabela473[[#This Row],[Fundo Total Aprovado | Total Approved Fund
'[€ - EUR']]]/Tabela473[[#This Row],[Elegivel financiado Custo Total da Operação | Total Eligible Expenditure Allocated to the Operation
'[€ - EUR']]]</f>
        <v>0.5</v>
      </c>
      <c r="Q1337" s="12" t="s">
        <v>32</v>
      </c>
      <c r="R1337" s="12" t="s">
        <v>33</v>
      </c>
      <c r="S1337" s="12" t="s">
        <v>3973</v>
      </c>
    </row>
    <row r="1338" spans="1:19" s="16" customFormat="1" ht="409.5" x14ac:dyDescent="0.25">
      <c r="A1338" s="12" t="s">
        <v>7046</v>
      </c>
      <c r="B1338" s="12" t="s">
        <v>1431</v>
      </c>
      <c r="C1338" s="13" t="s">
        <v>1432</v>
      </c>
      <c r="D1338" s="12" t="s">
        <v>7047</v>
      </c>
      <c r="E1338" s="12" t="s">
        <v>7048</v>
      </c>
      <c r="F1338" s="13" t="s">
        <v>26</v>
      </c>
      <c r="G1338" s="12" t="s">
        <v>1111</v>
      </c>
      <c r="H1338" s="12" t="s">
        <v>1391</v>
      </c>
      <c r="I1338" s="12" t="s">
        <v>6101</v>
      </c>
      <c r="J1338" s="13" t="s">
        <v>4409</v>
      </c>
      <c r="K1338" s="13" t="s">
        <v>5353</v>
      </c>
      <c r="L1338" s="12"/>
      <c r="M1338" s="14">
        <v>77091.3</v>
      </c>
      <c r="N1338" s="14">
        <v>77091.3</v>
      </c>
      <c r="O1338" s="14">
        <v>65527.61</v>
      </c>
      <c r="P1338" s="15">
        <f>Tabela473[[#This Row],[Fundo Total Aprovado | Total Approved Fund
'[€ - EUR']]]/Tabela473[[#This Row],[Elegivel financiado Custo Total da Operação | Total Eligible Expenditure Allocated to the Operation
'[€ - EUR']]]</f>
        <v>0.85000006485816171</v>
      </c>
      <c r="Q1338" s="12" t="s">
        <v>32</v>
      </c>
      <c r="R1338" s="12" t="s">
        <v>167</v>
      </c>
      <c r="S1338" s="12" t="s">
        <v>1114</v>
      </c>
    </row>
    <row r="1339" spans="1:19" s="16" customFormat="1" ht="390" x14ac:dyDescent="0.25">
      <c r="A1339" s="12" t="s">
        <v>7049</v>
      </c>
      <c r="B1339" s="12" t="s">
        <v>7050</v>
      </c>
      <c r="C1339" s="13" t="s">
        <v>7051</v>
      </c>
      <c r="D1339" s="12" t="s">
        <v>7052</v>
      </c>
      <c r="E1339" s="12" t="s">
        <v>7053</v>
      </c>
      <c r="F1339" s="13" t="s">
        <v>26</v>
      </c>
      <c r="G1339" s="12" t="s">
        <v>40</v>
      </c>
      <c r="H1339" s="12" t="s">
        <v>4908</v>
      </c>
      <c r="I1339" s="12" t="s">
        <v>4909</v>
      </c>
      <c r="J1339" s="13" t="s">
        <v>4897</v>
      </c>
      <c r="K1339" s="13" t="s">
        <v>3286</v>
      </c>
      <c r="L1339" s="12"/>
      <c r="M1339" s="14">
        <v>707544</v>
      </c>
      <c r="N1339" s="14">
        <v>647544</v>
      </c>
      <c r="O1339" s="14">
        <v>323772</v>
      </c>
      <c r="P1339" s="15">
        <f>Tabela473[[#This Row],[Fundo Total Aprovado | Total Approved Fund
'[€ - EUR']]]/Tabela473[[#This Row],[Elegivel financiado Custo Total da Operação | Total Eligible Expenditure Allocated to the Operation
'[€ - EUR']]]</f>
        <v>0.5</v>
      </c>
      <c r="Q1339" s="12" t="s">
        <v>32</v>
      </c>
      <c r="R1339" s="12" t="s">
        <v>33</v>
      </c>
      <c r="S1339" s="12" t="s">
        <v>3973</v>
      </c>
    </row>
    <row r="1340" spans="1:19" s="16" customFormat="1" ht="90" x14ac:dyDescent="0.25">
      <c r="A1340" s="12" t="s">
        <v>7054</v>
      </c>
      <c r="B1340" s="12" t="s">
        <v>6888</v>
      </c>
      <c r="C1340" s="13" t="s">
        <v>6889</v>
      </c>
      <c r="D1340" s="12" t="s">
        <v>7055</v>
      </c>
      <c r="E1340" s="12" t="s">
        <v>7056</v>
      </c>
      <c r="F1340" s="13" t="s">
        <v>26</v>
      </c>
      <c r="G1340" s="12" t="s">
        <v>40</v>
      </c>
      <c r="H1340" s="12" t="s">
        <v>69</v>
      </c>
      <c r="I1340" s="12" t="s">
        <v>522</v>
      </c>
      <c r="J1340" s="13" t="s">
        <v>7057</v>
      </c>
      <c r="K1340" s="13" t="s">
        <v>7058</v>
      </c>
      <c r="L1340" s="12"/>
      <c r="M1340" s="14">
        <v>3780355.13</v>
      </c>
      <c r="N1340" s="14">
        <v>3776355.13</v>
      </c>
      <c r="O1340" s="14">
        <v>1510542.05</v>
      </c>
      <c r="P1340" s="15">
        <f>Tabela473[[#This Row],[Fundo Total Aprovado | Total Approved Fund
'[€ - EUR']]]/Tabela473[[#This Row],[Elegivel financiado Custo Total da Operação | Total Eligible Expenditure Allocated to the Operation
'[€ - EUR']]]</f>
        <v>0.39999999947038883</v>
      </c>
      <c r="Q1340" s="12" t="s">
        <v>32</v>
      </c>
      <c r="R1340" s="12" t="s">
        <v>167</v>
      </c>
      <c r="S1340" s="12" t="s">
        <v>46</v>
      </c>
    </row>
    <row r="1341" spans="1:19" s="16" customFormat="1" ht="409.5" x14ac:dyDescent="0.25">
      <c r="A1341" s="12" t="s">
        <v>7059</v>
      </c>
      <c r="B1341" s="12" t="s">
        <v>7060</v>
      </c>
      <c r="C1341" s="13" t="s">
        <v>7061</v>
      </c>
      <c r="D1341" s="12" t="s">
        <v>7062</v>
      </c>
      <c r="E1341" s="12" t="s">
        <v>7063</v>
      </c>
      <c r="F1341" s="13" t="s">
        <v>26</v>
      </c>
      <c r="G1341" s="12" t="s">
        <v>40</v>
      </c>
      <c r="H1341" s="12" t="s">
        <v>4908</v>
      </c>
      <c r="I1341" s="12" t="s">
        <v>4909</v>
      </c>
      <c r="J1341" s="13" t="s">
        <v>261</v>
      </c>
      <c r="K1341" s="13" t="s">
        <v>7064</v>
      </c>
      <c r="L1341" s="12"/>
      <c r="M1341" s="14">
        <v>303962.5</v>
      </c>
      <c r="N1341" s="14">
        <v>253962.5</v>
      </c>
      <c r="O1341" s="14">
        <v>126981.25</v>
      </c>
      <c r="P1341" s="15">
        <f>Tabela473[[#This Row],[Fundo Total Aprovado | Total Approved Fund
'[€ - EUR']]]/Tabela473[[#This Row],[Elegivel financiado Custo Total da Operação | Total Eligible Expenditure Allocated to the Operation
'[€ - EUR']]]</f>
        <v>0.5</v>
      </c>
      <c r="Q1341" s="12" t="s">
        <v>32</v>
      </c>
      <c r="R1341" s="12" t="s">
        <v>33</v>
      </c>
      <c r="S1341" s="12" t="s">
        <v>3973</v>
      </c>
    </row>
    <row r="1342" spans="1:19" s="16" customFormat="1" ht="75" x14ac:dyDescent="0.25">
      <c r="A1342" s="12" t="s">
        <v>7065</v>
      </c>
      <c r="B1342" s="12" t="s">
        <v>7066</v>
      </c>
      <c r="C1342" s="13" t="s">
        <v>7067</v>
      </c>
      <c r="D1342" s="12" t="s">
        <v>7068</v>
      </c>
      <c r="E1342" s="12" t="s">
        <v>7069</v>
      </c>
      <c r="F1342" s="13" t="s">
        <v>26</v>
      </c>
      <c r="G1342" s="12" t="s">
        <v>40</v>
      </c>
      <c r="H1342" s="12" t="s">
        <v>69</v>
      </c>
      <c r="I1342" s="12" t="s">
        <v>522</v>
      </c>
      <c r="J1342" s="13" t="s">
        <v>7070</v>
      </c>
      <c r="K1342" s="13" t="s">
        <v>7071</v>
      </c>
      <c r="L1342" s="12"/>
      <c r="M1342" s="14">
        <v>4980500</v>
      </c>
      <c r="N1342" s="14">
        <v>4958500</v>
      </c>
      <c r="O1342" s="14">
        <v>1735475</v>
      </c>
      <c r="P1342" s="15">
        <f>Tabela473[[#This Row],[Fundo Total Aprovado | Total Approved Fund
'[€ - EUR']]]/Tabela473[[#This Row],[Elegivel financiado Custo Total da Operação | Total Eligible Expenditure Allocated to the Operation
'[€ - EUR']]]</f>
        <v>0.35</v>
      </c>
      <c r="Q1342" s="12" t="s">
        <v>32</v>
      </c>
      <c r="R1342" s="12" t="s">
        <v>167</v>
      </c>
      <c r="S1342" s="12" t="s">
        <v>46</v>
      </c>
    </row>
    <row r="1343" spans="1:19" s="16" customFormat="1" ht="409.5" x14ac:dyDescent="0.25">
      <c r="A1343" s="12" t="s">
        <v>7072</v>
      </c>
      <c r="B1343" s="12" t="s">
        <v>1431</v>
      </c>
      <c r="C1343" s="13" t="s">
        <v>1432</v>
      </c>
      <c r="D1343" s="12" t="s">
        <v>7073</v>
      </c>
      <c r="E1343" s="12" t="s">
        <v>7074</v>
      </c>
      <c r="F1343" s="13" t="s">
        <v>26</v>
      </c>
      <c r="G1343" s="12" t="s">
        <v>1111</v>
      </c>
      <c r="H1343" s="12" t="s">
        <v>1391</v>
      </c>
      <c r="I1343" s="12" t="s">
        <v>6101</v>
      </c>
      <c r="J1343" s="13" t="s">
        <v>7075</v>
      </c>
      <c r="K1343" s="13" t="s">
        <v>7076</v>
      </c>
      <c r="L1343" s="12"/>
      <c r="M1343" s="14">
        <v>76533.600000000006</v>
      </c>
      <c r="N1343" s="14">
        <v>76533.600000000006</v>
      </c>
      <c r="O1343" s="14">
        <v>65053.56</v>
      </c>
      <c r="P1343" s="15">
        <f>Tabela473[[#This Row],[Fundo Total Aprovado | Total Approved Fund
'[€ - EUR']]]/Tabela473[[#This Row],[Elegivel financiado Custo Total da Operação | Total Eligible Expenditure Allocated to the Operation
'[€ - EUR']]]</f>
        <v>0.84999999999999987</v>
      </c>
      <c r="Q1343" s="12" t="s">
        <v>32</v>
      </c>
      <c r="R1343" s="12" t="s">
        <v>167</v>
      </c>
      <c r="S1343" s="12" t="s">
        <v>1114</v>
      </c>
    </row>
    <row r="1344" spans="1:19" s="16" customFormat="1" ht="75" x14ac:dyDescent="0.25">
      <c r="A1344" s="12" t="s">
        <v>7077</v>
      </c>
      <c r="B1344" s="12" t="s">
        <v>5716</v>
      </c>
      <c r="C1344" s="13" t="s">
        <v>5717</v>
      </c>
      <c r="D1344" s="12" t="s">
        <v>7078</v>
      </c>
      <c r="E1344" s="12" t="s">
        <v>7079</v>
      </c>
      <c r="F1344" s="13" t="s">
        <v>26</v>
      </c>
      <c r="G1344" s="12" t="s">
        <v>1111</v>
      </c>
      <c r="H1344" s="12" t="s">
        <v>2888</v>
      </c>
      <c r="I1344" s="12" t="s">
        <v>7080</v>
      </c>
      <c r="J1344" s="13" t="s">
        <v>7081</v>
      </c>
      <c r="K1344" s="13" t="s">
        <v>2639</v>
      </c>
      <c r="L1344" s="12"/>
      <c r="M1344" s="14">
        <v>143161.78</v>
      </c>
      <c r="N1344" s="14">
        <v>143161.78</v>
      </c>
      <c r="O1344" s="14">
        <v>92229.81</v>
      </c>
      <c r="P1344" s="15">
        <f>Tabela473[[#This Row],[Fundo Total Aprovado | Total Approved Fund
'[€ - EUR']]]/Tabela473[[#This Row],[Elegivel financiado Custo Total da Operação | Total Eligible Expenditure Allocated to the Operation
'[€ - EUR']]]</f>
        <v>0.64423486491995274</v>
      </c>
      <c r="Q1344" s="12" t="s">
        <v>32</v>
      </c>
      <c r="R1344" s="12" t="s">
        <v>167</v>
      </c>
      <c r="S1344" s="12" t="s">
        <v>1114</v>
      </c>
    </row>
    <row r="1345" spans="1:19" s="16" customFormat="1" ht="375" x14ac:dyDescent="0.25">
      <c r="A1345" s="12" t="s">
        <v>7082</v>
      </c>
      <c r="B1345" s="12" t="s">
        <v>7083</v>
      </c>
      <c r="C1345" s="13" t="s">
        <v>7084</v>
      </c>
      <c r="D1345" s="12" t="s">
        <v>7085</v>
      </c>
      <c r="E1345" s="12" t="s">
        <v>7086</v>
      </c>
      <c r="F1345" s="13" t="s">
        <v>26</v>
      </c>
      <c r="G1345" s="12" t="s">
        <v>40</v>
      </c>
      <c r="H1345" s="12" t="s">
        <v>4908</v>
      </c>
      <c r="I1345" s="12" t="s">
        <v>4909</v>
      </c>
      <c r="J1345" s="13" t="s">
        <v>6528</v>
      </c>
      <c r="K1345" s="13" t="s">
        <v>6529</v>
      </c>
      <c r="L1345" s="12"/>
      <c r="M1345" s="14">
        <v>713288.63</v>
      </c>
      <c r="N1345" s="14">
        <v>678919.63</v>
      </c>
      <c r="O1345" s="14">
        <v>339459.82</v>
      </c>
      <c r="P1345" s="15">
        <f>Tabela473[[#This Row],[Fundo Total Aprovado | Total Approved Fund
'[€ - EUR']]]/Tabela473[[#This Row],[Elegivel financiado Custo Total da Operação | Total Eligible Expenditure Allocated to the Operation
'[€ - EUR']]]</f>
        <v>0.50000000736464201</v>
      </c>
      <c r="Q1345" s="12" t="s">
        <v>32</v>
      </c>
      <c r="R1345" s="12" t="s">
        <v>33</v>
      </c>
      <c r="S1345" s="12" t="s">
        <v>3973</v>
      </c>
    </row>
    <row r="1346" spans="1:19" s="16" customFormat="1" ht="390" x14ac:dyDescent="0.25">
      <c r="A1346" s="12" t="s">
        <v>7087</v>
      </c>
      <c r="B1346" s="12" t="s">
        <v>7088</v>
      </c>
      <c r="C1346" s="13" t="s">
        <v>5118</v>
      </c>
      <c r="D1346" s="12" t="s">
        <v>7089</v>
      </c>
      <c r="E1346" s="12" t="s">
        <v>7090</v>
      </c>
      <c r="F1346" s="13" t="s">
        <v>26</v>
      </c>
      <c r="G1346" s="12" t="s">
        <v>40</v>
      </c>
      <c r="H1346" s="12" t="s">
        <v>471</v>
      </c>
      <c r="I1346" s="12" t="s">
        <v>5414</v>
      </c>
      <c r="J1346" s="13" t="s">
        <v>7091</v>
      </c>
      <c r="K1346" s="13" t="s">
        <v>7092</v>
      </c>
      <c r="L1346" s="12"/>
      <c r="M1346" s="14">
        <v>674257.5</v>
      </c>
      <c r="N1346" s="14">
        <v>587302.5</v>
      </c>
      <c r="O1346" s="14">
        <v>234921</v>
      </c>
      <c r="P1346" s="15">
        <f>Tabela473[[#This Row],[Fundo Total Aprovado | Total Approved Fund
'[€ - EUR']]]/Tabela473[[#This Row],[Elegivel financiado Custo Total da Operação | Total Eligible Expenditure Allocated to the Operation
'[€ - EUR']]]</f>
        <v>0.4</v>
      </c>
      <c r="Q1346" s="12" t="s">
        <v>32</v>
      </c>
      <c r="R1346" s="12" t="s">
        <v>33</v>
      </c>
      <c r="S1346" s="12" t="s">
        <v>46</v>
      </c>
    </row>
    <row r="1347" spans="1:19" s="16" customFormat="1" ht="135" x14ac:dyDescent="0.25">
      <c r="A1347" s="12" t="s">
        <v>7093</v>
      </c>
      <c r="B1347" s="12" t="s">
        <v>7094</v>
      </c>
      <c r="C1347" s="13" t="s">
        <v>7095</v>
      </c>
      <c r="D1347" s="12" t="s">
        <v>7096</v>
      </c>
      <c r="E1347" s="12" t="s">
        <v>7097</v>
      </c>
      <c r="F1347" s="13" t="s">
        <v>26</v>
      </c>
      <c r="G1347" s="12" t="s">
        <v>40</v>
      </c>
      <c r="H1347" s="12" t="s">
        <v>471</v>
      </c>
      <c r="I1347" s="12" t="s">
        <v>5414</v>
      </c>
      <c r="J1347" s="13" t="s">
        <v>7098</v>
      </c>
      <c r="K1347" s="13" t="s">
        <v>7099</v>
      </c>
      <c r="L1347" s="12"/>
      <c r="M1347" s="14">
        <v>770102.5</v>
      </c>
      <c r="N1347" s="14">
        <v>558307.5</v>
      </c>
      <c r="O1347" s="14">
        <v>223323</v>
      </c>
      <c r="P1347" s="15">
        <f>Tabela473[[#This Row],[Fundo Total Aprovado | Total Approved Fund
'[€ - EUR']]]/Tabela473[[#This Row],[Elegivel financiado Custo Total da Operação | Total Eligible Expenditure Allocated to the Operation
'[€ - EUR']]]</f>
        <v>0.4</v>
      </c>
      <c r="Q1347" s="12" t="s">
        <v>32</v>
      </c>
      <c r="R1347" s="12" t="s">
        <v>33</v>
      </c>
      <c r="S1347" s="12" t="s">
        <v>46</v>
      </c>
    </row>
    <row r="1348" spans="1:19" s="16" customFormat="1" ht="409.5" x14ac:dyDescent="0.25">
      <c r="A1348" s="12" t="s">
        <v>7100</v>
      </c>
      <c r="B1348" s="12" t="s">
        <v>7101</v>
      </c>
      <c r="C1348" s="13" t="s">
        <v>7102</v>
      </c>
      <c r="D1348" s="12" t="s">
        <v>7103</v>
      </c>
      <c r="E1348" s="12" t="s">
        <v>7104</v>
      </c>
      <c r="F1348" s="13" t="s">
        <v>26</v>
      </c>
      <c r="G1348" s="12" t="s">
        <v>40</v>
      </c>
      <c r="H1348" s="12" t="s">
        <v>4908</v>
      </c>
      <c r="I1348" s="12" t="s">
        <v>4909</v>
      </c>
      <c r="J1348" s="13" t="s">
        <v>7024</v>
      </c>
      <c r="K1348" s="13" t="s">
        <v>7025</v>
      </c>
      <c r="L1348" s="12"/>
      <c r="M1348" s="14">
        <v>305585.27</v>
      </c>
      <c r="N1348" s="14">
        <v>285135.27</v>
      </c>
      <c r="O1348" s="14">
        <v>142567.64000000001</v>
      </c>
      <c r="P1348" s="15">
        <f>Tabela473[[#This Row],[Fundo Total Aprovado | Total Approved Fund
'[€ - EUR']]]/Tabela473[[#This Row],[Elegivel financiado Custo Total da Operação | Total Eligible Expenditure Allocated to the Operation
'[€ - EUR']]]</f>
        <v>0.5000000175355368</v>
      </c>
      <c r="Q1348" s="12" t="s">
        <v>32</v>
      </c>
      <c r="R1348" s="12" t="s">
        <v>33</v>
      </c>
      <c r="S1348" s="12" t="s">
        <v>3973</v>
      </c>
    </row>
    <row r="1349" spans="1:19" s="16" customFormat="1" ht="90" x14ac:dyDescent="0.25">
      <c r="A1349" s="12" t="s">
        <v>7105</v>
      </c>
      <c r="B1349" s="12" t="s">
        <v>7106</v>
      </c>
      <c r="C1349" s="13" t="s">
        <v>7107</v>
      </c>
      <c r="D1349" s="12" t="s">
        <v>7108</v>
      </c>
      <c r="E1349" s="12" t="s">
        <v>7109</v>
      </c>
      <c r="F1349" s="13" t="s">
        <v>26</v>
      </c>
      <c r="G1349" s="12" t="s">
        <v>40</v>
      </c>
      <c r="H1349" s="12" t="s">
        <v>69</v>
      </c>
      <c r="I1349" s="12" t="s">
        <v>502</v>
      </c>
      <c r="J1349" s="13" t="s">
        <v>4098</v>
      </c>
      <c r="K1349" s="13" t="s">
        <v>7110</v>
      </c>
      <c r="L1349" s="12"/>
      <c r="M1349" s="14">
        <v>5438097.1200000001</v>
      </c>
      <c r="N1349" s="14">
        <v>5153722.12</v>
      </c>
      <c r="O1349" s="14">
        <v>2061488.85</v>
      </c>
      <c r="P1349" s="15">
        <f>Tabela473[[#This Row],[Fundo Total Aprovado | Total Approved Fund
'[€ - EUR']]]/Tabela473[[#This Row],[Elegivel financiado Custo Total da Operação | Total Eligible Expenditure Allocated to the Operation
'[€ - EUR']]]</f>
        <v>0.40000000038806904</v>
      </c>
      <c r="Q1349" s="12" t="s">
        <v>32</v>
      </c>
      <c r="R1349" s="12" t="s">
        <v>167</v>
      </c>
      <c r="S1349" s="12" t="s">
        <v>46</v>
      </c>
    </row>
    <row r="1350" spans="1:19" s="16" customFormat="1" ht="90" x14ac:dyDescent="0.25">
      <c r="A1350" s="12" t="s">
        <v>7111</v>
      </c>
      <c r="B1350" s="12" t="s">
        <v>7112</v>
      </c>
      <c r="C1350" s="13" t="s">
        <v>7113</v>
      </c>
      <c r="D1350" s="12" t="s">
        <v>7114</v>
      </c>
      <c r="E1350" s="12" t="s">
        <v>7115</v>
      </c>
      <c r="F1350" s="13" t="s">
        <v>26</v>
      </c>
      <c r="G1350" s="12" t="s">
        <v>1111</v>
      </c>
      <c r="H1350" s="12" t="s">
        <v>2926</v>
      </c>
      <c r="I1350" s="12" t="s">
        <v>5161</v>
      </c>
      <c r="J1350" s="13" t="s">
        <v>165</v>
      </c>
      <c r="K1350" s="13" t="s">
        <v>3043</v>
      </c>
      <c r="L1350" s="12"/>
      <c r="M1350" s="14">
        <v>919640</v>
      </c>
      <c r="N1350" s="14">
        <v>919640</v>
      </c>
      <c r="O1350" s="14">
        <v>623783.74</v>
      </c>
      <c r="P1350" s="15">
        <f>Tabela473[[#This Row],[Fundo Total Aprovado | Total Approved Fund
'[€ - EUR']]]/Tabela473[[#This Row],[Elegivel financiado Custo Total da Operação | Total Eligible Expenditure Allocated to the Operation
'[€ - EUR']]]</f>
        <v>0.67829122265234221</v>
      </c>
      <c r="Q1350" s="12" t="s">
        <v>32</v>
      </c>
      <c r="R1350" s="12" t="s">
        <v>88</v>
      </c>
      <c r="S1350" s="12" t="s">
        <v>2972</v>
      </c>
    </row>
    <row r="1351" spans="1:19" s="16" customFormat="1" ht="90" x14ac:dyDescent="0.25">
      <c r="A1351" s="12" t="s">
        <v>7116</v>
      </c>
      <c r="B1351" s="12" t="s">
        <v>7117</v>
      </c>
      <c r="C1351" s="13" t="s">
        <v>7118</v>
      </c>
      <c r="D1351" s="12" t="s">
        <v>7119</v>
      </c>
      <c r="E1351" s="12" t="s">
        <v>7120</v>
      </c>
      <c r="F1351" s="13" t="s">
        <v>26</v>
      </c>
      <c r="G1351" s="12" t="s">
        <v>40</v>
      </c>
      <c r="H1351" s="12" t="s">
        <v>69</v>
      </c>
      <c r="I1351" s="12" t="s">
        <v>522</v>
      </c>
      <c r="J1351" s="13" t="s">
        <v>7121</v>
      </c>
      <c r="K1351" s="13" t="s">
        <v>4139</v>
      </c>
      <c r="L1351" s="12"/>
      <c r="M1351" s="14">
        <v>10438741.119999999</v>
      </c>
      <c r="N1351" s="14">
        <v>10197241.119999999</v>
      </c>
      <c r="O1351" s="14">
        <v>4078896.45</v>
      </c>
      <c r="P1351" s="15">
        <f>Tabela473[[#This Row],[Fundo Total Aprovado | Total Approved Fund
'[€ - EUR']]]/Tabela473[[#This Row],[Elegivel financiado Custo Total da Operação | Total Eligible Expenditure Allocated to the Operation
'[€ - EUR']]]</f>
        <v>0.40000000019613152</v>
      </c>
      <c r="Q1351" s="12" t="s">
        <v>32</v>
      </c>
      <c r="R1351" s="12" t="s">
        <v>242</v>
      </c>
      <c r="S1351" s="12" t="s">
        <v>46</v>
      </c>
    </row>
    <row r="1352" spans="1:19" s="16" customFormat="1" ht="270" x14ac:dyDescent="0.25">
      <c r="A1352" s="12" t="s">
        <v>7122</v>
      </c>
      <c r="B1352" s="12" t="s">
        <v>7123</v>
      </c>
      <c r="C1352" s="13" t="s">
        <v>7124</v>
      </c>
      <c r="D1352" s="12" t="s">
        <v>7125</v>
      </c>
      <c r="E1352" s="12" t="s">
        <v>7126</v>
      </c>
      <c r="F1352" s="13" t="s">
        <v>26</v>
      </c>
      <c r="G1352" s="12" t="s">
        <v>40</v>
      </c>
      <c r="H1352" s="12" t="s">
        <v>4908</v>
      </c>
      <c r="I1352" s="12" t="s">
        <v>4909</v>
      </c>
      <c r="J1352" s="13" t="s">
        <v>7127</v>
      </c>
      <c r="K1352" s="13" t="s">
        <v>7128</v>
      </c>
      <c r="L1352" s="12"/>
      <c r="M1352" s="14">
        <v>335410</v>
      </c>
      <c r="N1352" s="14">
        <v>304848</v>
      </c>
      <c r="O1352" s="14">
        <v>152424</v>
      </c>
      <c r="P1352" s="15">
        <f>Tabela473[[#This Row],[Fundo Total Aprovado | Total Approved Fund
'[€ - EUR']]]/Tabela473[[#This Row],[Elegivel financiado Custo Total da Operação | Total Eligible Expenditure Allocated to the Operation
'[€ - EUR']]]</f>
        <v>0.5</v>
      </c>
      <c r="Q1352" s="12" t="s">
        <v>32</v>
      </c>
      <c r="R1352" s="12" t="s">
        <v>33</v>
      </c>
      <c r="S1352" s="12" t="s">
        <v>3973</v>
      </c>
    </row>
    <row r="1353" spans="1:19" s="16" customFormat="1" ht="90" x14ac:dyDescent="0.25">
      <c r="A1353" s="12" t="s">
        <v>7129</v>
      </c>
      <c r="B1353" s="12" t="s">
        <v>7130</v>
      </c>
      <c r="C1353" s="13" t="s">
        <v>7131</v>
      </c>
      <c r="D1353" s="12" t="s">
        <v>7132</v>
      </c>
      <c r="E1353" s="12" t="s">
        <v>7133</v>
      </c>
      <c r="F1353" s="13" t="s">
        <v>26</v>
      </c>
      <c r="G1353" s="12" t="s">
        <v>1111</v>
      </c>
      <c r="H1353" s="12" t="s">
        <v>2888</v>
      </c>
      <c r="I1353" s="12" t="s">
        <v>7080</v>
      </c>
      <c r="J1353" s="13" t="s">
        <v>4897</v>
      </c>
      <c r="K1353" s="13" t="s">
        <v>2919</v>
      </c>
      <c r="L1353" s="12"/>
      <c r="M1353" s="14">
        <v>792113.13</v>
      </c>
      <c r="N1353" s="14">
        <v>792113.13</v>
      </c>
      <c r="O1353" s="14">
        <v>525889.99</v>
      </c>
      <c r="P1353" s="15">
        <f>Tabela473[[#This Row],[Fundo Total Aprovado | Total Approved Fund
'[€ - EUR']]]/Tabela473[[#This Row],[Elegivel financiado Custo Total da Operação | Total Eligible Expenditure Allocated to the Operation
'[€ - EUR']]]</f>
        <v>0.66390767944977758</v>
      </c>
      <c r="Q1353" s="12" t="s">
        <v>32</v>
      </c>
      <c r="R1353" s="12" t="s">
        <v>45</v>
      </c>
      <c r="S1353" s="12" t="s">
        <v>2972</v>
      </c>
    </row>
    <row r="1354" spans="1:19" s="16" customFormat="1" ht="409.5" x14ac:dyDescent="0.25">
      <c r="A1354" s="12" t="s">
        <v>7134</v>
      </c>
      <c r="B1354" s="12" t="s">
        <v>7135</v>
      </c>
      <c r="C1354" s="13" t="s">
        <v>7136</v>
      </c>
      <c r="D1354" s="12" t="s">
        <v>7137</v>
      </c>
      <c r="E1354" s="12" t="s">
        <v>7138</v>
      </c>
      <c r="F1354" s="13" t="s">
        <v>26</v>
      </c>
      <c r="G1354" s="12" t="s">
        <v>40</v>
      </c>
      <c r="H1354" s="12" t="s">
        <v>4908</v>
      </c>
      <c r="I1354" s="12" t="s">
        <v>4909</v>
      </c>
      <c r="J1354" s="13" t="s">
        <v>5905</v>
      </c>
      <c r="K1354" s="13" t="s">
        <v>7139</v>
      </c>
      <c r="L1354" s="12"/>
      <c r="M1354" s="14">
        <v>310442.5</v>
      </c>
      <c r="N1354" s="14">
        <v>277147.46000000002</v>
      </c>
      <c r="O1354" s="14">
        <v>138573.73000000001</v>
      </c>
      <c r="P1354" s="15">
        <f>Tabela473[[#This Row],[Fundo Total Aprovado | Total Approved Fund
'[€ - EUR']]]/Tabela473[[#This Row],[Elegivel financiado Custo Total da Operação | Total Eligible Expenditure Allocated to the Operation
'[€ - EUR']]]</f>
        <v>0.5</v>
      </c>
      <c r="Q1354" s="12" t="s">
        <v>32</v>
      </c>
      <c r="R1354" s="12" t="s">
        <v>33</v>
      </c>
      <c r="S1354" s="12" t="s">
        <v>3973</v>
      </c>
    </row>
    <row r="1355" spans="1:19" s="16" customFormat="1" ht="405" x14ac:dyDescent="0.25">
      <c r="A1355" s="12" t="s">
        <v>7140</v>
      </c>
      <c r="B1355" s="12" t="s">
        <v>6707</v>
      </c>
      <c r="C1355" s="13" t="s">
        <v>6708</v>
      </c>
      <c r="D1355" s="12" t="s">
        <v>7141</v>
      </c>
      <c r="E1355" s="12" t="s">
        <v>7142</v>
      </c>
      <c r="F1355" s="13" t="s">
        <v>26</v>
      </c>
      <c r="G1355" s="12" t="s">
        <v>40</v>
      </c>
      <c r="H1355" s="12" t="s">
        <v>471</v>
      </c>
      <c r="I1355" s="12" t="s">
        <v>5414</v>
      </c>
      <c r="J1355" s="13" t="s">
        <v>695</v>
      </c>
      <c r="K1355" s="13" t="s">
        <v>6803</v>
      </c>
      <c r="L1355" s="12"/>
      <c r="M1355" s="14">
        <v>786720</v>
      </c>
      <c r="N1355" s="14">
        <v>584840</v>
      </c>
      <c r="O1355" s="14">
        <v>233936</v>
      </c>
      <c r="P1355" s="15">
        <f>Tabela473[[#This Row],[Fundo Total Aprovado | Total Approved Fund
'[€ - EUR']]]/Tabela473[[#This Row],[Elegivel financiado Custo Total da Operação | Total Eligible Expenditure Allocated to the Operation
'[€ - EUR']]]</f>
        <v>0.4</v>
      </c>
      <c r="Q1355" s="12" t="s">
        <v>32</v>
      </c>
      <c r="R1355" s="12" t="s">
        <v>33</v>
      </c>
      <c r="S1355" s="12" t="s">
        <v>46</v>
      </c>
    </row>
    <row r="1356" spans="1:19" s="16" customFormat="1" ht="409.5" x14ac:dyDescent="0.25">
      <c r="A1356" s="12" t="s">
        <v>7143</v>
      </c>
      <c r="B1356" s="12" t="s">
        <v>7144</v>
      </c>
      <c r="C1356" s="13" t="s">
        <v>7145</v>
      </c>
      <c r="D1356" s="12" t="s">
        <v>7146</v>
      </c>
      <c r="E1356" s="12" t="s">
        <v>7147</v>
      </c>
      <c r="F1356" s="13" t="s">
        <v>26</v>
      </c>
      <c r="G1356" s="12" t="s">
        <v>40</v>
      </c>
      <c r="H1356" s="12" t="s">
        <v>4908</v>
      </c>
      <c r="I1356" s="12" t="s">
        <v>4909</v>
      </c>
      <c r="J1356" s="13" t="s">
        <v>2506</v>
      </c>
      <c r="K1356" s="13" t="s">
        <v>1656</v>
      </c>
      <c r="L1356" s="12"/>
      <c r="M1356" s="14">
        <v>331496.15999999997</v>
      </c>
      <c r="N1356" s="14">
        <v>322219.40999999997</v>
      </c>
      <c r="O1356" s="14">
        <v>161109.71</v>
      </c>
      <c r="P1356" s="15">
        <f>Tabela473[[#This Row],[Fundo Total Aprovado | Total Approved Fund
'[€ - EUR']]]/Tabela473[[#This Row],[Elegivel financiado Custo Total da Operação | Total Eligible Expenditure Allocated to the Operation
'[€ - EUR']]]</f>
        <v>0.50000001551737683</v>
      </c>
      <c r="Q1356" s="12" t="s">
        <v>32</v>
      </c>
      <c r="R1356" s="12" t="s">
        <v>33</v>
      </c>
      <c r="S1356" s="12" t="s">
        <v>3973</v>
      </c>
    </row>
    <row r="1357" spans="1:19" s="16" customFormat="1" ht="390" x14ac:dyDescent="0.25">
      <c r="A1357" s="12" t="s">
        <v>7148</v>
      </c>
      <c r="B1357" s="12" t="s">
        <v>7149</v>
      </c>
      <c r="C1357" s="13" t="s">
        <v>7150</v>
      </c>
      <c r="D1357" s="12" t="s">
        <v>7151</v>
      </c>
      <c r="E1357" s="12" t="s">
        <v>7152</v>
      </c>
      <c r="F1357" s="13" t="s">
        <v>26</v>
      </c>
      <c r="G1357" s="12" t="s">
        <v>40</v>
      </c>
      <c r="H1357" s="12" t="s">
        <v>4908</v>
      </c>
      <c r="I1357" s="12" t="s">
        <v>4909</v>
      </c>
      <c r="J1357" s="13" t="s">
        <v>774</v>
      </c>
      <c r="K1357" s="13" t="s">
        <v>7153</v>
      </c>
      <c r="L1357" s="12"/>
      <c r="M1357" s="14">
        <v>752955.47</v>
      </c>
      <c r="N1357" s="14">
        <v>707931.25</v>
      </c>
      <c r="O1357" s="14">
        <v>353965.63</v>
      </c>
      <c r="P1357" s="15">
        <f>Tabela473[[#This Row],[Fundo Total Aprovado | Total Approved Fund
'[€ - EUR']]]/Tabela473[[#This Row],[Elegivel financiado Custo Total da Operação | Total Eligible Expenditure Allocated to the Operation
'[€ - EUR']]]</f>
        <v>0.50000000706283276</v>
      </c>
      <c r="Q1357" s="12" t="s">
        <v>32</v>
      </c>
      <c r="R1357" s="12" t="s">
        <v>33</v>
      </c>
      <c r="S1357" s="12" t="s">
        <v>3973</v>
      </c>
    </row>
    <row r="1358" spans="1:19" s="16" customFormat="1" ht="409.5" x14ac:dyDescent="0.25">
      <c r="A1358" s="12" t="s">
        <v>7154</v>
      </c>
      <c r="B1358" s="12" t="s">
        <v>7155</v>
      </c>
      <c r="C1358" s="13" t="s">
        <v>7156</v>
      </c>
      <c r="D1358" s="12" t="s">
        <v>7157</v>
      </c>
      <c r="E1358" s="12" t="s">
        <v>7158</v>
      </c>
      <c r="F1358" s="13" t="s">
        <v>26</v>
      </c>
      <c r="G1358" s="12" t="s">
        <v>40</v>
      </c>
      <c r="H1358" s="12" t="s">
        <v>69</v>
      </c>
      <c r="I1358" s="12" t="s">
        <v>5369</v>
      </c>
      <c r="J1358" s="13" t="s">
        <v>7159</v>
      </c>
      <c r="K1358" s="13" t="s">
        <v>485</v>
      </c>
      <c r="L1358" s="12"/>
      <c r="M1358" s="14">
        <v>3125294</v>
      </c>
      <c r="N1358" s="14">
        <v>3117794</v>
      </c>
      <c r="O1358" s="14">
        <v>1247117.6000000001</v>
      </c>
      <c r="P1358" s="15">
        <f>Tabela473[[#This Row],[Fundo Total Aprovado | Total Approved Fund
'[€ - EUR']]]/Tabela473[[#This Row],[Elegivel financiado Custo Total da Operação | Total Eligible Expenditure Allocated to the Operation
'[€ - EUR']]]</f>
        <v>0.4</v>
      </c>
      <c r="Q1358" s="12" t="s">
        <v>32</v>
      </c>
      <c r="R1358" s="12" t="s">
        <v>167</v>
      </c>
      <c r="S1358" s="12" t="s">
        <v>46</v>
      </c>
    </row>
    <row r="1359" spans="1:19" s="16" customFormat="1" ht="90" x14ac:dyDescent="0.25">
      <c r="A1359" s="12" t="s">
        <v>7160</v>
      </c>
      <c r="B1359" s="12" t="s">
        <v>7161</v>
      </c>
      <c r="C1359" s="13" t="s">
        <v>7162</v>
      </c>
      <c r="D1359" s="12" t="s">
        <v>7163</v>
      </c>
      <c r="E1359" s="12" t="s">
        <v>7164</v>
      </c>
      <c r="F1359" s="13" t="s">
        <v>26</v>
      </c>
      <c r="G1359" s="12" t="s">
        <v>1111</v>
      </c>
      <c r="H1359" s="12" t="s">
        <v>2888</v>
      </c>
      <c r="I1359" s="12" t="s">
        <v>7080</v>
      </c>
      <c r="J1359" s="13" t="s">
        <v>3278</v>
      </c>
      <c r="K1359" s="13" t="s">
        <v>253</v>
      </c>
      <c r="L1359" s="12"/>
      <c r="M1359" s="14">
        <v>585156.92000000004</v>
      </c>
      <c r="N1359" s="14">
        <v>584806.92000000004</v>
      </c>
      <c r="O1359" s="14">
        <v>415841.44</v>
      </c>
      <c r="P1359" s="15">
        <f>Tabela473[[#This Row],[Fundo Total Aprovado | Total Approved Fund
'[€ - EUR']]]/Tabela473[[#This Row],[Elegivel financiado Custo Total da Operação | Total Eligible Expenditure Allocated to the Operation
'[€ - EUR']]]</f>
        <v>0.71107475951207955</v>
      </c>
      <c r="Q1359" s="12" t="s">
        <v>32</v>
      </c>
      <c r="R1359" s="12" t="s">
        <v>88</v>
      </c>
      <c r="S1359" s="12" t="s">
        <v>2972</v>
      </c>
    </row>
    <row r="1360" spans="1:19" s="16" customFormat="1" ht="60" x14ac:dyDescent="0.25">
      <c r="A1360" s="12" t="s">
        <v>7165</v>
      </c>
      <c r="B1360" s="12" t="s">
        <v>7166</v>
      </c>
      <c r="C1360" s="13" t="s">
        <v>7167</v>
      </c>
      <c r="D1360" s="12" t="s">
        <v>7168</v>
      </c>
      <c r="E1360" s="12" t="s">
        <v>7169</v>
      </c>
      <c r="F1360" s="13" t="s">
        <v>26</v>
      </c>
      <c r="G1360" s="12" t="s">
        <v>40</v>
      </c>
      <c r="H1360" s="12" t="s">
        <v>69</v>
      </c>
      <c r="I1360" s="12" t="s">
        <v>522</v>
      </c>
      <c r="J1360" s="13" t="s">
        <v>7170</v>
      </c>
      <c r="K1360" s="13" t="s">
        <v>7171</v>
      </c>
      <c r="L1360" s="12"/>
      <c r="M1360" s="14">
        <v>3066280.4</v>
      </c>
      <c r="N1360" s="14">
        <v>3066280.4</v>
      </c>
      <c r="O1360" s="14">
        <v>1073198.1399999999</v>
      </c>
      <c r="P1360" s="15">
        <f>Tabela473[[#This Row],[Fundo Total Aprovado | Total Approved Fund
'[€ - EUR']]]/Tabela473[[#This Row],[Elegivel financiado Custo Total da Operação | Total Eligible Expenditure Allocated to the Operation
'[€ - EUR']]]</f>
        <v>0.35</v>
      </c>
      <c r="Q1360" s="12" t="s">
        <v>32</v>
      </c>
      <c r="R1360" s="12" t="s">
        <v>33</v>
      </c>
      <c r="S1360" s="12" t="s">
        <v>46</v>
      </c>
    </row>
    <row r="1361" spans="1:19" s="16" customFormat="1" ht="90" x14ac:dyDescent="0.25">
      <c r="A1361" s="12" t="s">
        <v>7172</v>
      </c>
      <c r="B1361" s="12" t="s">
        <v>7173</v>
      </c>
      <c r="C1361" s="13" t="s">
        <v>7174</v>
      </c>
      <c r="D1361" s="12" t="s">
        <v>7175</v>
      </c>
      <c r="E1361" s="12" t="s">
        <v>7176</v>
      </c>
      <c r="F1361" s="13" t="s">
        <v>26</v>
      </c>
      <c r="G1361" s="12" t="s">
        <v>1111</v>
      </c>
      <c r="H1361" s="12" t="s">
        <v>2888</v>
      </c>
      <c r="I1361" s="12" t="s">
        <v>7080</v>
      </c>
      <c r="J1361" s="13" t="s">
        <v>4132</v>
      </c>
      <c r="K1361" s="13" t="s">
        <v>1867</v>
      </c>
      <c r="L1361" s="12"/>
      <c r="M1361" s="14">
        <v>900935.99</v>
      </c>
      <c r="N1361" s="14">
        <v>900883.49</v>
      </c>
      <c r="O1361" s="14">
        <v>665583.31999999995</v>
      </c>
      <c r="P1361" s="15">
        <f>Tabela473[[#This Row],[Fundo Total Aprovado | Total Approved Fund
'[€ - EUR']]]/Tabela473[[#This Row],[Elegivel financiado Custo Total da Operação | Total Eligible Expenditure Allocated to the Operation
'[€ - EUR']]]</f>
        <v>0.73881176355002354</v>
      </c>
      <c r="Q1361" s="12" t="s">
        <v>32</v>
      </c>
      <c r="R1361" s="12" t="s">
        <v>33</v>
      </c>
      <c r="S1361" s="12" t="s">
        <v>1114</v>
      </c>
    </row>
    <row r="1362" spans="1:19" s="16" customFormat="1" ht="90" x14ac:dyDescent="0.25">
      <c r="A1362" s="12" t="s">
        <v>7177</v>
      </c>
      <c r="B1362" s="12" t="s">
        <v>7161</v>
      </c>
      <c r="C1362" s="13" t="s">
        <v>7162</v>
      </c>
      <c r="D1362" s="12" t="s">
        <v>7178</v>
      </c>
      <c r="E1362" s="12" t="s">
        <v>7179</v>
      </c>
      <c r="F1362" s="13" t="s">
        <v>26</v>
      </c>
      <c r="G1362" s="12" t="s">
        <v>1111</v>
      </c>
      <c r="H1362" s="12" t="s">
        <v>2888</v>
      </c>
      <c r="I1362" s="12" t="s">
        <v>7080</v>
      </c>
      <c r="J1362" s="13" t="s">
        <v>5982</v>
      </c>
      <c r="K1362" s="13" t="s">
        <v>3132</v>
      </c>
      <c r="L1362" s="12"/>
      <c r="M1362" s="14">
        <v>423553.67</v>
      </c>
      <c r="N1362" s="14">
        <v>423203.67</v>
      </c>
      <c r="O1362" s="14">
        <v>319645.63</v>
      </c>
      <c r="P1362" s="15">
        <f>Tabela473[[#This Row],[Fundo Total Aprovado | Total Approved Fund
'[€ - EUR']]]/Tabela473[[#This Row],[Elegivel financiado Custo Total da Operação | Total Eligible Expenditure Allocated to the Operation
'[€ - EUR']]]</f>
        <v>0.75529975909707969</v>
      </c>
      <c r="Q1362" s="12" t="s">
        <v>32</v>
      </c>
      <c r="R1362" s="12" t="s">
        <v>45</v>
      </c>
      <c r="S1362" s="12" t="s">
        <v>2972</v>
      </c>
    </row>
    <row r="1363" spans="1:19" s="16" customFormat="1" ht="180" x14ac:dyDescent="0.25">
      <c r="A1363" s="12" t="s">
        <v>7180</v>
      </c>
      <c r="B1363" s="12" t="s">
        <v>311</v>
      </c>
      <c r="C1363" s="13" t="s">
        <v>312</v>
      </c>
      <c r="D1363" s="12" t="s">
        <v>7181</v>
      </c>
      <c r="E1363" s="12" t="s">
        <v>7182</v>
      </c>
      <c r="F1363" s="13" t="s">
        <v>26</v>
      </c>
      <c r="G1363" s="12" t="s">
        <v>1111</v>
      </c>
      <c r="H1363" s="12" t="s">
        <v>1112</v>
      </c>
      <c r="I1363" s="12" t="s">
        <v>7183</v>
      </c>
      <c r="J1363" s="13" t="s">
        <v>3247</v>
      </c>
      <c r="K1363" s="13" t="s">
        <v>923</v>
      </c>
      <c r="L1363" s="12"/>
      <c r="M1363" s="14">
        <v>200000</v>
      </c>
      <c r="N1363" s="14">
        <v>120000</v>
      </c>
      <c r="O1363" s="14">
        <v>60000</v>
      </c>
      <c r="P1363" s="15">
        <f>Tabela473[[#This Row],[Fundo Total Aprovado | Total Approved Fund
'[€ - EUR']]]/Tabela473[[#This Row],[Elegivel financiado Custo Total da Operação | Total Eligible Expenditure Allocated to the Operation
'[€ - EUR']]]</f>
        <v>0.5</v>
      </c>
      <c r="Q1363" s="12" t="s">
        <v>32</v>
      </c>
      <c r="R1363" s="12" t="s">
        <v>33</v>
      </c>
      <c r="S1363" s="12" t="s">
        <v>1114</v>
      </c>
    </row>
    <row r="1364" spans="1:19" s="16" customFormat="1" ht="90" x14ac:dyDescent="0.25">
      <c r="A1364" s="12" t="s">
        <v>7184</v>
      </c>
      <c r="B1364" s="12" t="s">
        <v>7161</v>
      </c>
      <c r="C1364" s="13" t="s">
        <v>7162</v>
      </c>
      <c r="D1364" s="12" t="s">
        <v>7185</v>
      </c>
      <c r="E1364" s="12" t="s">
        <v>7186</v>
      </c>
      <c r="F1364" s="13" t="s">
        <v>26</v>
      </c>
      <c r="G1364" s="12" t="s">
        <v>1111</v>
      </c>
      <c r="H1364" s="12" t="s">
        <v>2888</v>
      </c>
      <c r="I1364" s="12" t="s">
        <v>7080</v>
      </c>
      <c r="J1364" s="13" t="s">
        <v>695</v>
      </c>
      <c r="K1364" s="13" t="s">
        <v>2576</v>
      </c>
      <c r="L1364" s="12"/>
      <c r="M1364" s="14">
        <v>886335.27</v>
      </c>
      <c r="N1364" s="14">
        <v>885932.77</v>
      </c>
      <c r="O1364" s="14">
        <v>650169</v>
      </c>
      <c r="P1364" s="15">
        <f>Tabela473[[#This Row],[Fundo Total Aprovado | Total Approved Fund
'[€ - EUR']]]/Tabela473[[#This Row],[Elegivel financiado Custo Total da Operação | Total Eligible Expenditure Allocated to the Operation
'[€ - EUR']]]</f>
        <v>0.73388074356928912</v>
      </c>
      <c r="Q1364" s="12" t="s">
        <v>32</v>
      </c>
      <c r="R1364" s="12" t="s">
        <v>45</v>
      </c>
      <c r="S1364" s="12" t="s">
        <v>2972</v>
      </c>
    </row>
    <row r="1365" spans="1:19" s="16" customFormat="1" ht="105" x14ac:dyDescent="0.25">
      <c r="A1365" s="12" t="s">
        <v>7187</v>
      </c>
      <c r="B1365" s="12" t="s">
        <v>7188</v>
      </c>
      <c r="C1365" s="13" t="s">
        <v>7189</v>
      </c>
      <c r="D1365" s="12" t="s">
        <v>7190</v>
      </c>
      <c r="E1365" s="12" t="s">
        <v>7191</v>
      </c>
      <c r="F1365" s="13" t="s">
        <v>26</v>
      </c>
      <c r="G1365" s="12" t="s">
        <v>40</v>
      </c>
      <c r="H1365" s="12" t="s">
        <v>471</v>
      </c>
      <c r="I1365" s="12" t="s">
        <v>5414</v>
      </c>
      <c r="J1365" s="13" t="s">
        <v>2506</v>
      </c>
      <c r="K1365" s="13" t="s">
        <v>6010</v>
      </c>
      <c r="L1365" s="12"/>
      <c r="M1365" s="14">
        <v>531300</v>
      </c>
      <c r="N1365" s="14">
        <v>360760</v>
      </c>
      <c r="O1365" s="14">
        <v>144304</v>
      </c>
      <c r="P1365" s="15">
        <f>Tabela473[[#This Row],[Fundo Total Aprovado | Total Approved Fund
'[€ - EUR']]]/Tabela473[[#This Row],[Elegivel financiado Custo Total da Operação | Total Eligible Expenditure Allocated to the Operation
'[€ - EUR']]]</f>
        <v>0.4</v>
      </c>
      <c r="Q1365" s="12" t="s">
        <v>32</v>
      </c>
      <c r="R1365" s="12" t="s">
        <v>33</v>
      </c>
      <c r="S1365" s="12" t="s">
        <v>46</v>
      </c>
    </row>
    <row r="1366" spans="1:19" s="16" customFormat="1" ht="409.5" x14ac:dyDescent="0.25">
      <c r="A1366" s="12" t="s">
        <v>7192</v>
      </c>
      <c r="B1366" s="12" t="s">
        <v>5191</v>
      </c>
      <c r="C1366" s="13" t="s">
        <v>5192</v>
      </c>
      <c r="D1366" s="12" t="s">
        <v>7193</v>
      </c>
      <c r="E1366" s="12" t="s">
        <v>7194</v>
      </c>
      <c r="F1366" s="13" t="s">
        <v>26</v>
      </c>
      <c r="G1366" s="12" t="s">
        <v>1111</v>
      </c>
      <c r="H1366" s="12" t="s">
        <v>1112</v>
      </c>
      <c r="I1366" s="12" t="s">
        <v>7183</v>
      </c>
      <c r="J1366" s="13" t="s">
        <v>3278</v>
      </c>
      <c r="K1366" s="13" t="s">
        <v>253</v>
      </c>
      <c r="L1366" s="12"/>
      <c r="M1366" s="14">
        <v>117000</v>
      </c>
      <c r="N1366" s="14">
        <v>117000</v>
      </c>
      <c r="O1366" s="14">
        <v>58500</v>
      </c>
      <c r="P1366" s="15">
        <f>Tabela473[[#This Row],[Fundo Total Aprovado | Total Approved Fund
'[€ - EUR']]]/Tabela473[[#This Row],[Elegivel financiado Custo Total da Operação | Total Eligible Expenditure Allocated to the Operation
'[€ - EUR']]]</f>
        <v>0.5</v>
      </c>
      <c r="Q1366" s="12" t="s">
        <v>32</v>
      </c>
      <c r="R1366" s="12" t="s">
        <v>33</v>
      </c>
      <c r="S1366" s="12" t="s">
        <v>1114</v>
      </c>
    </row>
    <row r="1367" spans="1:19" s="16" customFormat="1" ht="60" x14ac:dyDescent="0.25">
      <c r="A1367" s="12" t="s">
        <v>7195</v>
      </c>
      <c r="B1367" s="12" t="s">
        <v>1374</v>
      </c>
      <c r="C1367" s="13" t="s">
        <v>1375</v>
      </c>
      <c r="D1367" s="12" t="s">
        <v>7196</v>
      </c>
      <c r="E1367" s="12" t="s">
        <v>7197</v>
      </c>
      <c r="F1367" s="13" t="s">
        <v>26</v>
      </c>
      <c r="G1367" s="12" t="s">
        <v>40</v>
      </c>
      <c r="H1367" s="12" t="s">
        <v>69</v>
      </c>
      <c r="I1367" s="12" t="s">
        <v>502</v>
      </c>
      <c r="J1367" s="13" t="s">
        <v>7198</v>
      </c>
      <c r="K1367" s="13" t="s">
        <v>187</v>
      </c>
      <c r="L1367" s="12"/>
      <c r="M1367" s="14">
        <v>6137170</v>
      </c>
      <c r="N1367" s="14">
        <v>6084170</v>
      </c>
      <c r="O1367" s="14">
        <v>2433668</v>
      </c>
      <c r="P1367" s="15">
        <f>Tabela473[[#This Row],[Fundo Total Aprovado | Total Approved Fund
'[€ - EUR']]]/Tabela473[[#This Row],[Elegivel financiado Custo Total da Operação | Total Eligible Expenditure Allocated to the Operation
'[€ - EUR']]]</f>
        <v>0.4</v>
      </c>
      <c r="Q1367" s="12" t="s">
        <v>32</v>
      </c>
      <c r="R1367" s="12" t="s">
        <v>33</v>
      </c>
      <c r="S1367" s="12" t="s">
        <v>46</v>
      </c>
    </row>
    <row r="1368" spans="1:19" s="16" customFormat="1" ht="405" x14ac:dyDescent="0.25">
      <c r="A1368" s="12" t="s">
        <v>7199</v>
      </c>
      <c r="B1368" s="12" t="s">
        <v>343</v>
      </c>
      <c r="C1368" s="13" t="s">
        <v>344</v>
      </c>
      <c r="D1368" s="12" t="s">
        <v>7200</v>
      </c>
      <c r="E1368" s="12" t="s">
        <v>7201</v>
      </c>
      <c r="F1368" s="13" t="s">
        <v>26</v>
      </c>
      <c r="G1368" s="12" t="s">
        <v>1111</v>
      </c>
      <c r="H1368" s="12" t="s">
        <v>5184</v>
      </c>
      <c r="I1368" s="12" t="s">
        <v>5185</v>
      </c>
      <c r="J1368" s="13" t="s">
        <v>4915</v>
      </c>
      <c r="K1368" s="13" t="s">
        <v>1264</v>
      </c>
      <c r="L1368" s="12"/>
      <c r="M1368" s="14">
        <v>1757377.54</v>
      </c>
      <c r="N1368" s="14">
        <v>1402495.64</v>
      </c>
      <c r="O1368" s="14">
        <v>904344.21</v>
      </c>
      <c r="P1368" s="15">
        <f>Tabela473[[#This Row],[Fundo Total Aprovado | Total Approved Fund
'[€ - EUR']]]/Tabela473[[#This Row],[Elegivel financiado Custo Total da Operação | Total Eligible Expenditure Allocated to the Operation
'[€ - EUR']]]</f>
        <v>0.64481071042759175</v>
      </c>
      <c r="Q1368" s="12" t="s">
        <v>32</v>
      </c>
      <c r="R1368" s="12" t="s">
        <v>88</v>
      </c>
      <c r="S1368" s="12" t="s">
        <v>2972</v>
      </c>
    </row>
    <row r="1369" spans="1:19" s="16" customFormat="1" ht="75" x14ac:dyDescent="0.25">
      <c r="A1369" s="12" t="s">
        <v>7202</v>
      </c>
      <c r="B1369" s="12" t="s">
        <v>7203</v>
      </c>
      <c r="C1369" s="13" t="s">
        <v>7204</v>
      </c>
      <c r="D1369" s="12" t="s">
        <v>7205</v>
      </c>
      <c r="E1369" s="12" t="s">
        <v>7206</v>
      </c>
      <c r="F1369" s="13" t="s">
        <v>26</v>
      </c>
      <c r="G1369" s="12" t="s">
        <v>40</v>
      </c>
      <c r="H1369" s="12" t="s">
        <v>69</v>
      </c>
      <c r="I1369" s="12" t="s">
        <v>502</v>
      </c>
      <c r="J1369" s="13" t="s">
        <v>7207</v>
      </c>
      <c r="K1369" s="13" t="s">
        <v>7208</v>
      </c>
      <c r="L1369" s="12"/>
      <c r="M1369" s="14">
        <v>4402372.33</v>
      </c>
      <c r="N1369" s="14">
        <v>3088782.17</v>
      </c>
      <c r="O1369" s="14">
        <v>1235512.8700000001</v>
      </c>
      <c r="P1369" s="15">
        <f>Tabela473[[#This Row],[Fundo Total Aprovado | Total Approved Fund
'[€ - EUR']]]/Tabela473[[#This Row],[Elegivel financiado Custo Total da Operação | Total Eligible Expenditure Allocated to the Operation
'[€ - EUR']]]</f>
        <v>0.40000000064750441</v>
      </c>
      <c r="Q1369" s="12" t="s">
        <v>32</v>
      </c>
      <c r="R1369" s="12" t="s">
        <v>167</v>
      </c>
      <c r="S1369" s="12" t="s">
        <v>46</v>
      </c>
    </row>
    <row r="1370" spans="1:19" s="16" customFormat="1" ht="409.5" x14ac:dyDescent="0.25">
      <c r="A1370" s="12" t="s">
        <v>7209</v>
      </c>
      <c r="B1370" s="12" t="s">
        <v>7210</v>
      </c>
      <c r="C1370" s="13" t="s">
        <v>7211</v>
      </c>
      <c r="D1370" s="12" t="s">
        <v>7212</v>
      </c>
      <c r="E1370" s="12" t="s">
        <v>7213</v>
      </c>
      <c r="F1370" s="13" t="s">
        <v>26</v>
      </c>
      <c r="G1370" s="12" t="s">
        <v>1111</v>
      </c>
      <c r="H1370" s="12" t="s">
        <v>5184</v>
      </c>
      <c r="I1370" s="12" t="s">
        <v>5185</v>
      </c>
      <c r="J1370" s="13" t="s">
        <v>922</v>
      </c>
      <c r="K1370" s="13" t="s">
        <v>1347</v>
      </c>
      <c r="L1370" s="12"/>
      <c r="M1370" s="14">
        <v>943090.5</v>
      </c>
      <c r="N1370" s="14">
        <v>937652.81</v>
      </c>
      <c r="O1370" s="14">
        <v>501813.12</v>
      </c>
      <c r="P1370" s="15">
        <f>Tabela473[[#This Row],[Fundo Total Aprovado | Total Approved Fund
'[€ - EUR']]]/Tabela473[[#This Row],[Elegivel financiado Custo Total da Operação | Total Eligible Expenditure Allocated to the Operation
'[€ - EUR']]]</f>
        <v>0.53518009507165021</v>
      </c>
      <c r="Q1370" s="12" t="s">
        <v>32</v>
      </c>
      <c r="R1370" s="12" t="s">
        <v>167</v>
      </c>
      <c r="S1370" s="12" t="s">
        <v>2972</v>
      </c>
    </row>
    <row r="1371" spans="1:19" s="16" customFormat="1" ht="345" x14ac:dyDescent="0.25">
      <c r="A1371" s="12" t="s">
        <v>7214</v>
      </c>
      <c r="B1371" s="12" t="s">
        <v>2226</v>
      </c>
      <c r="C1371" s="13" t="s">
        <v>2227</v>
      </c>
      <c r="D1371" s="12" t="s">
        <v>7215</v>
      </c>
      <c r="E1371" s="12" t="s">
        <v>7216</v>
      </c>
      <c r="F1371" s="13" t="s">
        <v>26</v>
      </c>
      <c r="G1371" s="12" t="s">
        <v>40</v>
      </c>
      <c r="H1371" s="12" t="s">
        <v>471</v>
      </c>
      <c r="I1371" s="12" t="s">
        <v>5414</v>
      </c>
      <c r="J1371" s="13" t="s">
        <v>4897</v>
      </c>
      <c r="K1371" s="13" t="s">
        <v>3286</v>
      </c>
      <c r="L1371" s="12"/>
      <c r="M1371" s="14">
        <v>612115</v>
      </c>
      <c r="N1371" s="14">
        <v>612115</v>
      </c>
      <c r="O1371" s="14">
        <v>244846</v>
      </c>
      <c r="P1371" s="15">
        <f>Tabela473[[#This Row],[Fundo Total Aprovado | Total Approved Fund
'[€ - EUR']]]/Tabela473[[#This Row],[Elegivel financiado Custo Total da Operação | Total Eligible Expenditure Allocated to the Operation
'[€ - EUR']]]</f>
        <v>0.4</v>
      </c>
      <c r="Q1371" s="12" t="s">
        <v>32</v>
      </c>
      <c r="R1371" s="12" t="s">
        <v>167</v>
      </c>
      <c r="S1371" s="12" t="s">
        <v>46</v>
      </c>
    </row>
    <row r="1372" spans="1:19" s="16" customFormat="1" ht="409.5" x14ac:dyDescent="0.25">
      <c r="A1372" s="12" t="s">
        <v>7217</v>
      </c>
      <c r="B1372" s="12" t="s">
        <v>7218</v>
      </c>
      <c r="C1372" s="13" t="s">
        <v>7219</v>
      </c>
      <c r="D1372" s="12" t="s">
        <v>7220</v>
      </c>
      <c r="E1372" s="12" t="s">
        <v>7221</v>
      </c>
      <c r="F1372" s="13" t="s">
        <v>26</v>
      </c>
      <c r="G1372" s="12" t="s">
        <v>40</v>
      </c>
      <c r="H1372" s="12" t="s">
        <v>471</v>
      </c>
      <c r="I1372" s="12" t="s">
        <v>5414</v>
      </c>
      <c r="J1372" s="13" t="s">
        <v>2575</v>
      </c>
      <c r="K1372" s="13" t="s">
        <v>2576</v>
      </c>
      <c r="L1372" s="12"/>
      <c r="M1372" s="14">
        <v>462862.5</v>
      </c>
      <c r="N1372" s="14">
        <v>462862.5</v>
      </c>
      <c r="O1372" s="14">
        <v>185145</v>
      </c>
      <c r="P1372" s="15">
        <f>Tabela473[[#This Row],[Fundo Total Aprovado | Total Approved Fund
'[€ - EUR']]]/Tabela473[[#This Row],[Elegivel financiado Custo Total da Operação | Total Eligible Expenditure Allocated to the Operation
'[€ - EUR']]]</f>
        <v>0.4</v>
      </c>
      <c r="Q1372" s="12" t="s">
        <v>32</v>
      </c>
      <c r="R1372" s="12" t="s">
        <v>33</v>
      </c>
      <c r="S1372" s="12" t="s">
        <v>46</v>
      </c>
    </row>
    <row r="1373" spans="1:19" s="16" customFormat="1" ht="90" x14ac:dyDescent="0.25">
      <c r="A1373" s="12" t="s">
        <v>7222</v>
      </c>
      <c r="B1373" s="12" t="s">
        <v>6906</v>
      </c>
      <c r="C1373" s="13" t="s">
        <v>6907</v>
      </c>
      <c r="D1373" s="12" t="s">
        <v>7223</v>
      </c>
      <c r="E1373" s="12" t="s">
        <v>7224</v>
      </c>
      <c r="F1373" s="13" t="s">
        <v>26</v>
      </c>
      <c r="G1373" s="12" t="s">
        <v>40</v>
      </c>
      <c r="H1373" s="12" t="s">
        <v>471</v>
      </c>
      <c r="I1373" s="12" t="s">
        <v>5414</v>
      </c>
      <c r="J1373" s="13" t="s">
        <v>946</v>
      </c>
      <c r="K1373" s="13" t="s">
        <v>659</v>
      </c>
      <c r="L1373" s="12"/>
      <c r="M1373" s="14">
        <v>492261.33</v>
      </c>
      <c r="N1373" s="14">
        <v>446116.35</v>
      </c>
      <c r="O1373" s="14">
        <v>178446.54</v>
      </c>
      <c r="P1373" s="15">
        <f>Tabela473[[#This Row],[Fundo Total Aprovado | Total Approved Fund
'[€ - EUR']]]/Tabela473[[#This Row],[Elegivel financiado Custo Total da Operação | Total Eligible Expenditure Allocated to the Operation
'[€ - EUR']]]</f>
        <v>0.4</v>
      </c>
      <c r="Q1373" s="12" t="s">
        <v>32</v>
      </c>
      <c r="R1373" s="12" t="s">
        <v>167</v>
      </c>
      <c r="S1373" s="12" t="s">
        <v>46</v>
      </c>
    </row>
    <row r="1374" spans="1:19" s="16" customFormat="1" ht="60" x14ac:dyDescent="0.25">
      <c r="A1374" s="12" t="s">
        <v>7225</v>
      </c>
      <c r="B1374" s="12" t="s">
        <v>7226</v>
      </c>
      <c r="C1374" s="13" t="s">
        <v>7227</v>
      </c>
      <c r="D1374" s="12" t="s">
        <v>7228</v>
      </c>
      <c r="E1374" s="12" t="s">
        <v>7229</v>
      </c>
      <c r="F1374" s="13" t="s">
        <v>26</v>
      </c>
      <c r="G1374" s="12" t="s">
        <v>40</v>
      </c>
      <c r="H1374" s="12" t="s">
        <v>471</v>
      </c>
      <c r="I1374" s="12" t="s">
        <v>5414</v>
      </c>
      <c r="J1374" s="13" t="s">
        <v>3278</v>
      </c>
      <c r="K1374" s="13" t="s">
        <v>253</v>
      </c>
      <c r="L1374" s="12"/>
      <c r="M1374" s="14">
        <v>209457</v>
      </c>
      <c r="N1374" s="14">
        <v>200692</v>
      </c>
      <c r="O1374" s="14">
        <v>80276.800000000003</v>
      </c>
      <c r="P1374" s="15">
        <f>Tabela473[[#This Row],[Fundo Total Aprovado | Total Approved Fund
'[€ - EUR']]]/Tabela473[[#This Row],[Elegivel financiado Custo Total da Operação | Total Eligible Expenditure Allocated to the Operation
'[€ - EUR']]]</f>
        <v>0.4</v>
      </c>
      <c r="Q1374" s="12" t="s">
        <v>32</v>
      </c>
      <c r="R1374" s="12" t="s">
        <v>33</v>
      </c>
      <c r="S1374" s="12" t="s">
        <v>46</v>
      </c>
    </row>
    <row r="1375" spans="1:19" s="16" customFormat="1" ht="165" x14ac:dyDescent="0.25">
      <c r="A1375" s="12" t="s">
        <v>7230</v>
      </c>
      <c r="B1375" s="12" t="s">
        <v>7231</v>
      </c>
      <c r="C1375" s="13" t="s">
        <v>7232</v>
      </c>
      <c r="D1375" s="12" t="s">
        <v>7233</v>
      </c>
      <c r="E1375" s="12" t="s">
        <v>7234</v>
      </c>
      <c r="F1375" s="13" t="s">
        <v>26</v>
      </c>
      <c r="G1375" s="12" t="s">
        <v>40</v>
      </c>
      <c r="H1375" s="12" t="s">
        <v>471</v>
      </c>
      <c r="I1375" s="12" t="s">
        <v>5414</v>
      </c>
      <c r="J1375" s="13" t="s">
        <v>7235</v>
      </c>
      <c r="K1375" s="13" t="s">
        <v>7236</v>
      </c>
      <c r="L1375" s="12"/>
      <c r="M1375" s="14">
        <v>452785</v>
      </c>
      <c r="N1375" s="14">
        <v>413803.76</v>
      </c>
      <c r="O1375" s="14">
        <v>165521.5</v>
      </c>
      <c r="P1375" s="15">
        <f>Tabela473[[#This Row],[Fundo Total Aprovado | Total Approved Fund
'[€ - EUR']]]/Tabela473[[#This Row],[Elegivel financiado Custo Total da Operação | Total Eligible Expenditure Allocated to the Operation
'[€ - EUR']]]</f>
        <v>0.39999999033358224</v>
      </c>
      <c r="Q1375" s="12" t="s">
        <v>32</v>
      </c>
      <c r="R1375" s="12" t="s">
        <v>33</v>
      </c>
      <c r="S1375" s="12" t="s">
        <v>46</v>
      </c>
    </row>
    <row r="1376" spans="1:19" s="16" customFormat="1" ht="75" x14ac:dyDescent="0.25">
      <c r="A1376" s="12" t="s">
        <v>7237</v>
      </c>
      <c r="B1376" s="12" t="s">
        <v>7238</v>
      </c>
      <c r="C1376" s="13" t="s">
        <v>7239</v>
      </c>
      <c r="D1376" s="12" t="s">
        <v>7240</v>
      </c>
      <c r="E1376" s="12" t="s">
        <v>7241</v>
      </c>
      <c r="F1376" s="13" t="s">
        <v>26</v>
      </c>
      <c r="G1376" s="12" t="s">
        <v>40</v>
      </c>
      <c r="H1376" s="12" t="s">
        <v>471</v>
      </c>
      <c r="I1376" s="12" t="s">
        <v>5414</v>
      </c>
      <c r="J1376" s="13" t="s">
        <v>922</v>
      </c>
      <c r="K1376" s="13" t="s">
        <v>3980</v>
      </c>
      <c r="L1376" s="12"/>
      <c r="M1376" s="14">
        <v>330320</v>
      </c>
      <c r="N1376" s="14">
        <v>259125</v>
      </c>
      <c r="O1376" s="14">
        <v>103650</v>
      </c>
      <c r="P1376" s="15">
        <f>Tabela473[[#This Row],[Fundo Total Aprovado | Total Approved Fund
'[€ - EUR']]]/Tabela473[[#This Row],[Elegivel financiado Custo Total da Operação | Total Eligible Expenditure Allocated to the Operation
'[€ - EUR']]]</f>
        <v>0.4</v>
      </c>
      <c r="Q1376" s="12" t="s">
        <v>32</v>
      </c>
      <c r="R1376" s="12" t="s">
        <v>33</v>
      </c>
      <c r="S1376" s="12" t="s">
        <v>46</v>
      </c>
    </row>
    <row r="1377" spans="1:19" s="16" customFormat="1" ht="75" x14ac:dyDescent="0.25">
      <c r="A1377" s="12" t="s">
        <v>7242</v>
      </c>
      <c r="B1377" s="12" t="s">
        <v>7243</v>
      </c>
      <c r="C1377" s="13" t="s">
        <v>7244</v>
      </c>
      <c r="D1377" s="12" t="s">
        <v>7245</v>
      </c>
      <c r="E1377" s="12" t="s">
        <v>7246</v>
      </c>
      <c r="F1377" s="13" t="s">
        <v>26</v>
      </c>
      <c r="G1377" s="12" t="s">
        <v>40</v>
      </c>
      <c r="H1377" s="12" t="s">
        <v>69</v>
      </c>
      <c r="I1377" s="12" t="s">
        <v>522</v>
      </c>
      <c r="J1377" s="13" t="s">
        <v>7247</v>
      </c>
      <c r="K1377" s="13" t="s">
        <v>4861</v>
      </c>
      <c r="L1377" s="12"/>
      <c r="M1377" s="14">
        <v>8223490</v>
      </c>
      <c r="N1377" s="14">
        <v>8058490</v>
      </c>
      <c r="O1377" s="14">
        <v>3223396</v>
      </c>
      <c r="P1377" s="15">
        <f>Tabela473[[#This Row],[Fundo Total Aprovado | Total Approved Fund
'[€ - EUR']]]/Tabela473[[#This Row],[Elegivel financiado Custo Total da Operação | Total Eligible Expenditure Allocated to the Operation
'[€ - EUR']]]</f>
        <v>0.4</v>
      </c>
      <c r="Q1377" s="12" t="s">
        <v>32</v>
      </c>
      <c r="R1377" s="12" t="s">
        <v>33</v>
      </c>
      <c r="S1377" s="12" t="s">
        <v>46</v>
      </c>
    </row>
    <row r="1378" spans="1:19" s="16" customFormat="1" ht="375" x14ac:dyDescent="0.25">
      <c r="A1378" s="12" t="s">
        <v>7248</v>
      </c>
      <c r="B1378" s="12" t="s">
        <v>7249</v>
      </c>
      <c r="C1378" s="13" t="s">
        <v>7250</v>
      </c>
      <c r="D1378" s="12" t="s">
        <v>7251</v>
      </c>
      <c r="E1378" s="12" t="s">
        <v>7252</v>
      </c>
      <c r="F1378" s="13" t="s">
        <v>26</v>
      </c>
      <c r="G1378" s="12" t="s">
        <v>40</v>
      </c>
      <c r="H1378" s="12" t="s">
        <v>471</v>
      </c>
      <c r="I1378" s="12" t="s">
        <v>5414</v>
      </c>
      <c r="J1378" s="13" t="s">
        <v>4951</v>
      </c>
      <c r="K1378" s="13" t="s">
        <v>1347</v>
      </c>
      <c r="L1378" s="12"/>
      <c r="M1378" s="14">
        <v>341835</v>
      </c>
      <c r="N1378" s="14">
        <v>341835</v>
      </c>
      <c r="O1378" s="14">
        <v>136734</v>
      </c>
      <c r="P1378" s="15">
        <f>Tabela473[[#This Row],[Fundo Total Aprovado | Total Approved Fund
'[€ - EUR']]]/Tabela473[[#This Row],[Elegivel financiado Custo Total da Operação | Total Eligible Expenditure Allocated to the Operation
'[€ - EUR']]]</f>
        <v>0.4</v>
      </c>
      <c r="Q1378" s="12" t="s">
        <v>32</v>
      </c>
      <c r="R1378" s="12" t="s">
        <v>33</v>
      </c>
      <c r="S1378" s="12" t="s">
        <v>46</v>
      </c>
    </row>
    <row r="1379" spans="1:19" s="16" customFormat="1" ht="255" x14ac:dyDescent="0.25">
      <c r="A1379" s="12" t="s">
        <v>7253</v>
      </c>
      <c r="B1379" s="12" t="s">
        <v>7254</v>
      </c>
      <c r="C1379" s="13" t="s">
        <v>7255</v>
      </c>
      <c r="D1379" s="12" t="s">
        <v>7256</v>
      </c>
      <c r="E1379" s="12" t="s">
        <v>7257</v>
      </c>
      <c r="F1379" s="13" t="s">
        <v>26</v>
      </c>
      <c r="G1379" s="12" t="s">
        <v>40</v>
      </c>
      <c r="H1379" s="12" t="s">
        <v>471</v>
      </c>
      <c r="I1379" s="12" t="s">
        <v>5414</v>
      </c>
      <c r="J1379" s="13" t="s">
        <v>2506</v>
      </c>
      <c r="K1379" s="13" t="s">
        <v>1656</v>
      </c>
      <c r="L1379" s="12"/>
      <c r="M1379" s="14">
        <v>273031.26</v>
      </c>
      <c r="N1379" s="14">
        <v>270731.26</v>
      </c>
      <c r="O1379" s="14">
        <v>108292.5</v>
      </c>
      <c r="P1379" s="15">
        <f>Tabela473[[#This Row],[Fundo Total Aprovado | Total Approved Fund
'[€ - EUR']]]/Tabela473[[#This Row],[Elegivel financiado Custo Total da Operação | Total Eligible Expenditure Allocated to the Operation
'[€ - EUR']]]</f>
        <v>0.3999999852252008</v>
      </c>
      <c r="Q1379" s="12" t="s">
        <v>32</v>
      </c>
      <c r="R1379" s="12" t="s">
        <v>33</v>
      </c>
      <c r="S1379" s="12" t="s">
        <v>46</v>
      </c>
    </row>
    <row r="1380" spans="1:19" s="16" customFormat="1" ht="390" x14ac:dyDescent="0.25">
      <c r="A1380" s="12" t="s">
        <v>7258</v>
      </c>
      <c r="B1380" s="12" t="s">
        <v>6283</v>
      </c>
      <c r="C1380" s="13" t="s">
        <v>6284</v>
      </c>
      <c r="D1380" s="12" t="s">
        <v>7259</v>
      </c>
      <c r="E1380" s="12" t="s">
        <v>7260</v>
      </c>
      <c r="F1380" s="13" t="s">
        <v>26</v>
      </c>
      <c r="G1380" s="12" t="s">
        <v>40</v>
      </c>
      <c r="H1380" s="12" t="s">
        <v>471</v>
      </c>
      <c r="I1380" s="12" t="s">
        <v>5414</v>
      </c>
      <c r="J1380" s="13" t="s">
        <v>3247</v>
      </c>
      <c r="K1380" s="13" t="s">
        <v>923</v>
      </c>
      <c r="L1380" s="12"/>
      <c r="M1380" s="14">
        <v>686195</v>
      </c>
      <c r="N1380" s="14">
        <v>596195</v>
      </c>
      <c r="O1380" s="14">
        <v>238478</v>
      </c>
      <c r="P1380" s="15">
        <f>Tabela473[[#This Row],[Fundo Total Aprovado | Total Approved Fund
'[€ - EUR']]]/Tabela473[[#This Row],[Elegivel financiado Custo Total da Operação | Total Eligible Expenditure Allocated to the Operation
'[€ - EUR']]]</f>
        <v>0.4</v>
      </c>
      <c r="Q1380" s="12" t="s">
        <v>32</v>
      </c>
      <c r="R1380" s="12" t="s">
        <v>167</v>
      </c>
      <c r="S1380" s="12" t="s">
        <v>46</v>
      </c>
    </row>
    <row r="1381" spans="1:19" s="16" customFormat="1" ht="180" x14ac:dyDescent="0.25">
      <c r="A1381" s="12" t="s">
        <v>7261</v>
      </c>
      <c r="B1381" s="12" t="s">
        <v>7262</v>
      </c>
      <c r="C1381" s="13" t="s">
        <v>7263</v>
      </c>
      <c r="D1381" s="12" t="s">
        <v>7264</v>
      </c>
      <c r="E1381" s="12" t="s">
        <v>7265</v>
      </c>
      <c r="F1381" s="13" t="s">
        <v>26</v>
      </c>
      <c r="G1381" s="12" t="s">
        <v>40</v>
      </c>
      <c r="H1381" s="12" t="s">
        <v>471</v>
      </c>
      <c r="I1381" s="12" t="s">
        <v>5414</v>
      </c>
      <c r="J1381" s="13" t="s">
        <v>71</v>
      </c>
      <c r="K1381" s="13" t="s">
        <v>1127</v>
      </c>
      <c r="L1381" s="12"/>
      <c r="M1381" s="14">
        <v>297772.5</v>
      </c>
      <c r="N1381" s="14">
        <v>241138.13</v>
      </c>
      <c r="O1381" s="14">
        <v>96455.25</v>
      </c>
      <c r="P1381" s="15">
        <f>Tabela473[[#This Row],[Fundo Total Aprovado | Total Approved Fund
'[€ - EUR']]]/Tabela473[[#This Row],[Elegivel financiado Custo Total da Operação | Total Eligible Expenditure Allocated to the Operation
'[€ - EUR']]]</f>
        <v>0.39999999170599854</v>
      </c>
      <c r="Q1381" s="12" t="s">
        <v>32</v>
      </c>
      <c r="R1381" s="12" t="s">
        <v>167</v>
      </c>
      <c r="S1381" s="12" t="s">
        <v>46</v>
      </c>
    </row>
    <row r="1382" spans="1:19" s="16" customFormat="1" ht="409.5" x14ac:dyDescent="0.25">
      <c r="A1382" s="12" t="s">
        <v>7266</v>
      </c>
      <c r="B1382" s="12" t="s">
        <v>7267</v>
      </c>
      <c r="C1382" s="13" t="s">
        <v>7268</v>
      </c>
      <c r="D1382" s="12" t="s">
        <v>7269</v>
      </c>
      <c r="E1382" s="12" t="s">
        <v>7270</v>
      </c>
      <c r="F1382" s="13" t="s">
        <v>26</v>
      </c>
      <c r="G1382" s="12" t="s">
        <v>1111</v>
      </c>
      <c r="H1382" s="12" t="s">
        <v>1112</v>
      </c>
      <c r="I1382" s="12" t="s">
        <v>7183</v>
      </c>
      <c r="J1382" s="13" t="s">
        <v>4915</v>
      </c>
      <c r="K1382" s="13" t="s">
        <v>4916</v>
      </c>
      <c r="L1382" s="12"/>
      <c r="M1382" s="14">
        <v>150000</v>
      </c>
      <c r="N1382" s="14">
        <v>150000</v>
      </c>
      <c r="O1382" s="14">
        <v>75000</v>
      </c>
      <c r="P1382" s="15">
        <f>Tabela473[[#This Row],[Fundo Total Aprovado | Total Approved Fund
'[€ - EUR']]]/Tabela473[[#This Row],[Elegivel financiado Custo Total da Operação | Total Eligible Expenditure Allocated to the Operation
'[€ - EUR']]]</f>
        <v>0.5</v>
      </c>
      <c r="Q1382" s="12" t="s">
        <v>32</v>
      </c>
      <c r="R1382" s="12" t="s">
        <v>309</v>
      </c>
      <c r="S1382" s="12" t="s">
        <v>1191</v>
      </c>
    </row>
    <row r="1383" spans="1:19" s="16" customFormat="1" ht="409.5" x14ac:dyDescent="0.25">
      <c r="A1383" s="12" t="s">
        <v>7271</v>
      </c>
      <c r="B1383" s="12" t="s">
        <v>7272</v>
      </c>
      <c r="C1383" s="13" t="s">
        <v>7273</v>
      </c>
      <c r="D1383" s="12" t="s">
        <v>7274</v>
      </c>
      <c r="E1383" s="12" t="s">
        <v>7275</v>
      </c>
      <c r="F1383" s="13" t="s">
        <v>26</v>
      </c>
      <c r="G1383" s="12" t="s">
        <v>40</v>
      </c>
      <c r="H1383" s="12" t="s">
        <v>471</v>
      </c>
      <c r="I1383" s="12" t="s">
        <v>5414</v>
      </c>
      <c r="J1383" s="13" t="s">
        <v>7276</v>
      </c>
      <c r="K1383" s="13" t="s">
        <v>7277</v>
      </c>
      <c r="L1383" s="12"/>
      <c r="M1383" s="14">
        <v>592920</v>
      </c>
      <c r="N1383" s="14">
        <v>569274</v>
      </c>
      <c r="O1383" s="14">
        <v>227709.6</v>
      </c>
      <c r="P1383" s="15">
        <f>Tabela473[[#This Row],[Fundo Total Aprovado | Total Approved Fund
'[€ - EUR']]]/Tabela473[[#This Row],[Elegivel financiado Custo Total da Operação | Total Eligible Expenditure Allocated to the Operation
'[€ - EUR']]]</f>
        <v>0.4</v>
      </c>
      <c r="Q1383" s="12" t="s">
        <v>32</v>
      </c>
      <c r="R1383" s="12" t="s">
        <v>33</v>
      </c>
      <c r="S1383" s="12" t="s">
        <v>46</v>
      </c>
    </row>
    <row r="1384" spans="1:19" s="16" customFormat="1" ht="240" x14ac:dyDescent="0.25">
      <c r="A1384" s="12" t="s">
        <v>7278</v>
      </c>
      <c r="B1384" s="12" t="s">
        <v>7279</v>
      </c>
      <c r="C1384" s="13" t="s">
        <v>7280</v>
      </c>
      <c r="D1384" s="12" t="s">
        <v>7281</v>
      </c>
      <c r="E1384" s="12" t="s">
        <v>7282</v>
      </c>
      <c r="F1384" s="13" t="s">
        <v>26</v>
      </c>
      <c r="G1384" s="12" t="s">
        <v>40</v>
      </c>
      <c r="H1384" s="12" t="s">
        <v>471</v>
      </c>
      <c r="I1384" s="12" t="s">
        <v>5414</v>
      </c>
      <c r="J1384" s="13" t="s">
        <v>2506</v>
      </c>
      <c r="K1384" s="13" t="s">
        <v>1656</v>
      </c>
      <c r="L1384" s="12"/>
      <c r="M1384" s="14">
        <v>466170</v>
      </c>
      <c r="N1384" s="14">
        <v>419770</v>
      </c>
      <c r="O1384" s="14">
        <v>167908</v>
      </c>
      <c r="P1384" s="15">
        <f>Tabela473[[#This Row],[Fundo Total Aprovado | Total Approved Fund
'[€ - EUR']]]/Tabela473[[#This Row],[Elegivel financiado Custo Total da Operação | Total Eligible Expenditure Allocated to the Operation
'[€ - EUR']]]</f>
        <v>0.4</v>
      </c>
      <c r="Q1384" s="12" t="s">
        <v>32</v>
      </c>
      <c r="R1384" s="12" t="s">
        <v>33</v>
      </c>
      <c r="S1384" s="12" t="s">
        <v>46</v>
      </c>
    </row>
    <row r="1385" spans="1:19" s="16" customFormat="1" ht="409.5" x14ac:dyDescent="0.25">
      <c r="A1385" s="12" t="s">
        <v>7283</v>
      </c>
      <c r="B1385" s="12" t="s">
        <v>7284</v>
      </c>
      <c r="C1385" s="13" t="s">
        <v>7285</v>
      </c>
      <c r="D1385" s="12" t="s">
        <v>7286</v>
      </c>
      <c r="E1385" s="12" t="s">
        <v>7287</v>
      </c>
      <c r="F1385" s="13" t="s">
        <v>26</v>
      </c>
      <c r="G1385" s="12" t="s">
        <v>40</v>
      </c>
      <c r="H1385" s="12" t="s">
        <v>471</v>
      </c>
      <c r="I1385" s="12" t="s">
        <v>5414</v>
      </c>
      <c r="J1385" s="13" t="s">
        <v>2506</v>
      </c>
      <c r="K1385" s="13" t="s">
        <v>1656</v>
      </c>
      <c r="L1385" s="12"/>
      <c r="M1385" s="14">
        <v>708415</v>
      </c>
      <c r="N1385" s="14">
        <v>708415</v>
      </c>
      <c r="O1385" s="14">
        <v>283366</v>
      </c>
      <c r="P1385" s="15">
        <f>Tabela473[[#This Row],[Fundo Total Aprovado | Total Approved Fund
'[€ - EUR']]]/Tabela473[[#This Row],[Elegivel financiado Custo Total da Operação | Total Eligible Expenditure Allocated to the Operation
'[€ - EUR']]]</f>
        <v>0.4</v>
      </c>
      <c r="Q1385" s="12" t="s">
        <v>32</v>
      </c>
      <c r="R1385" s="12" t="s">
        <v>33</v>
      </c>
      <c r="S1385" s="12" t="s">
        <v>46</v>
      </c>
    </row>
    <row r="1386" spans="1:19" s="16" customFormat="1" ht="375" x14ac:dyDescent="0.25">
      <c r="A1386" s="12" t="s">
        <v>7288</v>
      </c>
      <c r="B1386" s="12" t="s">
        <v>6045</v>
      </c>
      <c r="C1386" s="13" t="s">
        <v>6046</v>
      </c>
      <c r="D1386" s="12" t="s">
        <v>7289</v>
      </c>
      <c r="E1386" s="12" t="s">
        <v>7290</v>
      </c>
      <c r="F1386" s="13" t="s">
        <v>26</v>
      </c>
      <c r="G1386" s="12" t="s">
        <v>40</v>
      </c>
      <c r="H1386" s="12" t="s">
        <v>471</v>
      </c>
      <c r="I1386" s="12" t="s">
        <v>5414</v>
      </c>
      <c r="J1386" s="13" t="s">
        <v>2506</v>
      </c>
      <c r="K1386" s="13" t="s">
        <v>1656</v>
      </c>
      <c r="L1386" s="12"/>
      <c r="M1386" s="14">
        <v>828697</v>
      </c>
      <c r="N1386" s="14">
        <v>750862</v>
      </c>
      <c r="O1386" s="14">
        <v>300344.8</v>
      </c>
      <c r="P1386" s="15">
        <f>Tabela473[[#This Row],[Fundo Total Aprovado | Total Approved Fund
'[€ - EUR']]]/Tabela473[[#This Row],[Elegivel financiado Custo Total da Operação | Total Eligible Expenditure Allocated to the Operation
'[€ - EUR']]]</f>
        <v>0.39999999999999997</v>
      </c>
      <c r="Q1386" s="12" t="s">
        <v>32</v>
      </c>
      <c r="R1386" s="12" t="s">
        <v>167</v>
      </c>
      <c r="S1386" s="12" t="s">
        <v>46</v>
      </c>
    </row>
    <row r="1387" spans="1:19" s="16" customFormat="1" ht="255" x14ac:dyDescent="0.25">
      <c r="A1387" s="12" t="s">
        <v>7291</v>
      </c>
      <c r="B1387" s="12" t="s">
        <v>7292</v>
      </c>
      <c r="C1387" s="13" t="s">
        <v>7293</v>
      </c>
      <c r="D1387" s="12" t="s">
        <v>7294</v>
      </c>
      <c r="E1387" s="12" t="s">
        <v>7295</v>
      </c>
      <c r="F1387" s="13" t="s">
        <v>26</v>
      </c>
      <c r="G1387" s="12" t="s">
        <v>1111</v>
      </c>
      <c r="H1387" s="12" t="s">
        <v>1112</v>
      </c>
      <c r="I1387" s="12" t="s">
        <v>7183</v>
      </c>
      <c r="J1387" s="13" t="s">
        <v>3278</v>
      </c>
      <c r="K1387" s="13" t="s">
        <v>253</v>
      </c>
      <c r="L1387" s="12"/>
      <c r="M1387" s="14">
        <v>130000</v>
      </c>
      <c r="N1387" s="14">
        <v>105000</v>
      </c>
      <c r="O1387" s="14">
        <v>52500</v>
      </c>
      <c r="P1387" s="15">
        <f>Tabela473[[#This Row],[Fundo Total Aprovado | Total Approved Fund
'[€ - EUR']]]/Tabela473[[#This Row],[Elegivel financiado Custo Total da Operação | Total Eligible Expenditure Allocated to the Operation
'[€ - EUR']]]</f>
        <v>0.5</v>
      </c>
      <c r="Q1387" s="12" t="s">
        <v>32</v>
      </c>
      <c r="R1387" s="12" t="s">
        <v>167</v>
      </c>
      <c r="S1387" s="12" t="s">
        <v>1191</v>
      </c>
    </row>
    <row r="1388" spans="1:19" s="16" customFormat="1" ht="375" x14ac:dyDescent="0.25">
      <c r="A1388" s="12" t="s">
        <v>7296</v>
      </c>
      <c r="B1388" s="12" t="s">
        <v>7297</v>
      </c>
      <c r="C1388" s="13" t="s">
        <v>7298</v>
      </c>
      <c r="D1388" s="12" t="s">
        <v>7299</v>
      </c>
      <c r="E1388" s="12" t="s">
        <v>7300</v>
      </c>
      <c r="F1388" s="13" t="s">
        <v>26</v>
      </c>
      <c r="G1388" s="12" t="s">
        <v>40</v>
      </c>
      <c r="H1388" s="12" t="s">
        <v>471</v>
      </c>
      <c r="I1388" s="12" t="s">
        <v>5414</v>
      </c>
      <c r="J1388" s="13" t="s">
        <v>3278</v>
      </c>
      <c r="K1388" s="13" t="s">
        <v>253</v>
      </c>
      <c r="L1388" s="12"/>
      <c r="M1388" s="14">
        <v>786789</v>
      </c>
      <c r="N1388" s="14">
        <v>749755</v>
      </c>
      <c r="O1388" s="14">
        <v>299902</v>
      </c>
      <c r="P1388" s="15">
        <f>Tabela473[[#This Row],[Fundo Total Aprovado | Total Approved Fund
'[€ - EUR']]]/Tabela473[[#This Row],[Elegivel financiado Custo Total da Operação | Total Eligible Expenditure Allocated to the Operation
'[€ - EUR']]]</f>
        <v>0.4</v>
      </c>
      <c r="Q1388" s="12" t="s">
        <v>32</v>
      </c>
      <c r="R1388" s="12" t="s">
        <v>167</v>
      </c>
      <c r="S1388" s="12" t="s">
        <v>46</v>
      </c>
    </row>
    <row r="1389" spans="1:19" s="16" customFormat="1" ht="330" x14ac:dyDescent="0.25">
      <c r="A1389" s="12" t="s">
        <v>7301</v>
      </c>
      <c r="B1389" s="12" t="s">
        <v>7302</v>
      </c>
      <c r="C1389" s="13" t="s">
        <v>7303</v>
      </c>
      <c r="D1389" s="12" t="s">
        <v>7304</v>
      </c>
      <c r="E1389" s="12" t="s">
        <v>7305</v>
      </c>
      <c r="F1389" s="13" t="s">
        <v>26</v>
      </c>
      <c r="G1389" s="12" t="s">
        <v>40</v>
      </c>
      <c r="H1389" s="12" t="s">
        <v>471</v>
      </c>
      <c r="I1389" s="12" t="s">
        <v>5414</v>
      </c>
      <c r="J1389" s="13" t="s">
        <v>2506</v>
      </c>
      <c r="K1389" s="13" t="s">
        <v>1656</v>
      </c>
      <c r="L1389" s="12"/>
      <c r="M1389" s="14">
        <v>866327.55</v>
      </c>
      <c r="N1389" s="14">
        <v>848537.55</v>
      </c>
      <c r="O1389" s="14">
        <v>315000</v>
      </c>
      <c r="P1389" s="15">
        <f>Tabela473[[#This Row],[Fundo Total Aprovado | Total Approved Fund
'[€ - EUR']]]/Tabela473[[#This Row],[Elegivel financiado Custo Total da Operação | Total Eligible Expenditure Allocated to the Operation
'[€ - EUR']]]</f>
        <v>0.37122694216655466</v>
      </c>
      <c r="Q1389" s="12" t="s">
        <v>32</v>
      </c>
      <c r="R1389" s="12" t="s">
        <v>33</v>
      </c>
      <c r="S1389" s="12" t="s">
        <v>46</v>
      </c>
    </row>
    <row r="1390" spans="1:19" s="16" customFormat="1" ht="90" x14ac:dyDescent="0.25">
      <c r="A1390" s="12" t="s">
        <v>7306</v>
      </c>
      <c r="B1390" s="12" t="s">
        <v>7307</v>
      </c>
      <c r="C1390" s="13" t="s">
        <v>7308</v>
      </c>
      <c r="D1390" s="12" t="s">
        <v>7309</v>
      </c>
      <c r="E1390" s="12" t="s">
        <v>7310</v>
      </c>
      <c r="F1390" s="13" t="s">
        <v>26</v>
      </c>
      <c r="G1390" s="12" t="s">
        <v>40</v>
      </c>
      <c r="H1390" s="12" t="s">
        <v>69</v>
      </c>
      <c r="I1390" s="12" t="s">
        <v>502</v>
      </c>
      <c r="J1390" s="13" t="s">
        <v>7311</v>
      </c>
      <c r="K1390" s="13" t="s">
        <v>7312</v>
      </c>
      <c r="L1390" s="12"/>
      <c r="M1390" s="14">
        <v>3172500</v>
      </c>
      <c r="N1390" s="14">
        <v>3088000</v>
      </c>
      <c r="O1390" s="14">
        <v>1235200</v>
      </c>
      <c r="P1390" s="15">
        <f>Tabela473[[#This Row],[Fundo Total Aprovado | Total Approved Fund
'[€ - EUR']]]/Tabela473[[#This Row],[Elegivel financiado Custo Total da Operação | Total Eligible Expenditure Allocated to the Operation
'[€ - EUR']]]</f>
        <v>0.4</v>
      </c>
      <c r="Q1390" s="12" t="s">
        <v>32</v>
      </c>
      <c r="R1390" s="12" t="s">
        <v>167</v>
      </c>
      <c r="S1390" s="12" t="s">
        <v>46</v>
      </c>
    </row>
    <row r="1391" spans="1:19" s="16" customFormat="1" ht="405" x14ac:dyDescent="0.25">
      <c r="A1391" s="12" t="s">
        <v>7313</v>
      </c>
      <c r="B1391" s="12" t="s">
        <v>7314</v>
      </c>
      <c r="C1391" s="13" t="s">
        <v>7315</v>
      </c>
      <c r="D1391" s="12" t="s">
        <v>7316</v>
      </c>
      <c r="E1391" s="12" t="s">
        <v>7317</v>
      </c>
      <c r="F1391" s="13" t="s">
        <v>26</v>
      </c>
      <c r="G1391" s="12" t="s">
        <v>40</v>
      </c>
      <c r="H1391" s="12" t="s">
        <v>471</v>
      </c>
      <c r="I1391" s="12" t="s">
        <v>5414</v>
      </c>
      <c r="J1391" s="13" t="s">
        <v>7318</v>
      </c>
      <c r="K1391" s="13" t="s">
        <v>7319</v>
      </c>
      <c r="L1391" s="12"/>
      <c r="M1391" s="14">
        <v>424900</v>
      </c>
      <c r="N1391" s="14">
        <v>344000</v>
      </c>
      <c r="O1391" s="14">
        <v>137600</v>
      </c>
      <c r="P1391" s="15">
        <f>Tabela473[[#This Row],[Fundo Total Aprovado | Total Approved Fund
'[€ - EUR']]]/Tabela473[[#This Row],[Elegivel financiado Custo Total da Operação | Total Eligible Expenditure Allocated to the Operation
'[€ - EUR']]]</f>
        <v>0.4</v>
      </c>
      <c r="Q1391" s="12" t="s">
        <v>32</v>
      </c>
      <c r="R1391" s="12" t="s">
        <v>309</v>
      </c>
      <c r="S1391" s="12" t="s">
        <v>46</v>
      </c>
    </row>
    <row r="1392" spans="1:19" s="16" customFormat="1" ht="180" x14ac:dyDescent="0.25">
      <c r="A1392" s="12" t="s">
        <v>7320</v>
      </c>
      <c r="B1392" s="12" t="s">
        <v>3871</v>
      </c>
      <c r="C1392" s="13" t="s">
        <v>3872</v>
      </c>
      <c r="D1392" s="12" t="s">
        <v>7321</v>
      </c>
      <c r="E1392" s="12" t="s">
        <v>7322</v>
      </c>
      <c r="F1392" s="13" t="s">
        <v>26</v>
      </c>
      <c r="G1392" s="12" t="s">
        <v>40</v>
      </c>
      <c r="H1392" s="12" t="s">
        <v>471</v>
      </c>
      <c r="I1392" s="12" t="s">
        <v>5414</v>
      </c>
      <c r="J1392" s="13" t="s">
        <v>2506</v>
      </c>
      <c r="K1392" s="13" t="s">
        <v>1656</v>
      </c>
      <c r="L1392" s="12"/>
      <c r="M1392" s="14">
        <v>626576.29</v>
      </c>
      <c r="N1392" s="14">
        <v>481441.29</v>
      </c>
      <c r="O1392" s="14">
        <v>180846.52</v>
      </c>
      <c r="P1392" s="15">
        <f>Tabela473[[#This Row],[Fundo Total Aprovado | Total Approved Fund
'[€ - EUR']]]/Tabela473[[#This Row],[Elegivel financiado Custo Total da Operação | Total Eligible Expenditure Allocated to the Operation
'[€ - EUR']]]</f>
        <v>0.37563566681204263</v>
      </c>
      <c r="Q1392" s="12" t="s">
        <v>32</v>
      </c>
      <c r="R1392" s="12" t="s">
        <v>33</v>
      </c>
      <c r="S1392" s="12" t="s">
        <v>46</v>
      </c>
    </row>
    <row r="1393" spans="1:19" s="16" customFormat="1" ht="375" x14ac:dyDescent="0.25">
      <c r="A1393" s="12" t="s">
        <v>7323</v>
      </c>
      <c r="B1393" s="12" t="s">
        <v>7324</v>
      </c>
      <c r="C1393" s="13" t="s">
        <v>7325</v>
      </c>
      <c r="D1393" s="12" t="s">
        <v>7326</v>
      </c>
      <c r="E1393" s="12" t="s">
        <v>7327</v>
      </c>
      <c r="F1393" s="13" t="s">
        <v>26</v>
      </c>
      <c r="G1393" s="12" t="s">
        <v>40</v>
      </c>
      <c r="H1393" s="12" t="s">
        <v>471</v>
      </c>
      <c r="I1393" s="12" t="s">
        <v>5414</v>
      </c>
      <c r="J1393" s="13" t="s">
        <v>2506</v>
      </c>
      <c r="K1393" s="13" t="s">
        <v>1656</v>
      </c>
      <c r="L1393" s="12"/>
      <c r="M1393" s="14">
        <v>766309</v>
      </c>
      <c r="N1393" s="14">
        <v>733414</v>
      </c>
      <c r="O1393" s="14">
        <v>293365.59999999998</v>
      </c>
      <c r="P1393" s="15">
        <f>Tabela473[[#This Row],[Fundo Total Aprovado | Total Approved Fund
'[€ - EUR']]]/Tabela473[[#This Row],[Elegivel financiado Custo Total da Operação | Total Eligible Expenditure Allocated to the Operation
'[€ - EUR']]]</f>
        <v>0.39999999999999997</v>
      </c>
      <c r="Q1393" s="12" t="s">
        <v>32</v>
      </c>
      <c r="R1393" s="12" t="s">
        <v>33</v>
      </c>
      <c r="S1393" s="12" t="s">
        <v>46</v>
      </c>
    </row>
    <row r="1394" spans="1:19" s="16" customFormat="1" ht="409.5" x14ac:dyDescent="0.25">
      <c r="A1394" s="12" t="s">
        <v>7328</v>
      </c>
      <c r="B1394" s="12" t="s">
        <v>3004</v>
      </c>
      <c r="C1394" s="13" t="s">
        <v>3005</v>
      </c>
      <c r="D1394" s="12" t="s">
        <v>7329</v>
      </c>
      <c r="E1394" s="12" t="s">
        <v>7330</v>
      </c>
      <c r="F1394" s="13" t="s">
        <v>26</v>
      </c>
      <c r="G1394" s="12" t="s">
        <v>1111</v>
      </c>
      <c r="H1394" s="12" t="s">
        <v>5184</v>
      </c>
      <c r="I1394" s="12" t="s">
        <v>5185</v>
      </c>
      <c r="J1394" s="13" t="s">
        <v>898</v>
      </c>
      <c r="K1394" s="13" t="s">
        <v>7331</v>
      </c>
      <c r="L1394" s="12"/>
      <c r="M1394" s="14">
        <v>1967532.3</v>
      </c>
      <c r="N1394" s="14">
        <v>1851667.54</v>
      </c>
      <c r="O1394" s="14">
        <v>1233105.83</v>
      </c>
      <c r="P1394" s="15">
        <f>Tabela473[[#This Row],[Fundo Total Aprovado | Total Approved Fund
'[€ - EUR']]]/Tabela473[[#This Row],[Elegivel financiado Custo Total da Operação | Total Eligible Expenditure Allocated to the Operation
'[€ - EUR']]]</f>
        <v>0.66594342848392751</v>
      </c>
      <c r="Q1394" s="12" t="s">
        <v>32</v>
      </c>
      <c r="R1394" s="12" t="s">
        <v>88</v>
      </c>
      <c r="S1394" s="12" t="s">
        <v>2972</v>
      </c>
    </row>
    <row r="1395" spans="1:19" s="16" customFormat="1" ht="75" x14ac:dyDescent="0.25">
      <c r="A1395" s="12" t="s">
        <v>7332</v>
      </c>
      <c r="B1395" s="12" t="s">
        <v>7333</v>
      </c>
      <c r="C1395" s="13" t="s">
        <v>7334</v>
      </c>
      <c r="D1395" s="12" t="s">
        <v>7335</v>
      </c>
      <c r="E1395" s="12" t="s">
        <v>7336</v>
      </c>
      <c r="F1395" s="13" t="s">
        <v>26</v>
      </c>
      <c r="G1395" s="12" t="s">
        <v>40</v>
      </c>
      <c r="H1395" s="12" t="s">
        <v>69</v>
      </c>
      <c r="I1395" s="12" t="s">
        <v>522</v>
      </c>
      <c r="J1395" s="13" t="s">
        <v>3850</v>
      </c>
      <c r="K1395" s="13" t="s">
        <v>7337</v>
      </c>
      <c r="L1395" s="12"/>
      <c r="M1395" s="14">
        <v>4390295</v>
      </c>
      <c r="N1395" s="14">
        <v>4014735</v>
      </c>
      <c r="O1395" s="14">
        <v>1605894</v>
      </c>
      <c r="P1395" s="15">
        <f>Tabela473[[#This Row],[Fundo Total Aprovado | Total Approved Fund
'[€ - EUR']]]/Tabela473[[#This Row],[Elegivel financiado Custo Total da Operação | Total Eligible Expenditure Allocated to the Operation
'[€ - EUR']]]</f>
        <v>0.4</v>
      </c>
      <c r="Q1395" s="12" t="s">
        <v>32</v>
      </c>
      <c r="R1395" s="12" t="s">
        <v>33</v>
      </c>
      <c r="S1395" s="12" t="s">
        <v>46</v>
      </c>
    </row>
    <row r="1396" spans="1:19" s="16" customFormat="1" ht="405" x14ac:dyDescent="0.25">
      <c r="A1396" s="12" t="s">
        <v>7338</v>
      </c>
      <c r="B1396" s="12" t="s">
        <v>7339</v>
      </c>
      <c r="C1396" s="13" t="s">
        <v>7340</v>
      </c>
      <c r="D1396" s="12" t="s">
        <v>7341</v>
      </c>
      <c r="E1396" s="12" t="s">
        <v>7342</v>
      </c>
      <c r="F1396" s="13" t="s">
        <v>26</v>
      </c>
      <c r="G1396" s="12" t="s">
        <v>40</v>
      </c>
      <c r="H1396" s="12" t="s">
        <v>471</v>
      </c>
      <c r="I1396" s="12" t="s">
        <v>5414</v>
      </c>
      <c r="J1396" s="13" t="s">
        <v>7343</v>
      </c>
      <c r="K1396" s="13" t="s">
        <v>7344</v>
      </c>
      <c r="L1396" s="12"/>
      <c r="M1396" s="14">
        <v>366988.34</v>
      </c>
      <c r="N1396" s="14">
        <v>351968.34</v>
      </c>
      <c r="O1396" s="14">
        <v>140787.34</v>
      </c>
      <c r="P1396" s="15">
        <f>Tabela473[[#This Row],[Fundo Total Aprovado | Total Approved Fund
'[€ - EUR']]]/Tabela473[[#This Row],[Elegivel financiado Custo Total da Operação | Total Eligible Expenditure Allocated to the Operation
'[€ - EUR']]]</f>
        <v>0.40000001136465851</v>
      </c>
      <c r="Q1396" s="12" t="s">
        <v>32</v>
      </c>
      <c r="R1396" s="12" t="s">
        <v>33</v>
      </c>
      <c r="S1396" s="12" t="s">
        <v>46</v>
      </c>
    </row>
    <row r="1397" spans="1:19" s="16" customFormat="1" ht="409.5" x14ac:dyDescent="0.25">
      <c r="A1397" s="12" t="s">
        <v>7345</v>
      </c>
      <c r="B1397" s="12" t="s">
        <v>7346</v>
      </c>
      <c r="C1397" s="13" t="s">
        <v>7347</v>
      </c>
      <c r="D1397" s="12" t="s">
        <v>7348</v>
      </c>
      <c r="E1397" s="12" t="s">
        <v>7349</v>
      </c>
      <c r="F1397" s="13" t="s">
        <v>26</v>
      </c>
      <c r="G1397" s="12" t="s">
        <v>40</v>
      </c>
      <c r="H1397" s="12" t="s">
        <v>471</v>
      </c>
      <c r="I1397" s="12" t="s">
        <v>5414</v>
      </c>
      <c r="J1397" s="13" t="s">
        <v>7350</v>
      </c>
      <c r="K1397" s="13" t="s">
        <v>7351</v>
      </c>
      <c r="L1397" s="12"/>
      <c r="M1397" s="14">
        <v>452275</v>
      </c>
      <c r="N1397" s="14">
        <v>287955</v>
      </c>
      <c r="O1397" s="14">
        <v>115182</v>
      </c>
      <c r="P1397" s="15">
        <f>Tabela473[[#This Row],[Fundo Total Aprovado | Total Approved Fund
'[€ - EUR']]]/Tabela473[[#This Row],[Elegivel financiado Custo Total da Operação | Total Eligible Expenditure Allocated to the Operation
'[€ - EUR']]]</f>
        <v>0.4</v>
      </c>
      <c r="Q1397" s="12" t="s">
        <v>32</v>
      </c>
      <c r="R1397" s="12" t="s">
        <v>33</v>
      </c>
      <c r="S1397" s="12" t="s">
        <v>46</v>
      </c>
    </row>
    <row r="1398" spans="1:19" s="16" customFormat="1" ht="255" x14ac:dyDescent="0.25">
      <c r="A1398" s="12" t="s">
        <v>7352</v>
      </c>
      <c r="B1398" s="12" t="s">
        <v>7353</v>
      </c>
      <c r="C1398" s="13" t="s">
        <v>7354</v>
      </c>
      <c r="D1398" s="12" t="s">
        <v>7355</v>
      </c>
      <c r="E1398" s="12" t="s">
        <v>7356</v>
      </c>
      <c r="F1398" s="13" t="s">
        <v>26</v>
      </c>
      <c r="G1398" s="12" t="s">
        <v>40</v>
      </c>
      <c r="H1398" s="12" t="s">
        <v>471</v>
      </c>
      <c r="I1398" s="12" t="s">
        <v>5414</v>
      </c>
      <c r="J1398" s="13" t="s">
        <v>6962</v>
      </c>
      <c r="K1398" s="13" t="s">
        <v>7357</v>
      </c>
      <c r="L1398" s="12"/>
      <c r="M1398" s="14">
        <v>237207.5</v>
      </c>
      <c r="N1398" s="14">
        <v>212182.5</v>
      </c>
      <c r="O1398" s="14">
        <v>84873</v>
      </c>
      <c r="P1398" s="15">
        <f>Tabela473[[#This Row],[Fundo Total Aprovado | Total Approved Fund
'[€ - EUR']]]/Tabela473[[#This Row],[Elegivel financiado Custo Total da Operação | Total Eligible Expenditure Allocated to the Operation
'[€ - EUR']]]</f>
        <v>0.4</v>
      </c>
      <c r="Q1398" s="12" t="s">
        <v>32</v>
      </c>
      <c r="R1398" s="12" t="s">
        <v>33</v>
      </c>
      <c r="S1398" s="12" t="s">
        <v>46</v>
      </c>
    </row>
    <row r="1399" spans="1:19" s="16" customFormat="1" ht="90" x14ac:dyDescent="0.25">
      <c r="A1399" s="12" t="s">
        <v>7358</v>
      </c>
      <c r="B1399" s="12" t="s">
        <v>6334</v>
      </c>
      <c r="C1399" s="13" t="s">
        <v>6335</v>
      </c>
      <c r="D1399" s="12" t="s">
        <v>7359</v>
      </c>
      <c r="E1399" s="12" t="s">
        <v>7360</v>
      </c>
      <c r="F1399" s="13" t="s">
        <v>26</v>
      </c>
      <c r="G1399" s="12" t="s">
        <v>1111</v>
      </c>
      <c r="H1399" s="12" t="s">
        <v>5184</v>
      </c>
      <c r="I1399" s="12" t="s">
        <v>5233</v>
      </c>
      <c r="J1399" s="13" t="s">
        <v>7361</v>
      </c>
      <c r="K1399" s="13" t="s">
        <v>7362</v>
      </c>
      <c r="L1399" s="12"/>
      <c r="M1399" s="14">
        <v>1542505.34</v>
      </c>
      <c r="N1399" s="14">
        <v>1510241.67</v>
      </c>
      <c r="O1399" s="14">
        <v>812353.88</v>
      </c>
      <c r="P1399" s="15">
        <f>Tabela473[[#This Row],[Fundo Total Aprovado | Total Approved Fund
'[€ - EUR']]]/Tabela473[[#This Row],[Elegivel financiado Custo Total da Operação | Total Eligible Expenditure Allocated to the Operation
'[€ - EUR']]]</f>
        <v>0.53789661359297547</v>
      </c>
      <c r="Q1399" s="12" t="s">
        <v>32</v>
      </c>
      <c r="R1399" s="12" t="s">
        <v>33</v>
      </c>
      <c r="S1399" s="12" t="s">
        <v>2972</v>
      </c>
    </row>
    <row r="1400" spans="1:19" s="16" customFormat="1" ht="409.5" x14ac:dyDescent="0.25">
      <c r="A1400" s="12" t="s">
        <v>7363</v>
      </c>
      <c r="B1400" s="12" t="s">
        <v>7364</v>
      </c>
      <c r="C1400" s="13" t="s">
        <v>7365</v>
      </c>
      <c r="D1400" s="12" t="s">
        <v>7366</v>
      </c>
      <c r="E1400" s="12" t="s">
        <v>7367</v>
      </c>
      <c r="F1400" s="13" t="s">
        <v>26</v>
      </c>
      <c r="G1400" s="12" t="s">
        <v>40</v>
      </c>
      <c r="H1400" s="12" t="s">
        <v>471</v>
      </c>
      <c r="I1400" s="12" t="s">
        <v>5414</v>
      </c>
      <c r="J1400" s="13" t="s">
        <v>2506</v>
      </c>
      <c r="K1400" s="13" t="s">
        <v>1656</v>
      </c>
      <c r="L1400" s="12"/>
      <c r="M1400" s="14">
        <v>392125</v>
      </c>
      <c r="N1400" s="14">
        <v>371450</v>
      </c>
      <c r="O1400" s="14">
        <v>148580</v>
      </c>
      <c r="P1400" s="15">
        <f>Tabela473[[#This Row],[Fundo Total Aprovado | Total Approved Fund
'[€ - EUR']]]/Tabela473[[#This Row],[Elegivel financiado Custo Total da Operação | Total Eligible Expenditure Allocated to the Operation
'[€ - EUR']]]</f>
        <v>0.4</v>
      </c>
      <c r="Q1400" s="12" t="s">
        <v>32</v>
      </c>
      <c r="R1400" s="12" t="s">
        <v>33</v>
      </c>
      <c r="S1400" s="12" t="s">
        <v>46</v>
      </c>
    </row>
    <row r="1401" spans="1:19" s="16" customFormat="1" ht="409.5" x14ac:dyDescent="0.25">
      <c r="A1401" s="12" t="s">
        <v>7368</v>
      </c>
      <c r="B1401" s="12" t="s">
        <v>7369</v>
      </c>
      <c r="C1401" s="13" t="s">
        <v>7370</v>
      </c>
      <c r="D1401" s="12" t="s">
        <v>7371</v>
      </c>
      <c r="E1401" s="12" t="s">
        <v>7372</v>
      </c>
      <c r="F1401" s="13" t="s">
        <v>26</v>
      </c>
      <c r="G1401" s="12" t="s">
        <v>40</v>
      </c>
      <c r="H1401" s="12" t="s">
        <v>471</v>
      </c>
      <c r="I1401" s="12" t="s">
        <v>5414</v>
      </c>
      <c r="J1401" s="13" t="s">
        <v>7373</v>
      </c>
      <c r="K1401" s="13" t="s">
        <v>7374</v>
      </c>
      <c r="L1401" s="12"/>
      <c r="M1401" s="14">
        <v>885805.63</v>
      </c>
      <c r="N1401" s="14">
        <v>839985.63</v>
      </c>
      <c r="O1401" s="14">
        <v>315000</v>
      </c>
      <c r="P1401" s="15">
        <f>Tabela473[[#This Row],[Fundo Total Aprovado | Total Approved Fund
'[€ - EUR']]]/Tabela473[[#This Row],[Elegivel financiado Custo Total da Operação | Total Eligible Expenditure Allocated to the Operation
'[€ - EUR']]]</f>
        <v>0.37500641528831868</v>
      </c>
      <c r="Q1401" s="12" t="s">
        <v>32</v>
      </c>
      <c r="R1401" s="12" t="s">
        <v>167</v>
      </c>
      <c r="S1401" s="12" t="s">
        <v>46</v>
      </c>
    </row>
    <row r="1402" spans="1:19" s="16" customFormat="1" ht="409.5" x14ac:dyDescent="0.25">
      <c r="A1402" s="12" t="s">
        <v>7375</v>
      </c>
      <c r="B1402" s="12" t="s">
        <v>7376</v>
      </c>
      <c r="C1402" s="13" t="s">
        <v>3140</v>
      </c>
      <c r="D1402" s="12" t="s">
        <v>7377</v>
      </c>
      <c r="E1402" s="12" t="s">
        <v>7378</v>
      </c>
      <c r="F1402" s="13" t="s">
        <v>26</v>
      </c>
      <c r="G1402" s="12" t="s">
        <v>40</v>
      </c>
      <c r="H1402" s="12" t="s">
        <v>471</v>
      </c>
      <c r="I1402" s="12" t="s">
        <v>5414</v>
      </c>
      <c r="J1402" s="13" t="s">
        <v>5415</v>
      </c>
      <c r="K1402" s="13" t="s">
        <v>253</v>
      </c>
      <c r="L1402" s="12"/>
      <c r="M1402" s="14">
        <v>499520.1</v>
      </c>
      <c r="N1402" s="14">
        <v>429002.6</v>
      </c>
      <c r="O1402" s="14">
        <v>171601.04</v>
      </c>
      <c r="P1402" s="15">
        <f>Tabela473[[#This Row],[Fundo Total Aprovado | Total Approved Fund
'[€ - EUR']]]/Tabela473[[#This Row],[Elegivel financiado Custo Total da Operação | Total Eligible Expenditure Allocated to the Operation
'[€ - EUR']]]</f>
        <v>0.4</v>
      </c>
      <c r="Q1402" s="12" t="s">
        <v>32</v>
      </c>
      <c r="R1402" s="12" t="s">
        <v>33</v>
      </c>
      <c r="S1402" s="12" t="s">
        <v>46</v>
      </c>
    </row>
    <row r="1403" spans="1:19" s="16" customFormat="1" ht="90" x14ac:dyDescent="0.25">
      <c r="A1403" s="12" t="s">
        <v>7379</v>
      </c>
      <c r="B1403" s="12" t="s">
        <v>6388</v>
      </c>
      <c r="C1403" s="13" t="s">
        <v>6389</v>
      </c>
      <c r="D1403" s="12" t="s">
        <v>7380</v>
      </c>
      <c r="E1403" s="12" t="s">
        <v>7381</v>
      </c>
      <c r="F1403" s="13" t="s">
        <v>26</v>
      </c>
      <c r="G1403" s="12" t="s">
        <v>1111</v>
      </c>
      <c r="H1403" s="12" t="s">
        <v>2888</v>
      </c>
      <c r="I1403" s="12" t="s">
        <v>7080</v>
      </c>
      <c r="J1403" s="13" t="s">
        <v>1214</v>
      </c>
      <c r="K1403" s="13" t="s">
        <v>7382</v>
      </c>
      <c r="L1403" s="12"/>
      <c r="M1403" s="14">
        <v>1505675.61</v>
      </c>
      <c r="N1403" s="14">
        <v>1505623.11</v>
      </c>
      <c r="O1403" s="14">
        <v>1134235.24</v>
      </c>
      <c r="P1403" s="15">
        <f>Tabela473[[#This Row],[Fundo Total Aprovado | Total Approved Fund
'[€ - EUR']]]/Tabela473[[#This Row],[Elegivel financiado Custo Total da Operação | Total Eligible Expenditure Allocated to the Operation
'[€ - EUR']]]</f>
        <v>0.75333277794865938</v>
      </c>
      <c r="Q1403" s="12" t="s">
        <v>32</v>
      </c>
      <c r="R1403" s="12" t="s">
        <v>33</v>
      </c>
      <c r="S1403" s="12" t="s">
        <v>2972</v>
      </c>
    </row>
    <row r="1404" spans="1:19" s="16" customFormat="1" ht="409.5" x14ac:dyDescent="0.25">
      <c r="A1404" s="12" t="s">
        <v>7383</v>
      </c>
      <c r="B1404" s="12" t="s">
        <v>7384</v>
      </c>
      <c r="C1404" s="13" t="s">
        <v>7385</v>
      </c>
      <c r="D1404" s="12" t="s">
        <v>7386</v>
      </c>
      <c r="E1404" s="12" t="s">
        <v>7387</v>
      </c>
      <c r="F1404" s="13" t="s">
        <v>26</v>
      </c>
      <c r="G1404" s="12" t="s">
        <v>40</v>
      </c>
      <c r="H1404" s="12" t="s">
        <v>471</v>
      </c>
      <c r="I1404" s="12" t="s">
        <v>5414</v>
      </c>
      <c r="J1404" s="13" t="s">
        <v>2506</v>
      </c>
      <c r="K1404" s="13" t="s">
        <v>30</v>
      </c>
      <c r="L1404" s="12"/>
      <c r="M1404" s="14">
        <v>313988.13</v>
      </c>
      <c r="N1404" s="14">
        <v>313988.13</v>
      </c>
      <c r="O1404" s="14">
        <v>125595.25</v>
      </c>
      <c r="P1404" s="15">
        <f>Tabela473[[#This Row],[Fundo Total Aprovado | Total Approved Fund
'[€ - EUR']]]/Tabela473[[#This Row],[Elegivel financiado Custo Total da Operação | Total Eligible Expenditure Allocated to the Operation
'[€ - EUR']]]</f>
        <v>0.39999999363033245</v>
      </c>
      <c r="Q1404" s="12" t="s">
        <v>32</v>
      </c>
      <c r="R1404" s="12" t="s">
        <v>33</v>
      </c>
      <c r="S1404" s="12" t="s">
        <v>46</v>
      </c>
    </row>
    <row r="1405" spans="1:19" s="16" customFormat="1" ht="90" x14ac:dyDescent="0.25">
      <c r="A1405" s="12" t="s">
        <v>7388</v>
      </c>
      <c r="B1405" s="12" t="s">
        <v>7389</v>
      </c>
      <c r="C1405" s="13" t="s">
        <v>7390</v>
      </c>
      <c r="D1405" s="12" t="s">
        <v>7391</v>
      </c>
      <c r="E1405" s="12" t="s">
        <v>7392</v>
      </c>
      <c r="F1405" s="13" t="s">
        <v>26</v>
      </c>
      <c r="G1405" s="12" t="s">
        <v>40</v>
      </c>
      <c r="H1405" s="12" t="s">
        <v>69</v>
      </c>
      <c r="I1405" s="12" t="s">
        <v>522</v>
      </c>
      <c r="J1405" s="13" t="s">
        <v>7393</v>
      </c>
      <c r="K1405" s="13" t="s">
        <v>7394</v>
      </c>
      <c r="L1405" s="12"/>
      <c r="M1405" s="14">
        <v>7342329</v>
      </c>
      <c r="N1405" s="14">
        <v>7087079</v>
      </c>
      <c r="O1405" s="14">
        <v>2480477.65</v>
      </c>
      <c r="P1405" s="15">
        <f>Tabela473[[#This Row],[Fundo Total Aprovado | Total Approved Fund
'[€ - EUR']]]/Tabela473[[#This Row],[Elegivel financiado Custo Total da Operação | Total Eligible Expenditure Allocated to the Operation
'[€ - EUR']]]</f>
        <v>0.35</v>
      </c>
      <c r="Q1405" s="12" t="s">
        <v>32</v>
      </c>
      <c r="R1405" s="12" t="s">
        <v>33</v>
      </c>
      <c r="S1405" s="12" t="s">
        <v>46</v>
      </c>
    </row>
    <row r="1406" spans="1:19" s="16" customFormat="1" ht="375" x14ac:dyDescent="0.25">
      <c r="A1406" s="12" t="s">
        <v>7395</v>
      </c>
      <c r="B1406" s="12" t="s">
        <v>7396</v>
      </c>
      <c r="C1406" s="13" t="s">
        <v>7397</v>
      </c>
      <c r="D1406" s="12" t="s">
        <v>7398</v>
      </c>
      <c r="E1406" s="12" t="s">
        <v>7399</v>
      </c>
      <c r="F1406" s="13" t="s">
        <v>26</v>
      </c>
      <c r="G1406" s="12" t="s">
        <v>40</v>
      </c>
      <c r="H1406" s="12" t="s">
        <v>471</v>
      </c>
      <c r="I1406" s="12" t="s">
        <v>5414</v>
      </c>
      <c r="J1406" s="13" t="s">
        <v>2506</v>
      </c>
      <c r="K1406" s="13" t="s">
        <v>1656</v>
      </c>
      <c r="L1406" s="12"/>
      <c r="M1406" s="14">
        <v>632340.75</v>
      </c>
      <c r="N1406" s="14">
        <v>628280.75</v>
      </c>
      <c r="O1406" s="14">
        <v>251312.3</v>
      </c>
      <c r="P1406" s="15">
        <f>Tabela473[[#This Row],[Fundo Total Aprovado | Total Approved Fund
'[€ - EUR']]]/Tabela473[[#This Row],[Elegivel financiado Custo Total da Operação | Total Eligible Expenditure Allocated to the Operation
'[€ - EUR']]]</f>
        <v>0.39999999999999997</v>
      </c>
      <c r="Q1406" s="12" t="s">
        <v>32</v>
      </c>
      <c r="R1406" s="12" t="s">
        <v>33</v>
      </c>
      <c r="S1406" s="12" t="s">
        <v>46</v>
      </c>
    </row>
    <row r="1407" spans="1:19" s="16" customFormat="1" ht="60" x14ac:dyDescent="0.25">
      <c r="A1407" s="12" t="s">
        <v>7400</v>
      </c>
      <c r="B1407" s="12" t="s">
        <v>7262</v>
      </c>
      <c r="C1407" s="13" t="s">
        <v>7263</v>
      </c>
      <c r="D1407" s="12" t="s">
        <v>7401</v>
      </c>
      <c r="E1407" s="12" t="s">
        <v>7402</v>
      </c>
      <c r="F1407" s="13" t="s">
        <v>26</v>
      </c>
      <c r="G1407" s="12" t="s">
        <v>40</v>
      </c>
      <c r="H1407" s="12" t="s">
        <v>69</v>
      </c>
      <c r="I1407" s="12" t="s">
        <v>502</v>
      </c>
      <c r="J1407" s="13" t="s">
        <v>6436</v>
      </c>
      <c r="K1407" s="13" t="s">
        <v>1264</v>
      </c>
      <c r="L1407" s="12"/>
      <c r="M1407" s="14">
        <v>3738305.47</v>
      </c>
      <c r="N1407" s="14">
        <v>3528305.47</v>
      </c>
      <c r="O1407" s="14">
        <v>1411322.19</v>
      </c>
      <c r="P1407" s="15">
        <f>Tabela473[[#This Row],[Fundo Total Aprovado | Total Approved Fund
'[€ - EUR']]]/Tabela473[[#This Row],[Elegivel financiado Custo Total da Operação | Total Eligible Expenditure Allocated to the Operation
'[€ - EUR']]]</f>
        <v>0.40000000056684432</v>
      </c>
      <c r="Q1407" s="12" t="s">
        <v>32</v>
      </c>
      <c r="R1407" s="12" t="s">
        <v>167</v>
      </c>
      <c r="S1407" s="12" t="s">
        <v>46</v>
      </c>
    </row>
    <row r="1408" spans="1:19" s="16" customFormat="1" ht="390" x14ac:dyDescent="0.25">
      <c r="A1408" s="12" t="s">
        <v>7403</v>
      </c>
      <c r="B1408" s="12" t="s">
        <v>7404</v>
      </c>
      <c r="C1408" s="13" t="s">
        <v>7405</v>
      </c>
      <c r="D1408" s="12" t="s">
        <v>7406</v>
      </c>
      <c r="E1408" s="12" t="s">
        <v>7407</v>
      </c>
      <c r="F1408" s="13" t="s">
        <v>26</v>
      </c>
      <c r="G1408" s="12" t="s">
        <v>40</v>
      </c>
      <c r="H1408" s="12" t="s">
        <v>4908</v>
      </c>
      <c r="I1408" s="12" t="s">
        <v>4909</v>
      </c>
      <c r="J1408" s="13" t="s">
        <v>2506</v>
      </c>
      <c r="K1408" s="13" t="s">
        <v>1656</v>
      </c>
      <c r="L1408" s="12"/>
      <c r="M1408" s="14">
        <v>338877.5</v>
      </c>
      <c r="N1408" s="14">
        <v>213302.5</v>
      </c>
      <c r="O1408" s="14">
        <v>106651.25</v>
      </c>
      <c r="P1408" s="15">
        <f>Tabela473[[#This Row],[Fundo Total Aprovado | Total Approved Fund
'[€ - EUR']]]/Tabela473[[#This Row],[Elegivel financiado Custo Total da Operação | Total Eligible Expenditure Allocated to the Operation
'[€ - EUR']]]</f>
        <v>0.5</v>
      </c>
      <c r="Q1408" s="12" t="s">
        <v>32</v>
      </c>
      <c r="R1408" s="12" t="s">
        <v>33</v>
      </c>
      <c r="S1408" s="12" t="s">
        <v>3973</v>
      </c>
    </row>
    <row r="1409" spans="1:19" s="16" customFormat="1" ht="360" x14ac:dyDescent="0.25">
      <c r="A1409" s="12" t="s">
        <v>7408</v>
      </c>
      <c r="B1409" s="12" t="s">
        <v>7409</v>
      </c>
      <c r="C1409" s="13" t="s">
        <v>7410</v>
      </c>
      <c r="D1409" s="12" t="s">
        <v>7411</v>
      </c>
      <c r="E1409" s="12" t="s">
        <v>7412</v>
      </c>
      <c r="F1409" s="13" t="s">
        <v>26</v>
      </c>
      <c r="G1409" s="12" t="s">
        <v>40</v>
      </c>
      <c r="H1409" s="12" t="s">
        <v>471</v>
      </c>
      <c r="I1409" s="12" t="s">
        <v>5414</v>
      </c>
      <c r="J1409" s="13" t="s">
        <v>7413</v>
      </c>
      <c r="K1409" s="13" t="s">
        <v>7414</v>
      </c>
      <c r="L1409" s="12"/>
      <c r="M1409" s="14">
        <v>272547.5</v>
      </c>
      <c r="N1409" s="14">
        <v>272547.5</v>
      </c>
      <c r="O1409" s="14">
        <v>109019</v>
      </c>
      <c r="P1409" s="15">
        <f>Tabela473[[#This Row],[Fundo Total Aprovado | Total Approved Fund
'[€ - EUR']]]/Tabela473[[#This Row],[Elegivel financiado Custo Total da Operação | Total Eligible Expenditure Allocated to the Operation
'[€ - EUR']]]</f>
        <v>0.4</v>
      </c>
      <c r="Q1409" s="12" t="s">
        <v>32</v>
      </c>
      <c r="R1409" s="12" t="s">
        <v>33</v>
      </c>
      <c r="S1409" s="12" t="s">
        <v>46</v>
      </c>
    </row>
    <row r="1410" spans="1:19" s="16" customFormat="1" ht="409.5" x14ac:dyDescent="0.25">
      <c r="A1410" s="12" t="s">
        <v>7415</v>
      </c>
      <c r="B1410" s="12" t="s">
        <v>7416</v>
      </c>
      <c r="C1410" s="13" t="s">
        <v>7417</v>
      </c>
      <c r="D1410" s="12" t="s">
        <v>7418</v>
      </c>
      <c r="E1410" s="12" t="s">
        <v>7419</v>
      </c>
      <c r="F1410" s="13" t="s">
        <v>26</v>
      </c>
      <c r="G1410" s="12" t="s">
        <v>40</v>
      </c>
      <c r="H1410" s="12" t="s">
        <v>471</v>
      </c>
      <c r="I1410" s="12" t="s">
        <v>5414</v>
      </c>
      <c r="J1410" s="13" t="s">
        <v>6704</v>
      </c>
      <c r="K1410" s="13" t="s">
        <v>6705</v>
      </c>
      <c r="L1410" s="12"/>
      <c r="M1410" s="14">
        <v>999985</v>
      </c>
      <c r="N1410" s="14">
        <v>882915</v>
      </c>
      <c r="O1410" s="14">
        <v>315000</v>
      </c>
      <c r="P1410" s="15">
        <f>Tabela473[[#This Row],[Fundo Total Aprovado | Total Approved Fund
'[€ - EUR']]]/Tabela473[[#This Row],[Elegivel financiado Custo Total da Operação | Total Eligible Expenditure Allocated to the Operation
'[€ - EUR']]]</f>
        <v>0.35677273576731622</v>
      </c>
      <c r="Q1410" s="12" t="s">
        <v>32</v>
      </c>
      <c r="R1410" s="12" t="s">
        <v>167</v>
      </c>
      <c r="S1410" s="12" t="s">
        <v>46</v>
      </c>
    </row>
    <row r="1411" spans="1:19" s="16" customFormat="1" ht="150" x14ac:dyDescent="0.25">
      <c r="A1411" s="12" t="s">
        <v>7420</v>
      </c>
      <c r="B1411" s="12" t="s">
        <v>7421</v>
      </c>
      <c r="C1411" s="13" t="s">
        <v>7422</v>
      </c>
      <c r="D1411" s="12" t="s">
        <v>7423</v>
      </c>
      <c r="E1411" s="12" t="s">
        <v>7424</v>
      </c>
      <c r="F1411" s="13" t="s">
        <v>26</v>
      </c>
      <c r="G1411" s="12" t="s">
        <v>40</v>
      </c>
      <c r="H1411" s="12" t="s">
        <v>471</v>
      </c>
      <c r="I1411" s="12" t="s">
        <v>5414</v>
      </c>
      <c r="J1411" s="13" t="s">
        <v>7425</v>
      </c>
      <c r="K1411" s="13" t="s">
        <v>7426</v>
      </c>
      <c r="L1411" s="12"/>
      <c r="M1411" s="14">
        <v>711096.06</v>
      </c>
      <c r="N1411" s="14">
        <v>659707.5</v>
      </c>
      <c r="O1411" s="14">
        <v>263883</v>
      </c>
      <c r="P1411" s="15">
        <f>Tabela473[[#This Row],[Fundo Total Aprovado | Total Approved Fund
'[€ - EUR']]]/Tabela473[[#This Row],[Elegivel financiado Custo Total da Operação | Total Eligible Expenditure Allocated to the Operation
'[€ - EUR']]]</f>
        <v>0.4</v>
      </c>
      <c r="Q1411" s="12" t="s">
        <v>32</v>
      </c>
      <c r="R1411" s="12" t="s">
        <v>33</v>
      </c>
      <c r="S1411" s="12" t="s">
        <v>46</v>
      </c>
    </row>
    <row r="1412" spans="1:19" s="16" customFormat="1" ht="300" x14ac:dyDescent="0.25">
      <c r="A1412" s="12" t="s">
        <v>7427</v>
      </c>
      <c r="B1412" s="12" t="s">
        <v>7428</v>
      </c>
      <c r="C1412" s="13" t="s">
        <v>7429</v>
      </c>
      <c r="D1412" s="12" t="s">
        <v>7430</v>
      </c>
      <c r="E1412" s="12" t="s">
        <v>7431</v>
      </c>
      <c r="F1412" s="13" t="s">
        <v>26</v>
      </c>
      <c r="G1412" s="12" t="s">
        <v>40</v>
      </c>
      <c r="H1412" s="12" t="s">
        <v>471</v>
      </c>
      <c r="I1412" s="12" t="s">
        <v>5414</v>
      </c>
      <c r="J1412" s="13" t="s">
        <v>120</v>
      </c>
      <c r="K1412" s="13" t="s">
        <v>7432</v>
      </c>
      <c r="L1412" s="12"/>
      <c r="M1412" s="14">
        <v>256521.12</v>
      </c>
      <c r="N1412" s="14">
        <v>237422.2</v>
      </c>
      <c r="O1412" s="14">
        <v>94968.88</v>
      </c>
      <c r="P1412" s="15">
        <f>Tabela473[[#This Row],[Fundo Total Aprovado | Total Approved Fund
'[€ - EUR']]]/Tabela473[[#This Row],[Elegivel financiado Custo Total da Operação | Total Eligible Expenditure Allocated to the Operation
'[€ - EUR']]]</f>
        <v>0.4</v>
      </c>
      <c r="Q1412" s="12" t="s">
        <v>32</v>
      </c>
      <c r="R1412" s="12" t="s">
        <v>33</v>
      </c>
      <c r="S1412" s="12" t="s">
        <v>46</v>
      </c>
    </row>
    <row r="1413" spans="1:19" s="16" customFormat="1" ht="375" x14ac:dyDescent="0.25">
      <c r="A1413" s="12" t="s">
        <v>7433</v>
      </c>
      <c r="B1413" s="12" t="s">
        <v>5991</v>
      </c>
      <c r="C1413" s="13" t="s">
        <v>5992</v>
      </c>
      <c r="D1413" s="12" t="s">
        <v>7434</v>
      </c>
      <c r="E1413" s="12" t="s">
        <v>7435</v>
      </c>
      <c r="F1413" s="13" t="s">
        <v>26</v>
      </c>
      <c r="G1413" s="12" t="s">
        <v>40</v>
      </c>
      <c r="H1413" s="12" t="s">
        <v>471</v>
      </c>
      <c r="I1413" s="12" t="s">
        <v>5414</v>
      </c>
      <c r="J1413" s="13" t="s">
        <v>2506</v>
      </c>
      <c r="K1413" s="13" t="s">
        <v>1656</v>
      </c>
      <c r="L1413" s="12"/>
      <c r="M1413" s="14">
        <v>770767.5</v>
      </c>
      <c r="N1413" s="14">
        <v>673162.5</v>
      </c>
      <c r="O1413" s="14">
        <v>269265</v>
      </c>
      <c r="P1413" s="15">
        <f>Tabela473[[#This Row],[Fundo Total Aprovado | Total Approved Fund
'[€ - EUR']]]/Tabela473[[#This Row],[Elegivel financiado Custo Total da Operação | Total Eligible Expenditure Allocated to the Operation
'[€ - EUR']]]</f>
        <v>0.4</v>
      </c>
      <c r="Q1413" s="12" t="s">
        <v>32</v>
      </c>
      <c r="R1413" s="12" t="s">
        <v>33</v>
      </c>
      <c r="S1413" s="12" t="s">
        <v>46</v>
      </c>
    </row>
    <row r="1414" spans="1:19" s="16" customFormat="1" ht="240" x14ac:dyDescent="0.25">
      <c r="A1414" s="12" t="s">
        <v>7436</v>
      </c>
      <c r="B1414" s="12" t="s">
        <v>7437</v>
      </c>
      <c r="C1414" s="13" t="s">
        <v>7438</v>
      </c>
      <c r="D1414" s="12" t="s">
        <v>7439</v>
      </c>
      <c r="E1414" s="12" t="s">
        <v>7440</v>
      </c>
      <c r="F1414" s="13" t="s">
        <v>26</v>
      </c>
      <c r="G1414" s="12" t="s">
        <v>40</v>
      </c>
      <c r="H1414" s="12" t="s">
        <v>471</v>
      </c>
      <c r="I1414" s="12" t="s">
        <v>5414</v>
      </c>
      <c r="J1414" s="13" t="s">
        <v>7159</v>
      </c>
      <c r="K1414" s="13" t="s">
        <v>179</v>
      </c>
      <c r="L1414" s="12"/>
      <c r="M1414" s="14">
        <v>270366</v>
      </c>
      <c r="N1414" s="14">
        <v>228994.86</v>
      </c>
      <c r="O1414" s="14">
        <v>91597.94</v>
      </c>
      <c r="P1414" s="15">
        <f>Tabela473[[#This Row],[Fundo Total Aprovado | Total Approved Fund
'[€ - EUR']]]/Tabela473[[#This Row],[Elegivel financiado Custo Total da Operação | Total Eligible Expenditure Allocated to the Operation
'[€ - EUR']]]</f>
        <v>0.39999998253235908</v>
      </c>
      <c r="Q1414" s="12" t="s">
        <v>32</v>
      </c>
      <c r="R1414" s="12" t="s">
        <v>33</v>
      </c>
      <c r="S1414" s="12" t="s">
        <v>46</v>
      </c>
    </row>
    <row r="1415" spans="1:19" s="16" customFormat="1" ht="330" x14ac:dyDescent="0.25">
      <c r="A1415" s="12" t="s">
        <v>7441</v>
      </c>
      <c r="B1415" s="12" t="s">
        <v>6953</v>
      </c>
      <c r="C1415" s="13" t="s">
        <v>6954</v>
      </c>
      <c r="D1415" s="12" t="s">
        <v>7442</v>
      </c>
      <c r="E1415" s="12" t="s">
        <v>7443</v>
      </c>
      <c r="F1415" s="13" t="s">
        <v>26</v>
      </c>
      <c r="G1415" s="12" t="s">
        <v>40</v>
      </c>
      <c r="H1415" s="12" t="s">
        <v>471</v>
      </c>
      <c r="I1415" s="12" t="s">
        <v>5414</v>
      </c>
      <c r="J1415" s="13" t="s">
        <v>7444</v>
      </c>
      <c r="K1415" s="13" t="s">
        <v>4410</v>
      </c>
      <c r="L1415" s="12"/>
      <c r="M1415" s="14">
        <v>712230.38</v>
      </c>
      <c r="N1415" s="14">
        <v>712230.38</v>
      </c>
      <c r="O1415" s="14">
        <v>284892.15000000002</v>
      </c>
      <c r="P1415" s="15">
        <f>Tabela473[[#This Row],[Fundo Total Aprovado | Total Approved Fund
'[€ - EUR']]]/Tabela473[[#This Row],[Elegivel financiado Custo Total da Operação | Total Eligible Expenditure Allocated to the Operation
'[€ - EUR']]]</f>
        <v>0.39999999719191986</v>
      </c>
      <c r="Q1415" s="12" t="s">
        <v>32</v>
      </c>
      <c r="R1415" s="12" t="s">
        <v>33</v>
      </c>
      <c r="S1415" s="12" t="s">
        <v>46</v>
      </c>
    </row>
    <row r="1416" spans="1:19" s="16" customFormat="1" ht="375" x14ac:dyDescent="0.25">
      <c r="A1416" s="12" t="s">
        <v>7445</v>
      </c>
      <c r="B1416" s="12" t="s">
        <v>7446</v>
      </c>
      <c r="C1416" s="13" t="s">
        <v>7447</v>
      </c>
      <c r="D1416" s="12" t="s">
        <v>7448</v>
      </c>
      <c r="E1416" s="12" t="s">
        <v>7449</v>
      </c>
      <c r="F1416" s="13" t="s">
        <v>26</v>
      </c>
      <c r="G1416" s="12" t="s">
        <v>40</v>
      </c>
      <c r="H1416" s="12" t="s">
        <v>471</v>
      </c>
      <c r="I1416" s="12" t="s">
        <v>5414</v>
      </c>
      <c r="J1416" s="13" t="s">
        <v>2506</v>
      </c>
      <c r="K1416" s="13" t="s">
        <v>1656</v>
      </c>
      <c r="L1416" s="12"/>
      <c r="M1416" s="14">
        <v>437555</v>
      </c>
      <c r="N1416" s="14">
        <v>371255</v>
      </c>
      <c r="O1416" s="14">
        <v>148502</v>
      </c>
      <c r="P1416" s="15">
        <f>Tabela473[[#This Row],[Fundo Total Aprovado | Total Approved Fund
'[€ - EUR']]]/Tabela473[[#This Row],[Elegivel financiado Custo Total da Operação | Total Eligible Expenditure Allocated to the Operation
'[€ - EUR']]]</f>
        <v>0.4</v>
      </c>
      <c r="Q1416" s="12" t="s">
        <v>32</v>
      </c>
      <c r="R1416" s="12" t="s">
        <v>33</v>
      </c>
      <c r="S1416" s="12" t="s">
        <v>46</v>
      </c>
    </row>
    <row r="1417" spans="1:19" s="16" customFormat="1" ht="360" x14ac:dyDescent="0.25">
      <c r="A1417" s="12" t="s">
        <v>7450</v>
      </c>
      <c r="B1417" s="12" t="s">
        <v>7451</v>
      </c>
      <c r="C1417" s="13" t="s">
        <v>7452</v>
      </c>
      <c r="D1417" s="12" t="s">
        <v>7453</v>
      </c>
      <c r="E1417" s="12" t="s">
        <v>7454</v>
      </c>
      <c r="F1417" s="13" t="s">
        <v>26</v>
      </c>
      <c r="G1417" s="12" t="s">
        <v>40</v>
      </c>
      <c r="H1417" s="12" t="s">
        <v>471</v>
      </c>
      <c r="I1417" s="12" t="s">
        <v>5414</v>
      </c>
      <c r="J1417" s="13" t="s">
        <v>2506</v>
      </c>
      <c r="K1417" s="13" t="s">
        <v>1656</v>
      </c>
      <c r="L1417" s="12"/>
      <c r="M1417" s="14">
        <v>871163.66</v>
      </c>
      <c r="N1417" s="14">
        <v>870973.66</v>
      </c>
      <c r="O1417" s="14">
        <v>315000</v>
      </c>
      <c r="P1417" s="15">
        <f>Tabela473[[#This Row],[Fundo Total Aprovado | Total Approved Fund
'[€ - EUR']]]/Tabela473[[#This Row],[Elegivel financiado Custo Total da Operação | Total Eligible Expenditure Allocated to the Operation
'[€ - EUR']]]</f>
        <v>0.36166420922533982</v>
      </c>
      <c r="Q1417" s="12" t="s">
        <v>32</v>
      </c>
      <c r="R1417" s="12" t="s">
        <v>309</v>
      </c>
      <c r="S1417" s="12" t="s">
        <v>46</v>
      </c>
    </row>
    <row r="1418" spans="1:19" s="16" customFormat="1" ht="390" x14ac:dyDescent="0.25">
      <c r="A1418" s="12" t="s">
        <v>7455</v>
      </c>
      <c r="B1418" s="12" t="s">
        <v>7456</v>
      </c>
      <c r="C1418" s="13" t="s">
        <v>7457</v>
      </c>
      <c r="D1418" s="12" t="s">
        <v>7458</v>
      </c>
      <c r="E1418" s="12" t="s">
        <v>7459</v>
      </c>
      <c r="F1418" s="13" t="s">
        <v>26</v>
      </c>
      <c r="G1418" s="12" t="s">
        <v>40</v>
      </c>
      <c r="H1418" s="12" t="s">
        <v>471</v>
      </c>
      <c r="I1418" s="12" t="s">
        <v>5414</v>
      </c>
      <c r="J1418" s="13" t="s">
        <v>2506</v>
      </c>
      <c r="K1418" s="13" t="s">
        <v>1656</v>
      </c>
      <c r="L1418" s="12"/>
      <c r="M1418" s="14">
        <v>310885</v>
      </c>
      <c r="N1418" s="14">
        <v>310885</v>
      </c>
      <c r="O1418" s="14">
        <v>124354</v>
      </c>
      <c r="P1418" s="15">
        <f>Tabela473[[#This Row],[Fundo Total Aprovado | Total Approved Fund
'[€ - EUR']]]/Tabela473[[#This Row],[Elegivel financiado Custo Total da Operação | Total Eligible Expenditure Allocated to the Operation
'[€ - EUR']]]</f>
        <v>0.4</v>
      </c>
      <c r="Q1418" s="12" t="s">
        <v>32</v>
      </c>
      <c r="R1418" s="12" t="s">
        <v>33</v>
      </c>
      <c r="S1418" s="12" t="s">
        <v>46</v>
      </c>
    </row>
    <row r="1419" spans="1:19" s="16" customFormat="1" ht="409.5" x14ac:dyDescent="0.25">
      <c r="A1419" s="12" t="s">
        <v>7460</v>
      </c>
      <c r="B1419" s="12" t="s">
        <v>7461</v>
      </c>
      <c r="C1419" s="13" t="s">
        <v>7462</v>
      </c>
      <c r="D1419" s="12" t="s">
        <v>7463</v>
      </c>
      <c r="E1419" s="12" t="s">
        <v>7464</v>
      </c>
      <c r="F1419" s="13" t="s">
        <v>26</v>
      </c>
      <c r="G1419" s="12" t="s">
        <v>1111</v>
      </c>
      <c r="H1419" s="12" t="s">
        <v>1112</v>
      </c>
      <c r="I1419" s="12" t="s">
        <v>7183</v>
      </c>
      <c r="J1419" s="13" t="s">
        <v>3850</v>
      </c>
      <c r="K1419" s="13" t="s">
        <v>4064</v>
      </c>
      <c r="L1419" s="12"/>
      <c r="M1419" s="14">
        <v>120815.98</v>
      </c>
      <c r="N1419" s="14">
        <v>107315.98</v>
      </c>
      <c r="O1419" s="14">
        <v>53657.99</v>
      </c>
      <c r="P1419" s="15">
        <f>Tabela473[[#This Row],[Fundo Total Aprovado | Total Approved Fund
'[€ - EUR']]]/Tabela473[[#This Row],[Elegivel financiado Custo Total da Operação | Total Eligible Expenditure Allocated to the Operation
'[€ - EUR']]]</f>
        <v>0.5</v>
      </c>
      <c r="Q1419" s="12" t="s">
        <v>32</v>
      </c>
      <c r="R1419" s="12" t="s">
        <v>33</v>
      </c>
      <c r="S1419" s="12" t="s">
        <v>1114</v>
      </c>
    </row>
    <row r="1420" spans="1:19" s="16" customFormat="1" ht="345" x14ac:dyDescent="0.25">
      <c r="A1420" s="12" t="s">
        <v>7465</v>
      </c>
      <c r="B1420" s="12" t="s">
        <v>7466</v>
      </c>
      <c r="C1420" s="13" t="s">
        <v>7467</v>
      </c>
      <c r="D1420" s="12" t="s">
        <v>7468</v>
      </c>
      <c r="E1420" s="12" t="s">
        <v>7469</v>
      </c>
      <c r="F1420" s="13" t="s">
        <v>26</v>
      </c>
      <c r="G1420" s="12" t="s">
        <v>40</v>
      </c>
      <c r="H1420" s="12" t="s">
        <v>471</v>
      </c>
      <c r="I1420" s="12" t="s">
        <v>5414</v>
      </c>
      <c r="J1420" s="13" t="s">
        <v>2506</v>
      </c>
      <c r="K1420" s="13" t="s">
        <v>1656</v>
      </c>
      <c r="L1420" s="12"/>
      <c r="M1420" s="14">
        <v>226552.48</v>
      </c>
      <c r="N1420" s="14">
        <v>226552.48</v>
      </c>
      <c r="O1420" s="14">
        <v>90620.99</v>
      </c>
      <c r="P1420" s="15">
        <f>Tabela473[[#This Row],[Fundo Total Aprovado | Total Approved Fund
'[€ - EUR']]]/Tabela473[[#This Row],[Elegivel financiado Custo Total da Operação | Total Eligible Expenditure Allocated to the Operation
'[€ - EUR']]]</f>
        <v>0.39999999117202339</v>
      </c>
      <c r="Q1420" s="12" t="s">
        <v>32</v>
      </c>
      <c r="R1420" s="12" t="s">
        <v>33</v>
      </c>
      <c r="S1420" s="12" t="s">
        <v>46</v>
      </c>
    </row>
    <row r="1421" spans="1:19" s="16" customFormat="1" ht="315" x14ac:dyDescent="0.25">
      <c r="A1421" s="12" t="s">
        <v>7470</v>
      </c>
      <c r="B1421" s="12" t="s">
        <v>7471</v>
      </c>
      <c r="C1421" s="13" t="s">
        <v>7472</v>
      </c>
      <c r="D1421" s="12" t="s">
        <v>7473</v>
      </c>
      <c r="E1421" s="12" t="s">
        <v>7474</v>
      </c>
      <c r="F1421" s="13" t="s">
        <v>26</v>
      </c>
      <c r="G1421" s="12" t="s">
        <v>40</v>
      </c>
      <c r="H1421" s="12" t="s">
        <v>471</v>
      </c>
      <c r="I1421" s="12" t="s">
        <v>5414</v>
      </c>
      <c r="J1421" s="13" t="s">
        <v>2575</v>
      </c>
      <c r="K1421" s="13" t="s">
        <v>2576</v>
      </c>
      <c r="L1421" s="12"/>
      <c r="M1421" s="14">
        <v>219071.44</v>
      </c>
      <c r="N1421" s="14">
        <v>213670</v>
      </c>
      <c r="O1421" s="14">
        <v>85468</v>
      </c>
      <c r="P1421" s="15">
        <f>Tabela473[[#This Row],[Fundo Total Aprovado | Total Approved Fund
'[€ - EUR']]]/Tabela473[[#This Row],[Elegivel financiado Custo Total da Operação | Total Eligible Expenditure Allocated to the Operation
'[€ - EUR']]]</f>
        <v>0.4</v>
      </c>
      <c r="Q1421" s="12" t="s">
        <v>32</v>
      </c>
      <c r="R1421" s="12" t="s">
        <v>33</v>
      </c>
      <c r="S1421" s="12" t="s">
        <v>46</v>
      </c>
    </row>
    <row r="1422" spans="1:19" s="16" customFormat="1" ht="330" x14ac:dyDescent="0.25">
      <c r="A1422" s="12" t="s">
        <v>7475</v>
      </c>
      <c r="B1422" s="12" t="s">
        <v>7476</v>
      </c>
      <c r="C1422" s="13" t="s">
        <v>7477</v>
      </c>
      <c r="D1422" s="12" t="s">
        <v>7478</v>
      </c>
      <c r="E1422" s="12" t="s">
        <v>7479</v>
      </c>
      <c r="F1422" s="13" t="s">
        <v>26</v>
      </c>
      <c r="G1422" s="12" t="s">
        <v>40</v>
      </c>
      <c r="H1422" s="12" t="s">
        <v>471</v>
      </c>
      <c r="I1422" s="12" t="s">
        <v>5414</v>
      </c>
      <c r="J1422" s="13" t="s">
        <v>3247</v>
      </c>
      <c r="K1422" s="13" t="s">
        <v>923</v>
      </c>
      <c r="L1422" s="12"/>
      <c r="M1422" s="14">
        <v>366295</v>
      </c>
      <c r="N1422" s="14">
        <v>317440</v>
      </c>
      <c r="O1422" s="14">
        <v>126976</v>
      </c>
      <c r="P1422" s="15">
        <f>Tabela473[[#This Row],[Fundo Total Aprovado | Total Approved Fund
'[€ - EUR']]]/Tabela473[[#This Row],[Elegivel financiado Custo Total da Operação | Total Eligible Expenditure Allocated to the Operation
'[€ - EUR']]]</f>
        <v>0.4</v>
      </c>
      <c r="Q1422" s="12" t="s">
        <v>32</v>
      </c>
      <c r="R1422" s="12" t="s">
        <v>33</v>
      </c>
      <c r="S1422" s="12" t="s">
        <v>46</v>
      </c>
    </row>
    <row r="1423" spans="1:19" s="16" customFormat="1" ht="90" x14ac:dyDescent="0.25">
      <c r="A1423" s="12" t="s">
        <v>7480</v>
      </c>
      <c r="B1423" s="12" t="s">
        <v>6142</v>
      </c>
      <c r="C1423" s="13" t="s">
        <v>6143</v>
      </c>
      <c r="D1423" s="12" t="s">
        <v>7481</v>
      </c>
      <c r="E1423" s="12" t="s">
        <v>7482</v>
      </c>
      <c r="F1423" s="13" t="s">
        <v>26</v>
      </c>
      <c r="G1423" s="12" t="s">
        <v>40</v>
      </c>
      <c r="H1423" s="12" t="s">
        <v>69</v>
      </c>
      <c r="I1423" s="12" t="s">
        <v>522</v>
      </c>
      <c r="J1423" s="13" t="s">
        <v>7483</v>
      </c>
      <c r="K1423" s="13" t="s">
        <v>7484</v>
      </c>
      <c r="L1423" s="12"/>
      <c r="M1423" s="14">
        <v>4802317.57</v>
      </c>
      <c r="N1423" s="14">
        <v>4680467.57</v>
      </c>
      <c r="O1423" s="14">
        <v>1872187.03</v>
      </c>
      <c r="P1423" s="15">
        <f>Tabela473[[#This Row],[Fundo Total Aprovado | Total Approved Fund
'[€ - EUR']]]/Tabela473[[#This Row],[Elegivel financiado Custo Total da Operação | Total Eligible Expenditure Allocated to the Operation
'[€ - EUR']]]</f>
        <v>0.40000000042730771</v>
      </c>
      <c r="Q1423" s="12" t="s">
        <v>32</v>
      </c>
      <c r="R1423" s="12" t="s">
        <v>167</v>
      </c>
      <c r="S1423" s="12" t="s">
        <v>46</v>
      </c>
    </row>
    <row r="1424" spans="1:19" s="16" customFormat="1" ht="390" x14ac:dyDescent="0.25">
      <c r="A1424" s="12" t="s">
        <v>7485</v>
      </c>
      <c r="B1424" s="12" t="s">
        <v>7486</v>
      </c>
      <c r="C1424" s="13" t="s">
        <v>7487</v>
      </c>
      <c r="D1424" s="12" t="s">
        <v>7488</v>
      </c>
      <c r="E1424" s="12" t="s">
        <v>7489</v>
      </c>
      <c r="F1424" s="13" t="s">
        <v>26</v>
      </c>
      <c r="G1424" s="12" t="s">
        <v>40</v>
      </c>
      <c r="H1424" s="12" t="s">
        <v>471</v>
      </c>
      <c r="I1424" s="12" t="s">
        <v>5414</v>
      </c>
      <c r="J1424" s="13" t="s">
        <v>2506</v>
      </c>
      <c r="K1424" s="13" t="s">
        <v>1656</v>
      </c>
      <c r="L1424" s="12"/>
      <c r="M1424" s="14">
        <v>529668.5</v>
      </c>
      <c r="N1424" s="14">
        <v>472348.5</v>
      </c>
      <c r="O1424" s="14">
        <v>188939.4</v>
      </c>
      <c r="P1424" s="15">
        <f>Tabela473[[#This Row],[Fundo Total Aprovado | Total Approved Fund
'[€ - EUR']]]/Tabela473[[#This Row],[Elegivel financiado Custo Total da Operação | Total Eligible Expenditure Allocated to the Operation
'[€ - EUR']]]</f>
        <v>0.39999999999999997</v>
      </c>
      <c r="Q1424" s="12" t="s">
        <v>32</v>
      </c>
      <c r="R1424" s="12" t="s">
        <v>33</v>
      </c>
      <c r="S1424" s="12" t="s">
        <v>46</v>
      </c>
    </row>
    <row r="1425" spans="1:19" s="16" customFormat="1" ht="180" x14ac:dyDescent="0.25">
      <c r="A1425" s="12" t="s">
        <v>7490</v>
      </c>
      <c r="B1425" s="12" t="s">
        <v>7491</v>
      </c>
      <c r="C1425" s="13" t="s">
        <v>7492</v>
      </c>
      <c r="D1425" s="12" t="s">
        <v>7493</v>
      </c>
      <c r="E1425" s="12" t="s">
        <v>7494</v>
      </c>
      <c r="F1425" s="13" t="s">
        <v>26</v>
      </c>
      <c r="G1425" s="12" t="s">
        <v>40</v>
      </c>
      <c r="H1425" s="12" t="s">
        <v>471</v>
      </c>
      <c r="I1425" s="12" t="s">
        <v>5414</v>
      </c>
      <c r="J1425" s="13" t="s">
        <v>7495</v>
      </c>
      <c r="K1425" s="13" t="s">
        <v>6001</v>
      </c>
      <c r="L1425" s="12"/>
      <c r="M1425" s="14">
        <v>245952.5</v>
      </c>
      <c r="N1425" s="14">
        <v>243232.5</v>
      </c>
      <c r="O1425" s="14">
        <v>97293</v>
      </c>
      <c r="P1425" s="15">
        <f>Tabela473[[#This Row],[Fundo Total Aprovado | Total Approved Fund
'[€ - EUR']]]/Tabela473[[#This Row],[Elegivel financiado Custo Total da Operação | Total Eligible Expenditure Allocated to the Operation
'[€ - EUR']]]</f>
        <v>0.4</v>
      </c>
      <c r="Q1425" s="12" t="s">
        <v>32</v>
      </c>
      <c r="R1425" s="12" t="s">
        <v>33</v>
      </c>
      <c r="S1425" s="12" t="s">
        <v>46</v>
      </c>
    </row>
    <row r="1426" spans="1:19" s="16" customFormat="1" ht="255" x14ac:dyDescent="0.25">
      <c r="A1426" s="12" t="s">
        <v>7496</v>
      </c>
      <c r="B1426" s="12" t="s">
        <v>7497</v>
      </c>
      <c r="C1426" s="13" t="s">
        <v>7498</v>
      </c>
      <c r="D1426" s="12" t="s">
        <v>7499</v>
      </c>
      <c r="E1426" s="12" t="s">
        <v>7500</v>
      </c>
      <c r="F1426" s="13" t="s">
        <v>26</v>
      </c>
      <c r="G1426" s="12" t="s">
        <v>40</v>
      </c>
      <c r="H1426" s="12" t="s">
        <v>471</v>
      </c>
      <c r="I1426" s="12" t="s">
        <v>5414</v>
      </c>
      <c r="J1426" s="13" t="s">
        <v>2506</v>
      </c>
      <c r="K1426" s="13" t="s">
        <v>1656</v>
      </c>
      <c r="L1426" s="12"/>
      <c r="M1426" s="14">
        <v>370175.93</v>
      </c>
      <c r="N1426" s="14">
        <v>329419.84999999998</v>
      </c>
      <c r="O1426" s="14">
        <v>131767.94</v>
      </c>
      <c r="P1426" s="15">
        <f>Tabela473[[#This Row],[Fundo Total Aprovado | Total Approved Fund
'[€ - EUR']]]/Tabela473[[#This Row],[Elegivel financiado Custo Total da Operação | Total Eligible Expenditure Allocated to the Operation
'[€ - EUR']]]</f>
        <v>0.4</v>
      </c>
      <c r="Q1426" s="12" t="s">
        <v>32</v>
      </c>
      <c r="R1426" s="12" t="s">
        <v>33</v>
      </c>
      <c r="S1426" s="12" t="s">
        <v>46</v>
      </c>
    </row>
    <row r="1427" spans="1:19" s="16" customFormat="1" ht="405" x14ac:dyDescent="0.25">
      <c r="A1427" s="12" t="s">
        <v>7501</v>
      </c>
      <c r="B1427" s="12" t="s">
        <v>7502</v>
      </c>
      <c r="C1427" s="13" t="s">
        <v>7503</v>
      </c>
      <c r="D1427" s="12" t="s">
        <v>7504</v>
      </c>
      <c r="E1427" s="12" t="s">
        <v>7505</v>
      </c>
      <c r="F1427" s="13" t="s">
        <v>26</v>
      </c>
      <c r="G1427" s="12" t="s">
        <v>40</v>
      </c>
      <c r="H1427" s="12" t="s">
        <v>471</v>
      </c>
      <c r="I1427" s="12" t="s">
        <v>5414</v>
      </c>
      <c r="J1427" s="13" t="s">
        <v>6026</v>
      </c>
      <c r="K1427" s="13" t="s">
        <v>1347</v>
      </c>
      <c r="L1427" s="12"/>
      <c r="M1427" s="14">
        <v>318263.76</v>
      </c>
      <c r="N1427" s="14">
        <v>237601.25</v>
      </c>
      <c r="O1427" s="14">
        <v>95040.5</v>
      </c>
      <c r="P1427" s="15">
        <f>Tabela473[[#This Row],[Fundo Total Aprovado | Total Approved Fund
'[€ - EUR']]]/Tabela473[[#This Row],[Elegivel financiado Custo Total da Operação | Total Eligible Expenditure Allocated to the Operation
'[€ - EUR']]]</f>
        <v>0.4</v>
      </c>
      <c r="Q1427" s="12" t="s">
        <v>32</v>
      </c>
      <c r="R1427" s="12" t="s">
        <v>33</v>
      </c>
      <c r="S1427" s="12" t="s">
        <v>46</v>
      </c>
    </row>
    <row r="1428" spans="1:19" s="16" customFormat="1" ht="409.5" x14ac:dyDescent="0.25">
      <c r="A1428" s="12" t="s">
        <v>7506</v>
      </c>
      <c r="B1428" s="12" t="s">
        <v>6850</v>
      </c>
      <c r="C1428" s="13" t="s">
        <v>6851</v>
      </c>
      <c r="D1428" s="12" t="s">
        <v>7507</v>
      </c>
      <c r="E1428" s="12" t="s">
        <v>7508</v>
      </c>
      <c r="F1428" s="13" t="s">
        <v>26</v>
      </c>
      <c r="G1428" s="12" t="s">
        <v>40</v>
      </c>
      <c r="H1428" s="12" t="s">
        <v>471</v>
      </c>
      <c r="I1428" s="12" t="s">
        <v>5414</v>
      </c>
      <c r="J1428" s="13" t="s">
        <v>4897</v>
      </c>
      <c r="K1428" s="13" t="s">
        <v>3286</v>
      </c>
      <c r="L1428" s="12"/>
      <c r="M1428" s="14">
        <v>859289.73</v>
      </c>
      <c r="N1428" s="14">
        <v>858029.73</v>
      </c>
      <c r="O1428" s="14">
        <v>315000</v>
      </c>
      <c r="P1428" s="15">
        <f>Tabela473[[#This Row],[Fundo Total Aprovado | Total Approved Fund
'[€ - EUR']]]/Tabela473[[#This Row],[Elegivel financiado Custo Total da Operação | Total Eligible Expenditure Allocated to the Operation
'[€ - EUR']]]</f>
        <v>0.36712014629143447</v>
      </c>
      <c r="Q1428" s="12" t="s">
        <v>32</v>
      </c>
      <c r="R1428" s="12" t="s">
        <v>167</v>
      </c>
      <c r="S1428" s="12" t="s">
        <v>46</v>
      </c>
    </row>
    <row r="1429" spans="1:19" s="16" customFormat="1" ht="409.5" x14ac:dyDescent="0.25">
      <c r="A1429" s="12" t="s">
        <v>7509</v>
      </c>
      <c r="B1429" s="12" t="s">
        <v>338</v>
      </c>
      <c r="C1429" s="13" t="s">
        <v>339</v>
      </c>
      <c r="D1429" s="12" t="s">
        <v>7510</v>
      </c>
      <c r="E1429" s="12" t="s">
        <v>7511</v>
      </c>
      <c r="F1429" s="13" t="s">
        <v>26</v>
      </c>
      <c r="G1429" s="12" t="s">
        <v>40</v>
      </c>
      <c r="H1429" s="12" t="s">
        <v>471</v>
      </c>
      <c r="I1429" s="12" t="s">
        <v>5414</v>
      </c>
      <c r="J1429" s="13" t="s">
        <v>7512</v>
      </c>
      <c r="K1429" s="13" t="s">
        <v>7513</v>
      </c>
      <c r="L1429" s="12"/>
      <c r="M1429" s="14">
        <v>833993.1</v>
      </c>
      <c r="N1429" s="14">
        <v>741268.1</v>
      </c>
      <c r="O1429" s="14">
        <v>296507.24</v>
      </c>
      <c r="P1429" s="15">
        <f>Tabela473[[#This Row],[Fundo Total Aprovado | Total Approved Fund
'[€ - EUR']]]/Tabela473[[#This Row],[Elegivel financiado Custo Total da Operação | Total Eligible Expenditure Allocated to the Operation
'[€ - EUR']]]</f>
        <v>0.4</v>
      </c>
      <c r="Q1429" s="12" t="s">
        <v>32</v>
      </c>
      <c r="R1429" s="12" t="s">
        <v>33</v>
      </c>
      <c r="S1429" s="12" t="s">
        <v>46</v>
      </c>
    </row>
    <row r="1430" spans="1:19" s="16" customFormat="1" ht="60" x14ac:dyDescent="0.25">
      <c r="A1430" s="12" t="s">
        <v>7514</v>
      </c>
      <c r="B1430" s="12" t="s">
        <v>5011</v>
      </c>
      <c r="C1430" s="13" t="s">
        <v>5012</v>
      </c>
      <c r="D1430" s="12" t="s">
        <v>7515</v>
      </c>
      <c r="E1430" s="12" t="s">
        <v>7516</v>
      </c>
      <c r="F1430" s="13" t="s">
        <v>26</v>
      </c>
      <c r="G1430" s="12" t="s">
        <v>40</v>
      </c>
      <c r="H1430" s="12" t="s">
        <v>471</v>
      </c>
      <c r="I1430" s="12" t="s">
        <v>5414</v>
      </c>
      <c r="J1430" s="13" t="s">
        <v>165</v>
      </c>
      <c r="K1430" s="13" t="s">
        <v>1964</v>
      </c>
      <c r="L1430" s="12"/>
      <c r="M1430" s="14">
        <v>908788</v>
      </c>
      <c r="N1430" s="14">
        <v>712033</v>
      </c>
      <c r="O1430" s="14">
        <v>284813.2</v>
      </c>
      <c r="P1430" s="15">
        <f>Tabela473[[#This Row],[Fundo Total Aprovado | Total Approved Fund
'[€ - EUR']]]/Tabela473[[#This Row],[Elegivel financiado Custo Total da Operação | Total Eligible Expenditure Allocated to the Operation
'[€ - EUR']]]</f>
        <v>0.4</v>
      </c>
      <c r="Q1430" s="12" t="s">
        <v>32</v>
      </c>
      <c r="R1430" s="12" t="s">
        <v>33</v>
      </c>
      <c r="S1430" s="12" t="s">
        <v>46</v>
      </c>
    </row>
    <row r="1431" spans="1:19" s="16" customFormat="1" ht="135" x14ac:dyDescent="0.25">
      <c r="A1431" s="12" t="s">
        <v>7517</v>
      </c>
      <c r="B1431" s="12" t="s">
        <v>7518</v>
      </c>
      <c r="C1431" s="13" t="s">
        <v>7519</v>
      </c>
      <c r="D1431" s="12" t="s">
        <v>7520</v>
      </c>
      <c r="E1431" s="12" t="s">
        <v>7521</v>
      </c>
      <c r="F1431" s="13" t="s">
        <v>26</v>
      </c>
      <c r="G1431" s="12" t="s">
        <v>40</v>
      </c>
      <c r="H1431" s="12" t="s">
        <v>69</v>
      </c>
      <c r="I1431" s="12" t="s">
        <v>502</v>
      </c>
      <c r="J1431" s="13" t="s">
        <v>7522</v>
      </c>
      <c r="K1431" s="13" t="s">
        <v>187</v>
      </c>
      <c r="L1431" s="12"/>
      <c r="M1431" s="14">
        <v>4065000</v>
      </c>
      <c r="N1431" s="14">
        <v>4065000</v>
      </c>
      <c r="O1431" s="14">
        <v>1422750</v>
      </c>
      <c r="P1431" s="15">
        <f>Tabela473[[#This Row],[Fundo Total Aprovado | Total Approved Fund
'[€ - EUR']]]/Tabela473[[#This Row],[Elegivel financiado Custo Total da Operação | Total Eligible Expenditure Allocated to the Operation
'[€ - EUR']]]</f>
        <v>0.35</v>
      </c>
      <c r="Q1431" s="12" t="s">
        <v>32</v>
      </c>
      <c r="R1431" s="12" t="s">
        <v>167</v>
      </c>
      <c r="S1431" s="12" t="s">
        <v>46</v>
      </c>
    </row>
    <row r="1432" spans="1:19" s="16" customFormat="1" ht="360" x14ac:dyDescent="0.25">
      <c r="A1432" s="12" t="s">
        <v>7523</v>
      </c>
      <c r="B1432" s="12" t="s">
        <v>2343</v>
      </c>
      <c r="C1432" s="13" t="s">
        <v>2344</v>
      </c>
      <c r="D1432" s="12" t="s">
        <v>7524</v>
      </c>
      <c r="E1432" s="12" t="s">
        <v>7525</v>
      </c>
      <c r="F1432" s="13" t="s">
        <v>26</v>
      </c>
      <c r="G1432" s="12" t="s">
        <v>40</v>
      </c>
      <c r="H1432" s="12" t="s">
        <v>471</v>
      </c>
      <c r="I1432" s="12" t="s">
        <v>5414</v>
      </c>
      <c r="J1432" s="13" t="s">
        <v>774</v>
      </c>
      <c r="K1432" s="13" t="s">
        <v>7153</v>
      </c>
      <c r="L1432" s="12"/>
      <c r="M1432" s="14">
        <v>319317.5</v>
      </c>
      <c r="N1432" s="14">
        <v>293592.5</v>
      </c>
      <c r="O1432" s="14">
        <v>117437</v>
      </c>
      <c r="P1432" s="15">
        <f>Tabela473[[#This Row],[Fundo Total Aprovado | Total Approved Fund
'[€ - EUR']]]/Tabela473[[#This Row],[Elegivel financiado Custo Total da Operação | Total Eligible Expenditure Allocated to the Operation
'[€ - EUR']]]</f>
        <v>0.4</v>
      </c>
      <c r="Q1432" s="12" t="s">
        <v>32</v>
      </c>
      <c r="R1432" s="12" t="s">
        <v>309</v>
      </c>
      <c r="S1432" s="12" t="s">
        <v>46</v>
      </c>
    </row>
    <row r="1433" spans="1:19" s="16" customFormat="1" ht="60" x14ac:dyDescent="0.25">
      <c r="A1433" s="12" t="s">
        <v>7526</v>
      </c>
      <c r="B1433" s="12" t="s">
        <v>7527</v>
      </c>
      <c r="C1433" s="13" t="s">
        <v>7528</v>
      </c>
      <c r="D1433" s="12" t="s">
        <v>7529</v>
      </c>
      <c r="E1433" s="12" t="s">
        <v>7530</v>
      </c>
      <c r="F1433" s="13" t="s">
        <v>26</v>
      </c>
      <c r="G1433" s="12" t="s">
        <v>40</v>
      </c>
      <c r="H1433" s="12" t="s">
        <v>471</v>
      </c>
      <c r="I1433" s="12" t="s">
        <v>5414</v>
      </c>
      <c r="J1433" s="13" t="s">
        <v>4259</v>
      </c>
      <c r="K1433" s="13" t="s">
        <v>7531</v>
      </c>
      <c r="L1433" s="12"/>
      <c r="M1433" s="14">
        <v>787135</v>
      </c>
      <c r="N1433" s="14">
        <v>661285</v>
      </c>
      <c r="O1433" s="14">
        <v>264514</v>
      </c>
      <c r="P1433" s="15">
        <f>Tabela473[[#This Row],[Fundo Total Aprovado | Total Approved Fund
'[€ - EUR']]]/Tabela473[[#This Row],[Elegivel financiado Custo Total da Operação | Total Eligible Expenditure Allocated to the Operation
'[€ - EUR']]]</f>
        <v>0.4</v>
      </c>
      <c r="Q1433" s="12" t="s">
        <v>32</v>
      </c>
      <c r="R1433" s="12" t="s">
        <v>33</v>
      </c>
      <c r="S1433" s="12" t="s">
        <v>46</v>
      </c>
    </row>
    <row r="1434" spans="1:19" s="16" customFormat="1" ht="409.5" x14ac:dyDescent="0.25">
      <c r="A1434" s="12" t="s">
        <v>7532</v>
      </c>
      <c r="B1434" s="12" t="s">
        <v>5935</v>
      </c>
      <c r="C1434" s="13" t="s">
        <v>5936</v>
      </c>
      <c r="D1434" s="12" t="s">
        <v>7533</v>
      </c>
      <c r="E1434" s="12" t="s">
        <v>7534</v>
      </c>
      <c r="F1434" s="13" t="s">
        <v>26</v>
      </c>
      <c r="G1434" s="12" t="s">
        <v>40</v>
      </c>
      <c r="H1434" s="12" t="s">
        <v>471</v>
      </c>
      <c r="I1434" s="12" t="s">
        <v>5414</v>
      </c>
      <c r="J1434" s="13" t="s">
        <v>4915</v>
      </c>
      <c r="K1434" s="13" t="s">
        <v>4916</v>
      </c>
      <c r="L1434" s="12"/>
      <c r="M1434" s="14">
        <v>478055</v>
      </c>
      <c r="N1434" s="14">
        <v>461735</v>
      </c>
      <c r="O1434" s="14">
        <v>184694</v>
      </c>
      <c r="P1434" s="15">
        <f>Tabela473[[#This Row],[Fundo Total Aprovado | Total Approved Fund
'[€ - EUR']]]/Tabela473[[#This Row],[Elegivel financiado Custo Total da Operação | Total Eligible Expenditure Allocated to the Operation
'[€ - EUR']]]</f>
        <v>0.4</v>
      </c>
      <c r="Q1434" s="12" t="s">
        <v>32</v>
      </c>
      <c r="R1434" s="12" t="s">
        <v>33</v>
      </c>
      <c r="S1434" s="12" t="s">
        <v>46</v>
      </c>
    </row>
    <row r="1435" spans="1:19" s="16" customFormat="1" ht="75" x14ac:dyDescent="0.25">
      <c r="A1435" s="12" t="s">
        <v>7535</v>
      </c>
      <c r="B1435" s="12" t="s">
        <v>7536</v>
      </c>
      <c r="C1435" s="13" t="s">
        <v>7537</v>
      </c>
      <c r="D1435" s="12" t="s">
        <v>7538</v>
      </c>
      <c r="E1435" s="12" t="s">
        <v>7539</v>
      </c>
      <c r="F1435" s="13" t="s">
        <v>26</v>
      </c>
      <c r="G1435" s="12" t="s">
        <v>40</v>
      </c>
      <c r="H1435" s="12" t="s">
        <v>69</v>
      </c>
      <c r="I1435" s="12" t="s">
        <v>522</v>
      </c>
      <c r="J1435" s="13" t="s">
        <v>4085</v>
      </c>
      <c r="K1435" s="13" t="s">
        <v>6653</v>
      </c>
      <c r="L1435" s="12"/>
      <c r="M1435" s="14">
        <v>3458386.07</v>
      </c>
      <c r="N1435" s="14">
        <v>3314112.4</v>
      </c>
      <c r="O1435" s="14">
        <v>1325644.96</v>
      </c>
      <c r="P1435" s="15">
        <f>Tabela473[[#This Row],[Fundo Total Aprovado | Total Approved Fund
'[€ - EUR']]]/Tabela473[[#This Row],[Elegivel financiado Custo Total da Operação | Total Eligible Expenditure Allocated to the Operation
'[€ - EUR']]]</f>
        <v>0.4</v>
      </c>
      <c r="Q1435" s="12" t="s">
        <v>32</v>
      </c>
      <c r="R1435" s="12" t="s">
        <v>33</v>
      </c>
      <c r="S1435" s="12" t="s">
        <v>46</v>
      </c>
    </row>
    <row r="1436" spans="1:19" s="16" customFormat="1" ht="375" x14ac:dyDescent="0.25">
      <c r="A1436" s="12" t="s">
        <v>7540</v>
      </c>
      <c r="B1436" s="12" t="s">
        <v>7541</v>
      </c>
      <c r="C1436" s="13" t="s">
        <v>7542</v>
      </c>
      <c r="D1436" s="12" t="s">
        <v>7543</v>
      </c>
      <c r="E1436" s="12" t="s">
        <v>7544</v>
      </c>
      <c r="F1436" s="13" t="s">
        <v>26</v>
      </c>
      <c r="G1436" s="12" t="s">
        <v>40</v>
      </c>
      <c r="H1436" s="12" t="s">
        <v>471</v>
      </c>
      <c r="I1436" s="12" t="s">
        <v>5414</v>
      </c>
      <c r="J1436" s="13" t="s">
        <v>7545</v>
      </c>
      <c r="K1436" s="13" t="s">
        <v>6572</v>
      </c>
      <c r="L1436" s="12"/>
      <c r="M1436" s="14">
        <v>586985</v>
      </c>
      <c r="N1436" s="14">
        <v>584550</v>
      </c>
      <c r="O1436" s="14">
        <v>233820</v>
      </c>
      <c r="P1436" s="15">
        <f>Tabela473[[#This Row],[Fundo Total Aprovado | Total Approved Fund
'[€ - EUR']]]/Tabela473[[#This Row],[Elegivel financiado Custo Total da Operação | Total Eligible Expenditure Allocated to the Operation
'[€ - EUR']]]</f>
        <v>0.4</v>
      </c>
      <c r="Q1436" s="12" t="s">
        <v>32</v>
      </c>
      <c r="R1436" s="12" t="s">
        <v>33</v>
      </c>
      <c r="S1436" s="12" t="s">
        <v>46</v>
      </c>
    </row>
    <row r="1437" spans="1:19" s="16" customFormat="1" ht="135" x14ac:dyDescent="0.25">
      <c r="A1437" s="12" t="s">
        <v>7546</v>
      </c>
      <c r="B1437" s="12" t="s">
        <v>1259</v>
      </c>
      <c r="C1437" s="13" t="s">
        <v>1260</v>
      </c>
      <c r="D1437" s="12" t="s">
        <v>7547</v>
      </c>
      <c r="E1437" s="12" t="s">
        <v>7548</v>
      </c>
      <c r="F1437" s="13" t="s">
        <v>26</v>
      </c>
      <c r="G1437" s="12" t="s">
        <v>40</v>
      </c>
      <c r="H1437" s="12" t="s">
        <v>471</v>
      </c>
      <c r="I1437" s="12" t="s">
        <v>5414</v>
      </c>
      <c r="J1437" s="13" t="s">
        <v>2506</v>
      </c>
      <c r="K1437" s="13" t="s">
        <v>1656</v>
      </c>
      <c r="L1437" s="12"/>
      <c r="M1437" s="14">
        <v>625167.64</v>
      </c>
      <c r="N1437" s="14">
        <v>619187.64</v>
      </c>
      <c r="O1437" s="14">
        <v>247675.06</v>
      </c>
      <c r="P1437" s="15">
        <f>Tabela473[[#This Row],[Fundo Total Aprovado | Total Approved Fund
'[€ - EUR']]]/Tabela473[[#This Row],[Elegivel financiado Custo Total da Operação | Total Eligible Expenditure Allocated to the Operation
'[€ - EUR']]]</f>
        <v>0.40000000646007727</v>
      </c>
      <c r="Q1437" s="12" t="s">
        <v>32</v>
      </c>
      <c r="R1437" s="12" t="s">
        <v>167</v>
      </c>
      <c r="S1437" s="12" t="s">
        <v>46</v>
      </c>
    </row>
    <row r="1438" spans="1:19" s="16" customFormat="1" ht="105" x14ac:dyDescent="0.25">
      <c r="A1438" s="12" t="s">
        <v>7549</v>
      </c>
      <c r="B1438" s="12" t="s">
        <v>7550</v>
      </c>
      <c r="C1438" s="13" t="s">
        <v>7551</v>
      </c>
      <c r="D1438" s="12" t="s">
        <v>7552</v>
      </c>
      <c r="E1438" s="12" t="s">
        <v>7553</v>
      </c>
      <c r="F1438" s="13" t="s">
        <v>26</v>
      </c>
      <c r="G1438" s="12" t="s">
        <v>40</v>
      </c>
      <c r="H1438" s="12" t="s">
        <v>471</v>
      </c>
      <c r="I1438" s="12" t="s">
        <v>5414</v>
      </c>
      <c r="J1438" s="13" t="s">
        <v>3512</v>
      </c>
      <c r="K1438" s="13" t="s">
        <v>4092</v>
      </c>
      <c r="L1438" s="12"/>
      <c r="M1438" s="14">
        <v>383720</v>
      </c>
      <c r="N1438" s="14">
        <v>354320</v>
      </c>
      <c r="O1438" s="14">
        <v>141728</v>
      </c>
      <c r="P1438" s="15">
        <f>Tabela473[[#This Row],[Fundo Total Aprovado | Total Approved Fund
'[€ - EUR']]]/Tabela473[[#This Row],[Elegivel financiado Custo Total da Operação | Total Eligible Expenditure Allocated to the Operation
'[€ - EUR']]]</f>
        <v>0.4</v>
      </c>
      <c r="Q1438" s="12" t="s">
        <v>32</v>
      </c>
      <c r="R1438" s="12" t="s">
        <v>33</v>
      </c>
      <c r="S1438" s="12" t="s">
        <v>46</v>
      </c>
    </row>
    <row r="1439" spans="1:19" s="16" customFormat="1" ht="90" x14ac:dyDescent="0.25">
      <c r="A1439" s="12" t="s">
        <v>7554</v>
      </c>
      <c r="B1439" s="12" t="s">
        <v>6942</v>
      </c>
      <c r="C1439" s="13" t="s">
        <v>6943</v>
      </c>
      <c r="D1439" s="12" t="s">
        <v>7555</v>
      </c>
      <c r="E1439" s="12" t="s">
        <v>7556</v>
      </c>
      <c r="F1439" s="13" t="s">
        <v>26</v>
      </c>
      <c r="G1439" s="12" t="s">
        <v>40</v>
      </c>
      <c r="H1439" s="12" t="s">
        <v>471</v>
      </c>
      <c r="I1439" s="12" t="s">
        <v>5414</v>
      </c>
      <c r="J1439" s="13" t="s">
        <v>3682</v>
      </c>
      <c r="K1439" s="13" t="s">
        <v>7557</v>
      </c>
      <c r="L1439" s="12"/>
      <c r="M1439" s="14">
        <v>374973</v>
      </c>
      <c r="N1439" s="14">
        <v>368080</v>
      </c>
      <c r="O1439" s="14">
        <v>147232</v>
      </c>
      <c r="P1439" s="15">
        <f>Tabela473[[#This Row],[Fundo Total Aprovado | Total Approved Fund
'[€ - EUR']]]/Tabela473[[#This Row],[Elegivel financiado Custo Total da Operação | Total Eligible Expenditure Allocated to the Operation
'[€ - EUR']]]</f>
        <v>0.4</v>
      </c>
      <c r="Q1439" s="12" t="s">
        <v>32</v>
      </c>
      <c r="R1439" s="12" t="s">
        <v>167</v>
      </c>
      <c r="S1439" s="12" t="s">
        <v>46</v>
      </c>
    </row>
    <row r="1440" spans="1:19" s="16" customFormat="1" ht="90" x14ac:dyDescent="0.25">
      <c r="A1440" s="12" t="s">
        <v>7558</v>
      </c>
      <c r="B1440" s="12" t="s">
        <v>757</v>
      </c>
      <c r="C1440" s="13" t="s">
        <v>758</v>
      </c>
      <c r="D1440" s="12" t="s">
        <v>7559</v>
      </c>
      <c r="E1440" s="12" t="s">
        <v>7560</v>
      </c>
      <c r="F1440" s="13" t="s">
        <v>26</v>
      </c>
      <c r="G1440" s="12" t="s">
        <v>1111</v>
      </c>
      <c r="H1440" s="12" t="s">
        <v>2888</v>
      </c>
      <c r="I1440" s="12" t="s">
        <v>7080</v>
      </c>
      <c r="J1440" s="13" t="s">
        <v>5982</v>
      </c>
      <c r="K1440" s="13" t="s">
        <v>253</v>
      </c>
      <c r="L1440" s="12"/>
      <c r="M1440" s="14">
        <v>1007320.47</v>
      </c>
      <c r="N1440" s="14">
        <v>1007267.97</v>
      </c>
      <c r="O1440" s="14">
        <v>775721.36</v>
      </c>
      <c r="P1440" s="15">
        <f>Tabela473[[#This Row],[Fundo Total Aprovado | Total Approved Fund
'[€ - EUR']]]/Tabela473[[#This Row],[Elegivel financiado Custo Total da Operação | Total Eligible Expenditure Allocated to the Operation
'[€ - EUR']]]</f>
        <v>0.77012412099235128</v>
      </c>
      <c r="Q1440" s="12" t="s">
        <v>32</v>
      </c>
      <c r="R1440" s="12" t="s">
        <v>33</v>
      </c>
      <c r="S1440" s="12" t="s">
        <v>1114</v>
      </c>
    </row>
    <row r="1441" spans="1:19" s="16" customFormat="1" ht="60" x14ac:dyDescent="0.25">
      <c r="A1441" s="12" t="s">
        <v>7561</v>
      </c>
      <c r="B1441" s="12" t="s">
        <v>7562</v>
      </c>
      <c r="C1441" s="13" t="s">
        <v>7563</v>
      </c>
      <c r="D1441" s="12" t="s">
        <v>7564</v>
      </c>
      <c r="E1441" s="12" t="s">
        <v>7565</v>
      </c>
      <c r="F1441" s="13" t="s">
        <v>26</v>
      </c>
      <c r="G1441" s="12" t="s">
        <v>40</v>
      </c>
      <c r="H1441" s="12" t="s">
        <v>471</v>
      </c>
      <c r="I1441" s="12" t="s">
        <v>5414</v>
      </c>
      <c r="J1441" s="13" t="s">
        <v>2506</v>
      </c>
      <c r="K1441" s="13" t="s">
        <v>1656</v>
      </c>
      <c r="L1441" s="12"/>
      <c r="M1441" s="14">
        <v>319635</v>
      </c>
      <c r="N1441" s="14">
        <v>318435</v>
      </c>
      <c r="O1441" s="14">
        <v>127374</v>
      </c>
      <c r="P1441" s="15">
        <f>Tabela473[[#This Row],[Fundo Total Aprovado | Total Approved Fund
'[€ - EUR']]]/Tabela473[[#This Row],[Elegivel financiado Custo Total da Operação | Total Eligible Expenditure Allocated to the Operation
'[€ - EUR']]]</f>
        <v>0.4</v>
      </c>
      <c r="Q1441" s="12" t="s">
        <v>32</v>
      </c>
      <c r="R1441" s="12" t="s">
        <v>33</v>
      </c>
      <c r="S1441" s="12" t="s">
        <v>46</v>
      </c>
    </row>
    <row r="1442" spans="1:19" s="16" customFormat="1" ht="409.5" x14ac:dyDescent="0.25">
      <c r="A1442" s="12" t="s">
        <v>7566</v>
      </c>
      <c r="B1442" s="12" t="s">
        <v>7567</v>
      </c>
      <c r="C1442" s="13" t="s">
        <v>7568</v>
      </c>
      <c r="D1442" s="12" t="s">
        <v>7569</v>
      </c>
      <c r="E1442" s="12" t="s">
        <v>7570</v>
      </c>
      <c r="F1442" s="13" t="s">
        <v>26</v>
      </c>
      <c r="G1442" s="12" t="s">
        <v>1111</v>
      </c>
      <c r="H1442" s="12" t="s">
        <v>5184</v>
      </c>
      <c r="I1442" s="12" t="s">
        <v>5233</v>
      </c>
      <c r="J1442" s="13" t="s">
        <v>2506</v>
      </c>
      <c r="K1442" s="13" t="s">
        <v>658</v>
      </c>
      <c r="L1442" s="12"/>
      <c r="M1442" s="14">
        <v>866099.64</v>
      </c>
      <c r="N1442" s="14">
        <v>866099.64</v>
      </c>
      <c r="O1442" s="14">
        <v>565260.24</v>
      </c>
      <c r="P1442" s="15">
        <f>Tabela473[[#This Row],[Fundo Total Aprovado | Total Approved Fund
'[€ - EUR']]]/Tabela473[[#This Row],[Elegivel financiado Custo Total da Operação | Total Eligible Expenditure Allocated to the Operation
'[€ - EUR']]]</f>
        <v>0.65265035787337355</v>
      </c>
      <c r="Q1442" s="12" t="s">
        <v>32</v>
      </c>
      <c r="R1442" s="12" t="s">
        <v>167</v>
      </c>
      <c r="S1442" s="12" t="s">
        <v>2972</v>
      </c>
    </row>
    <row r="1443" spans="1:19" s="16" customFormat="1" ht="390" x14ac:dyDescent="0.25">
      <c r="A1443" s="12" t="s">
        <v>7571</v>
      </c>
      <c r="B1443" s="12" t="s">
        <v>6976</v>
      </c>
      <c r="C1443" s="13" t="s">
        <v>6977</v>
      </c>
      <c r="D1443" s="12" t="s">
        <v>7572</v>
      </c>
      <c r="E1443" s="12" t="s">
        <v>7573</v>
      </c>
      <c r="F1443" s="13" t="s">
        <v>26</v>
      </c>
      <c r="G1443" s="12" t="s">
        <v>40</v>
      </c>
      <c r="H1443" s="12" t="s">
        <v>471</v>
      </c>
      <c r="I1443" s="12" t="s">
        <v>5414</v>
      </c>
      <c r="J1443" s="13" t="s">
        <v>5143</v>
      </c>
      <c r="K1443" s="13" t="s">
        <v>5144</v>
      </c>
      <c r="L1443" s="12"/>
      <c r="M1443" s="14">
        <v>666388</v>
      </c>
      <c r="N1443" s="14">
        <v>640217</v>
      </c>
      <c r="O1443" s="14">
        <v>256086.8</v>
      </c>
      <c r="P1443" s="15">
        <f>Tabela473[[#This Row],[Fundo Total Aprovado | Total Approved Fund
'[€ - EUR']]]/Tabela473[[#This Row],[Elegivel financiado Custo Total da Operação | Total Eligible Expenditure Allocated to the Operation
'[€ - EUR']]]</f>
        <v>0.39999999999999997</v>
      </c>
      <c r="Q1443" s="12" t="s">
        <v>32</v>
      </c>
      <c r="R1443" s="12" t="s">
        <v>167</v>
      </c>
      <c r="S1443" s="12" t="s">
        <v>46</v>
      </c>
    </row>
    <row r="1444" spans="1:19" s="16" customFormat="1" ht="409.5" x14ac:dyDescent="0.25">
      <c r="A1444" s="12" t="s">
        <v>7574</v>
      </c>
      <c r="B1444" s="12" t="s">
        <v>7575</v>
      </c>
      <c r="C1444" s="13" t="s">
        <v>7576</v>
      </c>
      <c r="D1444" s="12" t="s">
        <v>7577</v>
      </c>
      <c r="E1444" s="12" t="s">
        <v>7578</v>
      </c>
      <c r="F1444" s="13" t="s">
        <v>26</v>
      </c>
      <c r="G1444" s="12" t="s">
        <v>40</v>
      </c>
      <c r="H1444" s="12" t="s">
        <v>471</v>
      </c>
      <c r="I1444" s="12" t="s">
        <v>5414</v>
      </c>
      <c r="J1444" s="13" t="s">
        <v>4897</v>
      </c>
      <c r="K1444" s="13" t="s">
        <v>3286</v>
      </c>
      <c r="L1444" s="12"/>
      <c r="M1444" s="14">
        <v>271599.06</v>
      </c>
      <c r="N1444" s="14">
        <v>271599.06</v>
      </c>
      <c r="O1444" s="14">
        <v>108639.62</v>
      </c>
      <c r="P1444" s="15">
        <f>Tabela473[[#This Row],[Fundo Total Aprovado | Total Approved Fund
'[€ - EUR']]]/Tabela473[[#This Row],[Elegivel financiado Custo Total da Operação | Total Eligible Expenditure Allocated to the Operation
'[€ - EUR']]]</f>
        <v>0.39999998527240849</v>
      </c>
      <c r="Q1444" s="12" t="s">
        <v>32</v>
      </c>
      <c r="R1444" s="12" t="s">
        <v>167</v>
      </c>
      <c r="S1444" s="12" t="s">
        <v>46</v>
      </c>
    </row>
    <row r="1445" spans="1:19" s="16" customFormat="1" ht="409.5" x14ac:dyDescent="0.25">
      <c r="A1445" s="12" t="s">
        <v>7579</v>
      </c>
      <c r="B1445" s="12" t="s">
        <v>6875</v>
      </c>
      <c r="C1445" s="13" t="s">
        <v>6876</v>
      </c>
      <c r="D1445" s="12" t="s">
        <v>7580</v>
      </c>
      <c r="E1445" s="12" t="s">
        <v>7581</v>
      </c>
      <c r="F1445" s="13" t="s">
        <v>26</v>
      </c>
      <c r="G1445" s="12" t="s">
        <v>40</v>
      </c>
      <c r="H1445" s="12" t="s">
        <v>471</v>
      </c>
      <c r="I1445" s="12" t="s">
        <v>5414</v>
      </c>
      <c r="J1445" s="13" t="s">
        <v>7582</v>
      </c>
      <c r="K1445" s="13" t="s">
        <v>7583</v>
      </c>
      <c r="L1445" s="12"/>
      <c r="M1445" s="14">
        <v>580795</v>
      </c>
      <c r="N1445" s="14">
        <v>575420</v>
      </c>
      <c r="O1445" s="14">
        <v>230168</v>
      </c>
      <c r="P1445" s="15">
        <f>Tabela473[[#This Row],[Fundo Total Aprovado | Total Approved Fund
'[€ - EUR']]]/Tabela473[[#This Row],[Elegivel financiado Custo Total da Operação | Total Eligible Expenditure Allocated to the Operation
'[€ - EUR']]]</f>
        <v>0.4</v>
      </c>
      <c r="Q1445" s="12" t="s">
        <v>32</v>
      </c>
      <c r="R1445" s="12" t="s">
        <v>33</v>
      </c>
      <c r="S1445" s="12" t="s">
        <v>46</v>
      </c>
    </row>
    <row r="1446" spans="1:19" s="16" customFormat="1" ht="409.5" x14ac:dyDescent="0.25">
      <c r="A1446" s="12" t="s">
        <v>7584</v>
      </c>
      <c r="B1446" s="12" t="s">
        <v>7585</v>
      </c>
      <c r="C1446" s="13" t="s">
        <v>7586</v>
      </c>
      <c r="D1446" s="12" t="s">
        <v>7587</v>
      </c>
      <c r="E1446" s="12" t="s">
        <v>7588</v>
      </c>
      <c r="F1446" s="13" t="s">
        <v>26</v>
      </c>
      <c r="G1446" s="12" t="s">
        <v>40</v>
      </c>
      <c r="H1446" s="12" t="s">
        <v>471</v>
      </c>
      <c r="I1446" s="12" t="s">
        <v>5414</v>
      </c>
      <c r="J1446" s="13" t="s">
        <v>4897</v>
      </c>
      <c r="K1446" s="13" t="s">
        <v>3286</v>
      </c>
      <c r="L1446" s="12"/>
      <c r="M1446" s="14">
        <v>773132</v>
      </c>
      <c r="N1446" s="14">
        <v>747367</v>
      </c>
      <c r="O1446" s="14">
        <v>298946.8</v>
      </c>
      <c r="P1446" s="15">
        <f>Tabela473[[#This Row],[Fundo Total Aprovado | Total Approved Fund
'[€ - EUR']]]/Tabela473[[#This Row],[Elegivel financiado Custo Total da Operação | Total Eligible Expenditure Allocated to the Operation
'[€ - EUR']]]</f>
        <v>0.39999999999999997</v>
      </c>
      <c r="Q1446" s="12" t="s">
        <v>32</v>
      </c>
      <c r="R1446" s="12" t="s">
        <v>167</v>
      </c>
      <c r="S1446" s="12" t="s">
        <v>46</v>
      </c>
    </row>
    <row r="1447" spans="1:19" s="16" customFormat="1" ht="105" x14ac:dyDescent="0.25">
      <c r="A1447" s="12" t="s">
        <v>7589</v>
      </c>
      <c r="B1447" s="12" t="s">
        <v>407</v>
      </c>
      <c r="C1447" s="13" t="s">
        <v>408</v>
      </c>
      <c r="D1447" s="12" t="s">
        <v>7590</v>
      </c>
      <c r="E1447" s="12" t="s">
        <v>7591</v>
      </c>
      <c r="F1447" s="13" t="s">
        <v>26</v>
      </c>
      <c r="G1447" s="12" t="s">
        <v>1111</v>
      </c>
      <c r="H1447" s="12" t="s">
        <v>5184</v>
      </c>
      <c r="I1447" s="12" t="s">
        <v>5233</v>
      </c>
      <c r="J1447" s="13" t="s">
        <v>3278</v>
      </c>
      <c r="K1447" s="13" t="s">
        <v>683</v>
      </c>
      <c r="L1447" s="12"/>
      <c r="M1447" s="14">
        <v>799682.36</v>
      </c>
      <c r="N1447" s="14">
        <v>797022.16</v>
      </c>
      <c r="O1447" s="14">
        <v>475966.3</v>
      </c>
      <c r="P1447" s="15">
        <f>Tabela473[[#This Row],[Fundo Total Aprovado | Total Approved Fund
'[€ - EUR']]]/Tabela473[[#This Row],[Elegivel financiado Custo Total da Operação | Total Eligible Expenditure Allocated to the Operation
'[€ - EUR']]]</f>
        <v>0.59718076094647099</v>
      </c>
      <c r="Q1447" s="12" t="s">
        <v>32</v>
      </c>
      <c r="R1447" s="12" t="s">
        <v>33</v>
      </c>
      <c r="S1447" s="12" t="s">
        <v>1191</v>
      </c>
    </row>
    <row r="1448" spans="1:19" s="16" customFormat="1" ht="120" x14ac:dyDescent="0.25">
      <c r="A1448" s="12" t="s">
        <v>7592</v>
      </c>
      <c r="B1448" s="12" t="s">
        <v>7593</v>
      </c>
      <c r="C1448" s="13" t="s">
        <v>7594</v>
      </c>
      <c r="D1448" s="12" t="s">
        <v>7595</v>
      </c>
      <c r="E1448" s="12" t="s">
        <v>7596</v>
      </c>
      <c r="F1448" s="13" t="s">
        <v>26</v>
      </c>
      <c r="G1448" s="12" t="s">
        <v>40</v>
      </c>
      <c r="H1448" s="12" t="s">
        <v>471</v>
      </c>
      <c r="I1448" s="12" t="s">
        <v>5414</v>
      </c>
      <c r="J1448" s="13" t="s">
        <v>922</v>
      </c>
      <c r="K1448" s="13" t="s">
        <v>7597</v>
      </c>
      <c r="L1448" s="12"/>
      <c r="M1448" s="14">
        <v>284567.5</v>
      </c>
      <c r="N1448" s="14">
        <v>284567.5</v>
      </c>
      <c r="O1448" s="14">
        <v>113827</v>
      </c>
      <c r="P1448" s="15">
        <f>Tabela473[[#This Row],[Fundo Total Aprovado | Total Approved Fund
'[€ - EUR']]]/Tabela473[[#This Row],[Elegivel financiado Custo Total da Operação | Total Eligible Expenditure Allocated to the Operation
'[€ - EUR']]]</f>
        <v>0.4</v>
      </c>
      <c r="Q1448" s="12" t="s">
        <v>32</v>
      </c>
      <c r="R1448" s="12" t="s">
        <v>33</v>
      </c>
      <c r="S1448" s="12" t="s">
        <v>46</v>
      </c>
    </row>
    <row r="1449" spans="1:19" s="16" customFormat="1" ht="90" x14ac:dyDescent="0.25">
      <c r="A1449" s="12" t="s">
        <v>7598</v>
      </c>
      <c r="B1449" s="12" t="s">
        <v>6700</v>
      </c>
      <c r="C1449" s="13" t="s">
        <v>6701</v>
      </c>
      <c r="D1449" s="12" t="s">
        <v>7599</v>
      </c>
      <c r="E1449" s="12" t="s">
        <v>7600</v>
      </c>
      <c r="F1449" s="13" t="s">
        <v>26</v>
      </c>
      <c r="G1449" s="12" t="s">
        <v>1111</v>
      </c>
      <c r="H1449" s="12" t="s">
        <v>2888</v>
      </c>
      <c r="I1449" s="12" t="s">
        <v>7080</v>
      </c>
      <c r="J1449" s="13" t="s">
        <v>3278</v>
      </c>
      <c r="K1449" s="13" t="s">
        <v>659</v>
      </c>
      <c r="L1449" s="12"/>
      <c r="M1449" s="14">
        <v>574520.52</v>
      </c>
      <c r="N1449" s="14">
        <v>574520.52</v>
      </c>
      <c r="O1449" s="14">
        <v>428612.56</v>
      </c>
      <c r="P1449" s="15">
        <f>Tabela473[[#This Row],[Fundo Total Aprovado | Total Approved Fund
'[€ - EUR']]]/Tabela473[[#This Row],[Elegivel financiado Custo Total da Operação | Total Eligible Expenditure Allocated to the Operation
'[€ - EUR']]]</f>
        <v>0.74603525040324059</v>
      </c>
      <c r="Q1449" s="12" t="s">
        <v>32</v>
      </c>
      <c r="R1449" s="12" t="s">
        <v>88</v>
      </c>
      <c r="S1449" s="12" t="s">
        <v>1114</v>
      </c>
    </row>
    <row r="1450" spans="1:19" s="16" customFormat="1" ht="345" x14ac:dyDescent="0.25">
      <c r="A1450" s="12" t="s">
        <v>7601</v>
      </c>
      <c r="B1450" s="12" t="s">
        <v>4170</v>
      </c>
      <c r="C1450" s="13" t="s">
        <v>4171</v>
      </c>
      <c r="D1450" s="12" t="s">
        <v>7602</v>
      </c>
      <c r="E1450" s="12" t="s">
        <v>7603</v>
      </c>
      <c r="F1450" s="13" t="s">
        <v>26</v>
      </c>
      <c r="G1450" s="12" t="s">
        <v>40</v>
      </c>
      <c r="H1450" s="12" t="s">
        <v>471</v>
      </c>
      <c r="I1450" s="12" t="s">
        <v>5414</v>
      </c>
      <c r="J1450" s="13" t="s">
        <v>5415</v>
      </c>
      <c r="K1450" s="13" t="s">
        <v>54</v>
      </c>
      <c r="L1450" s="12"/>
      <c r="M1450" s="14">
        <v>548466</v>
      </c>
      <c r="N1450" s="14">
        <v>528391</v>
      </c>
      <c r="O1450" s="14">
        <v>211356.4</v>
      </c>
      <c r="P1450" s="15">
        <f>Tabela473[[#This Row],[Fundo Total Aprovado | Total Approved Fund
'[€ - EUR']]]/Tabela473[[#This Row],[Elegivel financiado Custo Total da Operação | Total Eligible Expenditure Allocated to the Operation
'[€ - EUR']]]</f>
        <v>0.39999999999999997</v>
      </c>
      <c r="Q1450" s="12" t="s">
        <v>32</v>
      </c>
      <c r="R1450" s="12" t="s">
        <v>167</v>
      </c>
      <c r="S1450" s="12" t="s">
        <v>46</v>
      </c>
    </row>
    <row r="1451" spans="1:19" s="16" customFormat="1" ht="105" x14ac:dyDescent="0.25">
      <c r="A1451" s="12" t="s">
        <v>7604</v>
      </c>
      <c r="B1451" s="12" t="s">
        <v>7605</v>
      </c>
      <c r="C1451" s="13" t="s">
        <v>7606</v>
      </c>
      <c r="D1451" s="12" t="s">
        <v>7607</v>
      </c>
      <c r="E1451" s="12" t="s">
        <v>7608</v>
      </c>
      <c r="F1451" s="13" t="s">
        <v>26</v>
      </c>
      <c r="G1451" s="12" t="s">
        <v>40</v>
      </c>
      <c r="H1451" s="12" t="s">
        <v>471</v>
      </c>
      <c r="I1451" s="12" t="s">
        <v>5414</v>
      </c>
      <c r="J1451" s="13" t="s">
        <v>4897</v>
      </c>
      <c r="K1451" s="13" t="s">
        <v>3286</v>
      </c>
      <c r="L1451" s="12"/>
      <c r="M1451" s="14">
        <v>724652</v>
      </c>
      <c r="N1451" s="14">
        <v>700652</v>
      </c>
      <c r="O1451" s="14">
        <v>280260.8</v>
      </c>
      <c r="P1451" s="15">
        <f>Tabela473[[#This Row],[Fundo Total Aprovado | Total Approved Fund
'[€ - EUR']]]/Tabela473[[#This Row],[Elegivel financiado Custo Total da Operação | Total Eligible Expenditure Allocated to the Operation
'[€ - EUR']]]</f>
        <v>0.39999999999999997</v>
      </c>
      <c r="Q1451" s="12" t="s">
        <v>32</v>
      </c>
      <c r="R1451" s="12" t="s">
        <v>33</v>
      </c>
      <c r="S1451" s="12" t="s">
        <v>46</v>
      </c>
    </row>
    <row r="1452" spans="1:19" s="16" customFormat="1" ht="315" x14ac:dyDescent="0.25">
      <c r="A1452" s="12" t="s">
        <v>7609</v>
      </c>
      <c r="B1452" s="12" t="s">
        <v>6971</v>
      </c>
      <c r="C1452" s="13" t="s">
        <v>6972</v>
      </c>
      <c r="D1452" s="12" t="s">
        <v>7610</v>
      </c>
      <c r="E1452" s="12" t="s">
        <v>7611</v>
      </c>
      <c r="F1452" s="13" t="s">
        <v>26</v>
      </c>
      <c r="G1452" s="12" t="s">
        <v>40</v>
      </c>
      <c r="H1452" s="12" t="s">
        <v>471</v>
      </c>
      <c r="I1452" s="12" t="s">
        <v>5414</v>
      </c>
      <c r="J1452" s="13" t="s">
        <v>2506</v>
      </c>
      <c r="K1452" s="13" t="s">
        <v>683</v>
      </c>
      <c r="L1452" s="12"/>
      <c r="M1452" s="14">
        <v>1149470.6200000001</v>
      </c>
      <c r="N1452" s="14">
        <v>1133250.6200000001</v>
      </c>
      <c r="O1452" s="14">
        <v>315000</v>
      </c>
      <c r="P1452" s="15">
        <f>Tabela473[[#This Row],[Fundo Total Aprovado | Total Approved Fund
'[€ - EUR']]]/Tabela473[[#This Row],[Elegivel financiado Custo Total da Operação | Total Eligible Expenditure Allocated to the Operation
'[€ - EUR']]]</f>
        <v>0.27796146275216682</v>
      </c>
      <c r="Q1452" s="12" t="s">
        <v>32</v>
      </c>
      <c r="R1452" s="12" t="s">
        <v>33</v>
      </c>
      <c r="S1452" s="12" t="s">
        <v>46</v>
      </c>
    </row>
    <row r="1453" spans="1:19" s="16" customFormat="1" ht="315" x14ac:dyDescent="0.25">
      <c r="A1453" s="12" t="s">
        <v>7612</v>
      </c>
      <c r="B1453" s="12" t="s">
        <v>7613</v>
      </c>
      <c r="C1453" s="13" t="s">
        <v>7614</v>
      </c>
      <c r="D1453" s="12" t="s">
        <v>7615</v>
      </c>
      <c r="E1453" s="12" t="s">
        <v>7616</v>
      </c>
      <c r="F1453" s="13" t="s">
        <v>26</v>
      </c>
      <c r="G1453" s="12" t="s">
        <v>40</v>
      </c>
      <c r="H1453" s="12" t="s">
        <v>471</v>
      </c>
      <c r="I1453" s="12" t="s">
        <v>5414</v>
      </c>
      <c r="J1453" s="13" t="s">
        <v>4951</v>
      </c>
      <c r="K1453" s="13" t="s">
        <v>1347</v>
      </c>
      <c r="L1453" s="12"/>
      <c r="M1453" s="14">
        <v>409642</v>
      </c>
      <c r="N1453" s="14">
        <v>388442</v>
      </c>
      <c r="O1453" s="14">
        <v>155376.79999999999</v>
      </c>
      <c r="P1453" s="15">
        <f>Tabela473[[#This Row],[Fundo Total Aprovado | Total Approved Fund
'[€ - EUR']]]/Tabela473[[#This Row],[Elegivel financiado Custo Total da Operação | Total Eligible Expenditure Allocated to the Operation
'[€ - EUR']]]</f>
        <v>0.39999999999999997</v>
      </c>
      <c r="Q1453" s="12" t="s">
        <v>32</v>
      </c>
      <c r="R1453" s="12" t="s">
        <v>33</v>
      </c>
      <c r="S1453" s="12" t="s">
        <v>46</v>
      </c>
    </row>
    <row r="1454" spans="1:19" s="16" customFormat="1" ht="90" x14ac:dyDescent="0.25">
      <c r="A1454" s="12" t="s">
        <v>7617</v>
      </c>
      <c r="B1454" s="12" t="s">
        <v>7618</v>
      </c>
      <c r="C1454" s="13" t="s">
        <v>7619</v>
      </c>
      <c r="D1454" s="12" t="s">
        <v>7620</v>
      </c>
      <c r="E1454" s="12" t="s">
        <v>7621</v>
      </c>
      <c r="F1454" s="13" t="s">
        <v>26</v>
      </c>
      <c r="G1454" s="12" t="s">
        <v>1111</v>
      </c>
      <c r="H1454" s="12" t="s">
        <v>2888</v>
      </c>
      <c r="I1454" s="12" t="s">
        <v>7080</v>
      </c>
      <c r="J1454" s="13" t="s">
        <v>1214</v>
      </c>
      <c r="K1454" s="13" t="s">
        <v>2576</v>
      </c>
      <c r="L1454" s="12"/>
      <c r="M1454" s="14">
        <v>995187.54</v>
      </c>
      <c r="N1454" s="14">
        <v>995187.54</v>
      </c>
      <c r="O1454" s="14">
        <v>694627.07</v>
      </c>
      <c r="P1454" s="15">
        <f>Tabela473[[#This Row],[Fundo Total Aprovado | Total Approved Fund
'[€ - EUR']]]/Tabela473[[#This Row],[Elegivel financiado Custo Total da Operação | Total Eligible Expenditure Allocated to the Operation
'[€ - EUR']]]</f>
        <v>0.69798610018770924</v>
      </c>
      <c r="Q1454" s="12" t="s">
        <v>32</v>
      </c>
      <c r="R1454" s="12" t="s">
        <v>88</v>
      </c>
      <c r="S1454" s="12" t="s">
        <v>1114</v>
      </c>
    </row>
    <row r="1455" spans="1:19" s="16" customFormat="1" ht="409.5" x14ac:dyDescent="0.25">
      <c r="A1455" s="12" t="s">
        <v>7622</v>
      </c>
      <c r="B1455" s="12" t="s">
        <v>7623</v>
      </c>
      <c r="C1455" s="13" t="s">
        <v>7624</v>
      </c>
      <c r="D1455" s="12" t="s">
        <v>7625</v>
      </c>
      <c r="E1455" s="12" t="s">
        <v>7626</v>
      </c>
      <c r="F1455" s="13" t="s">
        <v>26</v>
      </c>
      <c r="G1455" s="12" t="s">
        <v>40</v>
      </c>
      <c r="H1455" s="12" t="s">
        <v>471</v>
      </c>
      <c r="I1455" s="12" t="s">
        <v>5414</v>
      </c>
      <c r="J1455" s="13" t="s">
        <v>4297</v>
      </c>
      <c r="K1455" s="13" t="s">
        <v>4298</v>
      </c>
      <c r="L1455" s="12"/>
      <c r="M1455" s="14">
        <v>417605</v>
      </c>
      <c r="N1455" s="14">
        <v>379405</v>
      </c>
      <c r="O1455" s="14">
        <v>151762</v>
      </c>
      <c r="P1455" s="15">
        <f>Tabela473[[#This Row],[Fundo Total Aprovado | Total Approved Fund
'[€ - EUR']]]/Tabela473[[#This Row],[Elegivel financiado Custo Total da Operação | Total Eligible Expenditure Allocated to the Operation
'[€ - EUR']]]</f>
        <v>0.4</v>
      </c>
      <c r="Q1455" s="12" t="s">
        <v>32</v>
      </c>
      <c r="R1455" s="12" t="s">
        <v>33</v>
      </c>
      <c r="S1455" s="12" t="s">
        <v>46</v>
      </c>
    </row>
    <row r="1456" spans="1:19" s="16" customFormat="1" ht="405" x14ac:dyDescent="0.25">
      <c r="A1456" s="12" t="s">
        <v>7627</v>
      </c>
      <c r="B1456" s="12" t="s">
        <v>7628</v>
      </c>
      <c r="C1456" s="13" t="s">
        <v>7629</v>
      </c>
      <c r="D1456" s="12" t="s">
        <v>7630</v>
      </c>
      <c r="E1456" s="12" t="s">
        <v>7631</v>
      </c>
      <c r="F1456" s="13" t="s">
        <v>26</v>
      </c>
      <c r="G1456" s="12" t="s">
        <v>40</v>
      </c>
      <c r="H1456" s="12" t="s">
        <v>471</v>
      </c>
      <c r="I1456" s="12" t="s">
        <v>5414</v>
      </c>
      <c r="J1456" s="13" t="s">
        <v>7632</v>
      </c>
      <c r="K1456" s="13" t="s">
        <v>7633</v>
      </c>
      <c r="L1456" s="12"/>
      <c r="M1456" s="14">
        <v>298965</v>
      </c>
      <c r="N1456" s="14">
        <v>288435</v>
      </c>
      <c r="O1456" s="14">
        <v>115374</v>
      </c>
      <c r="P1456" s="15">
        <f>Tabela473[[#This Row],[Fundo Total Aprovado | Total Approved Fund
'[€ - EUR']]]/Tabela473[[#This Row],[Elegivel financiado Custo Total da Operação | Total Eligible Expenditure Allocated to the Operation
'[€ - EUR']]]</f>
        <v>0.4</v>
      </c>
      <c r="Q1456" s="12" t="s">
        <v>32</v>
      </c>
      <c r="R1456" s="12" t="s">
        <v>167</v>
      </c>
      <c r="S1456" s="12" t="s">
        <v>46</v>
      </c>
    </row>
    <row r="1457" spans="1:19" s="16" customFormat="1" ht="180" x14ac:dyDescent="0.25">
      <c r="A1457" s="12" t="s">
        <v>7634</v>
      </c>
      <c r="B1457" s="12" t="s">
        <v>1611</v>
      </c>
      <c r="C1457" s="13" t="s">
        <v>1612</v>
      </c>
      <c r="D1457" s="12" t="s">
        <v>7635</v>
      </c>
      <c r="E1457" s="12" t="s">
        <v>7636</v>
      </c>
      <c r="F1457" s="13" t="s">
        <v>26</v>
      </c>
      <c r="G1457" s="12" t="s">
        <v>40</v>
      </c>
      <c r="H1457" s="12" t="s">
        <v>471</v>
      </c>
      <c r="I1457" s="12" t="s">
        <v>5414</v>
      </c>
      <c r="J1457" s="13" t="s">
        <v>695</v>
      </c>
      <c r="K1457" s="13" t="s">
        <v>6803</v>
      </c>
      <c r="L1457" s="12"/>
      <c r="M1457" s="14">
        <v>562917.5</v>
      </c>
      <c r="N1457" s="14">
        <v>415080</v>
      </c>
      <c r="O1457" s="14">
        <v>166032</v>
      </c>
      <c r="P1457" s="15">
        <f>Tabela473[[#This Row],[Fundo Total Aprovado | Total Approved Fund
'[€ - EUR']]]/Tabela473[[#This Row],[Elegivel financiado Custo Total da Operação | Total Eligible Expenditure Allocated to the Operation
'[€ - EUR']]]</f>
        <v>0.4</v>
      </c>
      <c r="Q1457" s="12" t="s">
        <v>32</v>
      </c>
      <c r="R1457" s="12" t="s">
        <v>33</v>
      </c>
      <c r="S1457" s="12" t="s">
        <v>46</v>
      </c>
    </row>
    <row r="1458" spans="1:19" s="16" customFormat="1" ht="90" x14ac:dyDescent="0.25">
      <c r="A1458" s="12" t="s">
        <v>7637</v>
      </c>
      <c r="B1458" s="12" t="s">
        <v>7638</v>
      </c>
      <c r="C1458" s="13" t="s">
        <v>7639</v>
      </c>
      <c r="D1458" s="12" t="s">
        <v>7640</v>
      </c>
      <c r="E1458" s="12" t="s">
        <v>7641</v>
      </c>
      <c r="F1458" s="13" t="s">
        <v>26</v>
      </c>
      <c r="G1458" s="12" t="s">
        <v>1111</v>
      </c>
      <c r="H1458" s="12" t="s">
        <v>2888</v>
      </c>
      <c r="I1458" s="12" t="s">
        <v>7080</v>
      </c>
      <c r="J1458" s="13" t="s">
        <v>205</v>
      </c>
      <c r="K1458" s="13" t="s">
        <v>3297</v>
      </c>
      <c r="L1458" s="12"/>
      <c r="M1458" s="14">
        <v>396189.83</v>
      </c>
      <c r="N1458" s="14">
        <v>396137.33</v>
      </c>
      <c r="O1458" s="14">
        <v>285788.58</v>
      </c>
      <c r="P1458" s="15">
        <f>Tabela473[[#This Row],[Fundo Total Aprovado | Total Approved Fund
'[€ - EUR']]]/Tabela473[[#This Row],[Elegivel financiado Custo Total da Operação | Total Eligible Expenditure Allocated to the Operation
'[€ - EUR']]]</f>
        <v>0.72143814368618076</v>
      </c>
      <c r="Q1458" s="12" t="s">
        <v>32</v>
      </c>
      <c r="R1458" s="12" t="s">
        <v>167</v>
      </c>
      <c r="S1458" s="12" t="s">
        <v>2972</v>
      </c>
    </row>
    <row r="1459" spans="1:19" s="16" customFormat="1" ht="405" x14ac:dyDescent="0.25">
      <c r="A1459" s="12" t="s">
        <v>7642</v>
      </c>
      <c r="B1459" s="12" t="s">
        <v>7643</v>
      </c>
      <c r="C1459" s="13" t="s">
        <v>7644</v>
      </c>
      <c r="D1459" s="12" t="s">
        <v>7645</v>
      </c>
      <c r="E1459" s="12" t="s">
        <v>7646</v>
      </c>
      <c r="F1459" s="13" t="s">
        <v>26</v>
      </c>
      <c r="G1459" s="12" t="s">
        <v>40</v>
      </c>
      <c r="H1459" s="12" t="s">
        <v>4908</v>
      </c>
      <c r="I1459" s="12" t="s">
        <v>4909</v>
      </c>
      <c r="J1459" s="13" t="s">
        <v>2506</v>
      </c>
      <c r="K1459" s="13" t="s">
        <v>1656</v>
      </c>
      <c r="L1459" s="12"/>
      <c r="M1459" s="14">
        <v>1112519.3799999999</v>
      </c>
      <c r="N1459" s="14">
        <v>965827.6</v>
      </c>
      <c r="O1459" s="14">
        <v>482913.8</v>
      </c>
      <c r="P1459" s="15">
        <f>Tabela473[[#This Row],[Fundo Total Aprovado | Total Approved Fund
'[€ - EUR']]]/Tabela473[[#This Row],[Elegivel financiado Custo Total da Operação | Total Eligible Expenditure Allocated to the Operation
'[€ - EUR']]]</f>
        <v>0.5</v>
      </c>
      <c r="Q1459" s="12" t="s">
        <v>32</v>
      </c>
      <c r="R1459" s="12" t="s">
        <v>167</v>
      </c>
      <c r="S1459" s="12" t="s">
        <v>3973</v>
      </c>
    </row>
    <row r="1460" spans="1:19" s="16" customFormat="1" ht="360" x14ac:dyDescent="0.25">
      <c r="A1460" s="12" t="s">
        <v>7647</v>
      </c>
      <c r="B1460" s="12" t="s">
        <v>7648</v>
      </c>
      <c r="C1460" s="13" t="s">
        <v>7649</v>
      </c>
      <c r="D1460" s="12" t="s">
        <v>7650</v>
      </c>
      <c r="E1460" s="12" t="s">
        <v>7651</v>
      </c>
      <c r="F1460" s="13" t="s">
        <v>26</v>
      </c>
      <c r="G1460" s="12" t="s">
        <v>40</v>
      </c>
      <c r="H1460" s="12" t="s">
        <v>471</v>
      </c>
      <c r="I1460" s="12" t="s">
        <v>5414</v>
      </c>
      <c r="J1460" s="13" t="s">
        <v>3278</v>
      </c>
      <c r="K1460" s="13" t="s">
        <v>253</v>
      </c>
      <c r="L1460" s="12"/>
      <c r="M1460" s="14">
        <v>589750</v>
      </c>
      <c r="N1460" s="14">
        <v>433825</v>
      </c>
      <c r="O1460" s="14">
        <v>173530</v>
      </c>
      <c r="P1460" s="15">
        <f>Tabela473[[#This Row],[Fundo Total Aprovado | Total Approved Fund
'[€ - EUR']]]/Tabela473[[#This Row],[Elegivel financiado Custo Total da Operação | Total Eligible Expenditure Allocated to the Operation
'[€ - EUR']]]</f>
        <v>0.4</v>
      </c>
      <c r="Q1460" s="12" t="s">
        <v>32</v>
      </c>
      <c r="R1460" s="12" t="s">
        <v>33</v>
      </c>
      <c r="S1460" s="12" t="s">
        <v>46</v>
      </c>
    </row>
    <row r="1461" spans="1:19" s="16" customFormat="1" ht="409.5" x14ac:dyDescent="0.25">
      <c r="A1461" s="12" t="s">
        <v>7652</v>
      </c>
      <c r="B1461" s="12" t="s">
        <v>7653</v>
      </c>
      <c r="C1461" s="13" t="s">
        <v>7654</v>
      </c>
      <c r="D1461" s="12" t="s">
        <v>7655</v>
      </c>
      <c r="E1461" s="12" t="s">
        <v>7656</v>
      </c>
      <c r="F1461" s="13" t="s">
        <v>26</v>
      </c>
      <c r="G1461" s="12" t="s">
        <v>40</v>
      </c>
      <c r="H1461" s="12" t="s">
        <v>471</v>
      </c>
      <c r="I1461" s="12" t="s">
        <v>5414</v>
      </c>
      <c r="J1461" s="13" t="s">
        <v>2506</v>
      </c>
      <c r="K1461" s="13" t="s">
        <v>1656</v>
      </c>
      <c r="L1461" s="12"/>
      <c r="M1461" s="14">
        <v>336175.98</v>
      </c>
      <c r="N1461" s="14">
        <v>287551.56</v>
      </c>
      <c r="O1461" s="14">
        <v>115020.62</v>
      </c>
      <c r="P1461" s="15">
        <f>Tabela473[[#This Row],[Fundo Total Aprovado | Total Approved Fund
'[€ - EUR']]]/Tabela473[[#This Row],[Elegivel financiado Custo Total da Operação | Total Eligible Expenditure Allocated to the Operation
'[€ - EUR']]]</f>
        <v>0.3999999860894512</v>
      </c>
      <c r="Q1461" s="12" t="s">
        <v>32</v>
      </c>
      <c r="R1461" s="12" t="s">
        <v>167</v>
      </c>
      <c r="S1461" s="12" t="s">
        <v>46</v>
      </c>
    </row>
    <row r="1462" spans="1:19" s="16" customFormat="1" ht="210" x14ac:dyDescent="0.25">
      <c r="A1462" s="12" t="s">
        <v>7657</v>
      </c>
      <c r="B1462" s="12" t="s">
        <v>7658</v>
      </c>
      <c r="C1462" s="13" t="s">
        <v>7659</v>
      </c>
      <c r="D1462" s="12" t="s">
        <v>7660</v>
      </c>
      <c r="E1462" s="12" t="s">
        <v>7661</v>
      </c>
      <c r="F1462" s="13" t="s">
        <v>26</v>
      </c>
      <c r="G1462" s="12" t="s">
        <v>40</v>
      </c>
      <c r="H1462" s="12" t="s">
        <v>471</v>
      </c>
      <c r="I1462" s="12" t="s">
        <v>5414</v>
      </c>
      <c r="J1462" s="13" t="s">
        <v>7413</v>
      </c>
      <c r="K1462" s="13" t="s">
        <v>7414</v>
      </c>
      <c r="L1462" s="12"/>
      <c r="M1462" s="14">
        <v>321916.26</v>
      </c>
      <c r="N1462" s="14">
        <v>305541.26</v>
      </c>
      <c r="O1462" s="14">
        <v>122216.5</v>
      </c>
      <c r="P1462" s="15">
        <f>Tabela473[[#This Row],[Fundo Total Aprovado | Total Approved Fund
'[€ - EUR']]]/Tabela473[[#This Row],[Elegivel financiado Custo Total da Operação | Total Eligible Expenditure Allocated to the Operation
'[€ - EUR']]]</f>
        <v>0.39999998690847838</v>
      </c>
      <c r="Q1462" s="12" t="s">
        <v>32</v>
      </c>
      <c r="R1462" s="12" t="s">
        <v>33</v>
      </c>
      <c r="S1462" s="12" t="s">
        <v>46</v>
      </c>
    </row>
    <row r="1463" spans="1:19" s="16" customFormat="1" ht="390" x14ac:dyDescent="0.25">
      <c r="A1463" s="12" t="s">
        <v>7662</v>
      </c>
      <c r="B1463" s="12" t="s">
        <v>7663</v>
      </c>
      <c r="C1463" s="13" t="s">
        <v>7664</v>
      </c>
      <c r="D1463" s="12" t="s">
        <v>7665</v>
      </c>
      <c r="E1463" s="12" t="s">
        <v>7666</v>
      </c>
      <c r="F1463" s="13" t="s">
        <v>26</v>
      </c>
      <c r="G1463" s="12" t="s">
        <v>40</v>
      </c>
      <c r="H1463" s="12" t="s">
        <v>471</v>
      </c>
      <c r="I1463" s="12" t="s">
        <v>5414</v>
      </c>
      <c r="J1463" s="13" t="s">
        <v>7350</v>
      </c>
      <c r="K1463" s="13" t="s">
        <v>7351</v>
      </c>
      <c r="L1463" s="12"/>
      <c r="M1463" s="14">
        <v>689261.14</v>
      </c>
      <c r="N1463" s="14">
        <v>636532.44999999995</v>
      </c>
      <c r="O1463" s="14">
        <v>254612.98</v>
      </c>
      <c r="P1463" s="15">
        <f>Tabela473[[#This Row],[Fundo Total Aprovado | Total Approved Fund
'[€ - EUR']]]/Tabela473[[#This Row],[Elegivel financiado Custo Total da Operação | Total Eligible Expenditure Allocated to the Operation
'[€ - EUR']]]</f>
        <v>0.4</v>
      </c>
      <c r="Q1463" s="12" t="s">
        <v>32</v>
      </c>
      <c r="R1463" s="12" t="s">
        <v>33</v>
      </c>
      <c r="S1463" s="12" t="s">
        <v>46</v>
      </c>
    </row>
    <row r="1464" spans="1:19" s="16" customFormat="1" ht="409.5" x14ac:dyDescent="0.25">
      <c r="A1464" s="12" t="s">
        <v>7667</v>
      </c>
      <c r="B1464" s="12" t="s">
        <v>7668</v>
      </c>
      <c r="C1464" s="13" t="s">
        <v>7669</v>
      </c>
      <c r="D1464" s="12" t="s">
        <v>7670</v>
      </c>
      <c r="E1464" s="12" t="s">
        <v>7671</v>
      </c>
      <c r="F1464" s="13" t="s">
        <v>26</v>
      </c>
      <c r="G1464" s="12" t="s">
        <v>40</v>
      </c>
      <c r="H1464" s="12" t="s">
        <v>471</v>
      </c>
      <c r="I1464" s="12" t="s">
        <v>5414</v>
      </c>
      <c r="J1464" s="13" t="s">
        <v>3247</v>
      </c>
      <c r="K1464" s="13" t="s">
        <v>923</v>
      </c>
      <c r="L1464" s="12"/>
      <c r="M1464" s="14">
        <v>329950</v>
      </c>
      <c r="N1464" s="14">
        <v>277525</v>
      </c>
      <c r="O1464" s="14">
        <v>111010</v>
      </c>
      <c r="P1464" s="15">
        <f>Tabela473[[#This Row],[Fundo Total Aprovado | Total Approved Fund
'[€ - EUR']]]/Tabela473[[#This Row],[Elegivel financiado Custo Total da Operação | Total Eligible Expenditure Allocated to the Operation
'[€ - EUR']]]</f>
        <v>0.4</v>
      </c>
      <c r="Q1464" s="12" t="s">
        <v>32</v>
      </c>
      <c r="R1464" s="12" t="s">
        <v>33</v>
      </c>
      <c r="S1464" s="12" t="s">
        <v>46</v>
      </c>
    </row>
    <row r="1465" spans="1:19" s="16" customFormat="1" ht="375" x14ac:dyDescent="0.25">
      <c r="A1465" s="12" t="s">
        <v>7672</v>
      </c>
      <c r="B1465" s="12" t="s">
        <v>7673</v>
      </c>
      <c r="C1465" s="13" t="s">
        <v>7674</v>
      </c>
      <c r="D1465" s="12" t="s">
        <v>7675</v>
      </c>
      <c r="E1465" s="12" t="s">
        <v>7676</v>
      </c>
      <c r="F1465" s="13" t="s">
        <v>26</v>
      </c>
      <c r="G1465" s="12" t="s">
        <v>40</v>
      </c>
      <c r="H1465" s="12" t="s">
        <v>471</v>
      </c>
      <c r="I1465" s="12" t="s">
        <v>5414</v>
      </c>
      <c r="J1465" s="13" t="s">
        <v>2506</v>
      </c>
      <c r="K1465" s="13" t="s">
        <v>1656</v>
      </c>
      <c r="L1465" s="12"/>
      <c r="M1465" s="14">
        <v>761925</v>
      </c>
      <c r="N1465" s="14">
        <v>430655</v>
      </c>
      <c r="O1465" s="14">
        <v>105146</v>
      </c>
      <c r="P1465" s="15">
        <f>Tabela473[[#This Row],[Fundo Total Aprovado | Total Approved Fund
'[€ - EUR']]]/Tabela473[[#This Row],[Elegivel financiado Custo Total da Operação | Total Eligible Expenditure Allocated to the Operation
'[€ - EUR']]]</f>
        <v>0.24415367289361553</v>
      </c>
      <c r="Q1465" s="12" t="s">
        <v>32</v>
      </c>
      <c r="R1465" s="12" t="s">
        <v>167</v>
      </c>
      <c r="S1465" s="12" t="s">
        <v>46</v>
      </c>
    </row>
    <row r="1466" spans="1:19" s="16" customFormat="1" ht="90" x14ac:dyDescent="0.25">
      <c r="A1466" s="12" t="s">
        <v>7677</v>
      </c>
      <c r="B1466" s="12" t="s">
        <v>7678</v>
      </c>
      <c r="C1466" s="13" t="s">
        <v>7679</v>
      </c>
      <c r="D1466" s="12" t="s">
        <v>7680</v>
      </c>
      <c r="E1466" s="12" t="s">
        <v>7681</v>
      </c>
      <c r="F1466" s="13" t="s">
        <v>26</v>
      </c>
      <c r="G1466" s="12" t="s">
        <v>40</v>
      </c>
      <c r="H1466" s="12" t="s">
        <v>69</v>
      </c>
      <c r="I1466" s="12" t="s">
        <v>522</v>
      </c>
      <c r="J1466" s="13" t="s">
        <v>1214</v>
      </c>
      <c r="K1466" s="13" t="s">
        <v>307</v>
      </c>
      <c r="L1466" s="12"/>
      <c r="M1466" s="14">
        <v>15053214.970000001</v>
      </c>
      <c r="N1466" s="14">
        <v>14085360.83</v>
      </c>
      <c r="O1466" s="14">
        <v>5634144.3300000001</v>
      </c>
      <c r="P1466" s="15">
        <f>Tabela473[[#This Row],[Fundo Total Aprovado | Total Approved Fund
'[€ - EUR']]]/Tabela473[[#This Row],[Elegivel financiado Custo Total da Operação | Total Eligible Expenditure Allocated to the Operation
'[€ - EUR']]]</f>
        <v>0.3999999998580086</v>
      </c>
      <c r="Q1466" s="12" t="s">
        <v>32</v>
      </c>
      <c r="R1466" s="12" t="s">
        <v>33</v>
      </c>
      <c r="S1466" s="12" t="s">
        <v>46</v>
      </c>
    </row>
    <row r="1467" spans="1:19" s="16" customFormat="1" ht="409.5" x14ac:dyDescent="0.25">
      <c r="A1467" s="12" t="s">
        <v>7682</v>
      </c>
      <c r="B1467" s="12" t="s">
        <v>5279</v>
      </c>
      <c r="C1467" s="13" t="s">
        <v>5280</v>
      </c>
      <c r="D1467" s="12" t="s">
        <v>7683</v>
      </c>
      <c r="E1467" s="12" t="s">
        <v>7684</v>
      </c>
      <c r="F1467" s="13" t="s">
        <v>26</v>
      </c>
      <c r="G1467" s="12" t="s">
        <v>40</v>
      </c>
      <c r="H1467" s="12" t="s">
        <v>471</v>
      </c>
      <c r="I1467" s="12" t="s">
        <v>5414</v>
      </c>
      <c r="J1467" s="13" t="s">
        <v>4409</v>
      </c>
      <c r="K1467" s="13" t="s">
        <v>7685</v>
      </c>
      <c r="L1467" s="12"/>
      <c r="M1467" s="14">
        <v>461991</v>
      </c>
      <c r="N1467" s="14">
        <v>433876</v>
      </c>
      <c r="O1467" s="14">
        <v>173550.4</v>
      </c>
      <c r="P1467" s="15">
        <f>Tabela473[[#This Row],[Fundo Total Aprovado | Total Approved Fund
'[€ - EUR']]]/Tabela473[[#This Row],[Elegivel financiado Custo Total da Operação | Total Eligible Expenditure Allocated to the Operation
'[€ - EUR']]]</f>
        <v>0.39999999999999997</v>
      </c>
      <c r="Q1467" s="12" t="s">
        <v>32</v>
      </c>
      <c r="R1467" s="12" t="s">
        <v>167</v>
      </c>
      <c r="S1467" s="12" t="s">
        <v>46</v>
      </c>
    </row>
    <row r="1468" spans="1:19" s="16" customFormat="1" ht="409.5" x14ac:dyDescent="0.25">
      <c r="A1468" s="12" t="s">
        <v>7686</v>
      </c>
      <c r="B1468" s="12" t="s">
        <v>7687</v>
      </c>
      <c r="C1468" s="13" t="s">
        <v>7688</v>
      </c>
      <c r="D1468" s="12" t="s">
        <v>7689</v>
      </c>
      <c r="E1468" s="12" t="s">
        <v>7690</v>
      </c>
      <c r="F1468" s="13" t="s">
        <v>26</v>
      </c>
      <c r="G1468" s="12" t="s">
        <v>40</v>
      </c>
      <c r="H1468" s="12" t="s">
        <v>471</v>
      </c>
      <c r="I1468" s="12" t="s">
        <v>5414</v>
      </c>
      <c r="J1468" s="13" t="s">
        <v>2506</v>
      </c>
      <c r="K1468" s="13" t="s">
        <v>1656</v>
      </c>
      <c r="L1468" s="12"/>
      <c r="M1468" s="14">
        <v>236825</v>
      </c>
      <c r="N1468" s="14">
        <v>234825</v>
      </c>
      <c r="O1468" s="14">
        <v>93930</v>
      </c>
      <c r="P1468" s="15">
        <f>Tabela473[[#This Row],[Fundo Total Aprovado | Total Approved Fund
'[€ - EUR']]]/Tabela473[[#This Row],[Elegivel financiado Custo Total da Operação | Total Eligible Expenditure Allocated to the Operation
'[€ - EUR']]]</f>
        <v>0.4</v>
      </c>
      <c r="Q1468" s="12" t="s">
        <v>32</v>
      </c>
      <c r="R1468" s="12" t="s">
        <v>33</v>
      </c>
      <c r="S1468" s="12" t="s">
        <v>46</v>
      </c>
    </row>
    <row r="1469" spans="1:19" s="16" customFormat="1" ht="225" x14ac:dyDescent="0.25">
      <c r="A1469" s="12" t="s">
        <v>7691</v>
      </c>
      <c r="B1469" s="12" t="s">
        <v>7692</v>
      </c>
      <c r="C1469" s="13" t="s">
        <v>7693</v>
      </c>
      <c r="D1469" s="12" t="s">
        <v>7694</v>
      </c>
      <c r="E1469" s="12" t="s">
        <v>7695</v>
      </c>
      <c r="F1469" s="13" t="s">
        <v>26</v>
      </c>
      <c r="G1469" s="12" t="s">
        <v>40</v>
      </c>
      <c r="H1469" s="12" t="s">
        <v>471</v>
      </c>
      <c r="I1469" s="12" t="s">
        <v>5414</v>
      </c>
      <c r="J1469" s="13" t="s">
        <v>7582</v>
      </c>
      <c r="K1469" s="13" t="s">
        <v>7583</v>
      </c>
      <c r="L1469" s="12"/>
      <c r="M1469" s="14">
        <v>338737.5</v>
      </c>
      <c r="N1469" s="14">
        <v>299387.5</v>
      </c>
      <c r="O1469" s="14">
        <v>119755</v>
      </c>
      <c r="P1469" s="15">
        <f>Tabela473[[#This Row],[Fundo Total Aprovado | Total Approved Fund
'[€ - EUR']]]/Tabela473[[#This Row],[Elegivel financiado Custo Total da Operação | Total Eligible Expenditure Allocated to the Operation
'[€ - EUR']]]</f>
        <v>0.4</v>
      </c>
      <c r="Q1469" s="12" t="s">
        <v>32</v>
      </c>
      <c r="R1469" s="12" t="s">
        <v>167</v>
      </c>
      <c r="S1469" s="12" t="s">
        <v>46</v>
      </c>
    </row>
    <row r="1470" spans="1:19" s="16" customFormat="1" ht="60" x14ac:dyDescent="0.25">
      <c r="A1470" s="12" t="s">
        <v>7696</v>
      </c>
      <c r="B1470" s="12" t="s">
        <v>7697</v>
      </c>
      <c r="C1470" s="13" t="s">
        <v>7698</v>
      </c>
      <c r="D1470" s="12" t="s">
        <v>7699</v>
      </c>
      <c r="E1470" s="12" t="s">
        <v>7700</v>
      </c>
      <c r="F1470" s="13" t="s">
        <v>26</v>
      </c>
      <c r="G1470" s="12" t="s">
        <v>40</v>
      </c>
      <c r="H1470" s="12" t="s">
        <v>69</v>
      </c>
      <c r="I1470" s="12" t="s">
        <v>502</v>
      </c>
      <c r="J1470" s="13" t="s">
        <v>5143</v>
      </c>
      <c r="K1470" s="13" t="s">
        <v>4510</v>
      </c>
      <c r="L1470" s="12"/>
      <c r="M1470" s="14">
        <v>5101016.03</v>
      </c>
      <c r="N1470" s="14">
        <v>4716659.93</v>
      </c>
      <c r="O1470" s="14">
        <v>1886663.97</v>
      </c>
      <c r="P1470" s="15">
        <f>Tabela473[[#This Row],[Fundo Total Aprovado | Total Approved Fund
'[€ - EUR']]]/Tabela473[[#This Row],[Elegivel financiado Custo Total da Operação | Total Eligible Expenditure Allocated to the Operation
'[€ - EUR']]]</f>
        <v>0.39999999957597115</v>
      </c>
      <c r="Q1470" s="12" t="s">
        <v>32</v>
      </c>
      <c r="R1470" s="12" t="s">
        <v>33</v>
      </c>
      <c r="S1470" s="12" t="s">
        <v>46</v>
      </c>
    </row>
    <row r="1471" spans="1:19" s="16" customFormat="1" ht="90" x14ac:dyDescent="0.25">
      <c r="A1471" s="12" t="s">
        <v>7701</v>
      </c>
      <c r="B1471" s="12" t="s">
        <v>7702</v>
      </c>
      <c r="C1471" s="13" t="s">
        <v>7703</v>
      </c>
      <c r="D1471" s="12" t="s">
        <v>7704</v>
      </c>
      <c r="E1471" s="12" t="s">
        <v>7705</v>
      </c>
      <c r="F1471" s="13" t="s">
        <v>26</v>
      </c>
      <c r="G1471" s="12" t="s">
        <v>40</v>
      </c>
      <c r="H1471" s="12" t="s">
        <v>69</v>
      </c>
      <c r="I1471" s="12" t="s">
        <v>522</v>
      </c>
      <c r="J1471" s="13" t="s">
        <v>7706</v>
      </c>
      <c r="K1471" s="13" t="s">
        <v>7707</v>
      </c>
      <c r="L1471" s="12"/>
      <c r="M1471" s="14">
        <v>7468571.2999999998</v>
      </c>
      <c r="N1471" s="14">
        <v>6182417.3799999999</v>
      </c>
      <c r="O1471" s="14">
        <v>2163846.08</v>
      </c>
      <c r="P1471" s="15">
        <f>Tabela473[[#This Row],[Fundo Total Aprovado | Total Approved Fund
'[€ - EUR']]]/Tabela473[[#This Row],[Elegivel financiado Custo Total da Operação | Total Eligible Expenditure Allocated to the Operation
'[€ - EUR']]]</f>
        <v>0.34999999951475291</v>
      </c>
      <c r="Q1471" s="12" t="s">
        <v>32</v>
      </c>
      <c r="R1471" s="12" t="s">
        <v>167</v>
      </c>
      <c r="S1471" s="12" t="s">
        <v>46</v>
      </c>
    </row>
    <row r="1472" spans="1:19" s="16" customFormat="1" ht="409.5" x14ac:dyDescent="0.25">
      <c r="A1472" s="12" t="s">
        <v>7708</v>
      </c>
      <c r="B1472" s="12" t="s">
        <v>3170</v>
      </c>
      <c r="C1472" s="13" t="s">
        <v>3171</v>
      </c>
      <c r="D1472" s="12" t="s">
        <v>7709</v>
      </c>
      <c r="E1472" s="12" t="s">
        <v>7710</v>
      </c>
      <c r="F1472" s="13" t="s">
        <v>26</v>
      </c>
      <c r="G1472" s="12" t="s">
        <v>40</v>
      </c>
      <c r="H1472" s="12" t="s">
        <v>471</v>
      </c>
      <c r="I1472" s="12" t="s">
        <v>5414</v>
      </c>
      <c r="J1472" s="13" t="s">
        <v>4994</v>
      </c>
      <c r="K1472" s="13" t="s">
        <v>5689</v>
      </c>
      <c r="L1472" s="12"/>
      <c r="M1472" s="14">
        <v>740091.25</v>
      </c>
      <c r="N1472" s="14">
        <v>619311.25</v>
      </c>
      <c r="O1472" s="14">
        <v>247724.5</v>
      </c>
      <c r="P1472" s="15">
        <f>Tabela473[[#This Row],[Fundo Total Aprovado | Total Approved Fund
'[€ - EUR']]]/Tabela473[[#This Row],[Elegivel financiado Custo Total da Operação | Total Eligible Expenditure Allocated to the Operation
'[€ - EUR']]]</f>
        <v>0.4</v>
      </c>
      <c r="Q1472" s="12" t="s">
        <v>32</v>
      </c>
      <c r="R1472" s="12" t="s">
        <v>33</v>
      </c>
      <c r="S1472" s="12" t="s">
        <v>46</v>
      </c>
    </row>
    <row r="1473" spans="1:19" s="16" customFormat="1" ht="90" x14ac:dyDescent="0.25">
      <c r="A1473" s="12" t="s">
        <v>7711</v>
      </c>
      <c r="B1473" s="12" t="s">
        <v>7712</v>
      </c>
      <c r="C1473" s="13" t="s">
        <v>7713</v>
      </c>
      <c r="D1473" s="12" t="s">
        <v>7714</v>
      </c>
      <c r="E1473" s="12" t="s">
        <v>7715</v>
      </c>
      <c r="F1473" s="13" t="s">
        <v>26</v>
      </c>
      <c r="G1473" s="12" t="s">
        <v>40</v>
      </c>
      <c r="H1473" s="12" t="s">
        <v>69</v>
      </c>
      <c r="I1473" s="12" t="s">
        <v>522</v>
      </c>
      <c r="J1473" s="13" t="s">
        <v>7716</v>
      </c>
      <c r="K1473" s="13" t="s">
        <v>7717</v>
      </c>
      <c r="L1473" s="12"/>
      <c r="M1473" s="14">
        <v>6476791.2800000003</v>
      </c>
      <c r="N1473" s="14">
        <v>5020259.41</v>
      </c>
      <c r="O1473" s="14">
        <v>2008103.76</v>
      </c>
      <c r="P1473" s="15">
        <f>Tabela473[[#This Row],[Fundo Total Aprovado | Total Approved Fund
'[€ - EUR']]]/Tabela473[[#This Row],[Elegivel financiado Custo Total da Operação | Total Eligible Expenditure Allocated to the Operation
'[€ - EUR']]]</f>
        <v>0.39999999920322843</v>
      </c>
      <c r="Q1473" s="12" t="s">
        <v>32</v>
      </c>
      <c r="R1473" s="12" t="s">
        <v>167</v>
      </c>
      <c r="S1473" s="12" t="s">
        <v>46</v>
      </c>
    </row>
    <row r="1474" spans="1:19" s="16" customFormat="1" ht="360" x14ac:dyDescent="0.25">
      <c r="A1474" s="12" t="s">
        <v>7718</v>
      </c>
      <c r="B1474" s="12" t="s">
        <v>7719</v>
      </c>
      <c r="C1474" s="13" t="s">
        <v>7720</v>
      </c>
      <c r="D1474" s="12" t="s">
        <v>7721</v>
      </c>
      <c r="E1474" s="12" t="s">
        <v>7722</v>
      </c>
      <c r="F1474" s="13" t="s">
        <v>26</v>
      </c>
      <c r="G1474" s="12" t="s">
        <v>40</v>
      </c>
      <c r="H1474" s="12" t="s">
        <v>471</v>
      </c>
      <c r="I1474" s="12" t="s">
        <v>5414</v>
      </c>
      <c r="J1474" s="13" t="s">
        <v>7723</v>
      </c>
      <c r="K1474" s="13" t="s">
        <v>5805</v>
      </c>
      <c r="L1474" s="12"/>
      <c r="M1474" s="14">
        <v>637345.93999999994</v>
      </c>
      <c r="N1474" s="14">
        <v>484575.94</v>
      </c>
      <c r="O1474" s="14">
        <v>193830.38</v>
      </c>
      <c r="P1474" s="15">
        <f>Tabela473[[#This Row],[Fundo Total Aprovado | Total Approved Fund
'[€ - EUR']]]/Tabela473[[#This Row],[Elegivel financiado Custo Total da Operação | Total Eligible Expenditure Allocated to the Operation
'[€ - EUR']]]</f>
        <v>0.40000000825464016</v>
      </c>
      <c r="Q1474" s="12" t="s">
        <v>32</v>
      </c>
      <c r="R1474" s="12" t="s">
        <v>167</v>
      </c>
      <c r="S1474" s="12" t="s">
        <v>46</v>
      </c>
    </row>
    <row r="1475" spans="1:19" s="16" customFormat="1" ht="405" x14ac:dyDescent="0.25">
      <c r="A1475" s="12" t="s">
        <v>7724</v>
      </c>
      <c r="B1475" s="12" t="s">
        <v>7725</v>
      </c>
      <c r="C1475" s="13" t="s">
        <v>7726</v>
      </c>
      <c r="D1475" s="12" t="s">
        <v>7727</v>
      </c>
      <c r="E1475" s="12" t="s">
        <v>7728</v>
      </c>
      <c r="F1475" s="13" t="s">
        <v>26</v>
      </c>
      <c r="G1475" s="12" t="s">
        <v>40</v>
      </c>
      <c r="H1475" s="12" t="s">
        <v>471</v>
      </c>
      <c r="I1475" s="12" t="s">
        <v>5414</v>
      </c>
      <c r="J1475" s="13" t="s">
        <v>2600</v>
      </c>
      <c r="K1475" s="13" t="s">
        <v>2601</v>
      </c>
      <c r="L1475" s="12"/>
      <c r="M1475" s="14">
        <v>535190</v>
      </c>
      <c r="N1475" s="14">
        <v>494680</v>
      </c>
      <c r="O1475" s="14">
        <v>197872</v>
      </c>
      <c r="P1475" s="15">
        <f>Tabela473[[#This Row],[Fundo Total Aprovado | Total Approved Fund
'[€ - EUR']]]/Tabela473[[#This Row],[Elegivel financiado Custo Total da Operação | Total Eligible Expenditure Allocated to the Operation
'[€ - EUR']]]</f>
        <v>0.4</v>
      </c>
      <c r="Q1475" s="12" t="s">
        <v>32</v>
      </c>
      <c r="R1475" s="12" t="s">
        <v>167</v>
      </c>
      <c r="S1475" s="12" t="s">
        <v>46</v>
      </c>
    </row>
    <row r="1476" spans="1:19" s="16" customFormat="1" ht="409.5" x14ac:dyDescent="0.25">
      <c r="A1476" s="12" t="s">
        <v>7729</v>
      </c>
      <c r="B1476" s="12" t="s">
        <v>7730</v>
      </c>
      <c r="C1476" s="13" t="s">
        <v>7731</v>
      </c>
      <c r="D1476" s="12" t="s">
        <v>7732</v>
      </c>
      <c r="E1476" s="12" t="s">
        <v>7733</v>
      </c>
      <c r="F1476" s="13" t="s">
        <v>26</v>
      </c>
      <c r="G1476" s="12" t="s">
        <v>40</v>
      </c>
      <c r="H1476" s="12" t="s">
        <v>471</v>
      </c>
      <c r="I1476" s="12" t="s">
        <v>5414</v>
      </c>
      <c r="J1476" s="13" t="s">
        <v>7734</v>
      </c>
      <c r="K1476" s="13" t="s">
        <v>4448</v>
      </c>
      <c r="L1476" s="12"/>
      <c r="M1476" s="14">
        <v>778185</v>
      </c>
      <c r="N1476" s="14">
        <v>715471.34</v>
      </c>
      <c r="O1476" s="14">
        <v>286188.53999999998</v>
      </c>
      <c r="P1476" s="15">
        <f>Tabela473[[#This Row],[Fundo Total Aprovado | Total Approved Fund
'[€ - EUR']]]/Tabela473[[#This Row],[Elegivel financiado Custo Total da Operação | Total Eligible Expenditure Allocated to the Operation
'[€ - EUR']]]</f>
        <v>0.40000000559072008</v>
      </c>
      <c r="Q1476" s="12" t="s">
        <v>32</v>
      </c>
      <c r="R1476" s="12" t="s">
        <v>33</v>
      </c>
      <c r="S1476" s="12" t="s">
        <v>46</v>
      </c>
    </row>
    <row r="1477" spans="1:19" s="16" customFormat="1" ht="90" x14ac:dyDescent="0.25">
      <c r="A1477" s="12" t="s">
        <v>7735</v>
      </c>
      <c r="B1477" s="12" t="s">
        <v>7736</v>
      </c>
      <c r="C1477" s="13" t="s">
        <v>7737</v>
      </c>
      <c r="D1477" s="12" t="s">
        <v>7738</v>
      </c>
      <c r="E1477" s="12" t="s">
        <v>7739</v>
      </c>
      <c r="F1477" s="13" t="s">
        <v>26</v>
      </c>
      <c r="G1477" s="12" t="s">
        <v>40</v>
      </c>
      <c r="H1477" s="12" t="s">
        <v>69</v>
      </c>
      <c r="I1477" s="12" t="s">
        <v>522</v>
      </c>
      <c r="J1477" s="13" t="s">
        <v>7740</v>
      </c>
      <c r="K1477" s="13" t="s">
        <v>555</v>
      </c>
      <c r="L1477" s="12"/>
      <c r="M1477" s="14">
        <v>3936773.18</v>
      </c>
      <c r="N1477" s="14">
        <v>3843394.5</v>
      </c>
      <c r="O1477" s="14">
        <v>1537357.8</v>
      </c>
      <c r="P1477" s="15">
        <f>Tabela473[[#This Row],[Fundo Total Aprovado | Total Approved Fund
'[€ - EUR']]]/Tabela473[[#This Row],[Elegivel financiado Custo Total da Operação | Total Eligible Expenditure Allocated to the Operation
'[€ - EUR']]]</f>
        <v>0.4</v>
      </c>
      <c r="Q1477" s="12" t="s">
        <v>32</v>
      </c>
      <c r="R1477" s="12" t="s">
        <v>167</v>
      </c>
      <c r="S1477" s="12" t="s">
        <v>46</v>
      </c>
    </row>
    <row r="1478" spans="1:19" s="16" customFormat="1" ht="390" x14ac:dyDescent="0.25">
      <c r="A1478" s="12" t="s">
        <v>7741</v>
      </c>
      <c r="B1478" s="12" t="s">
        <v>7742</v>
      </c>
      <c r="C1478" s="13" t="s">
        <v>7743</v>
      </c>
      <c r="D1478" s="12" t="s">
        <v>7744</v>
      </c>
      <c r="E1478" s="12" t="s">
        <v>7745</v>
      </c>
      <c r="F1478" s="13" t="s">
        <v>26</v>
      </c>
      <c r="G1478" s="12" t="s">
        <v>40</v>
      </c>
      <c r="H1478" s="12" t="s">
        <v>471</v>
      </c>
      <c r="I1478" s="12" t="s">
        <v>5414</v>
      </c>
      <c r="J1478" s="13" t="s">
        <v>695</v>
      </c>
      <c r="K1478" s="13" t="s">
        <v>6803</v>
      </c>
      <c r="L1478" s="12"/>
      <c r="M1478" s="14">
        <v>787500</v>
      </c>
      <c r="N1478" s="14">
        <v>779515</v>
      </c>
      <c r="O1478" s="14">
        <v>311806</v>
      </c>
      <c r="P1478" s="15">
        <f>Tabela473[[#This Row],[Fundo Total Aprovado | Total Approved Fund
'[€ - EUR']]]/Tabela473[[#This Row],[Elegivel financiado Custo Total da Operação | Total Eligible Expenditure Allocated to the Operation
'[€ - EUR']]]</f>
        <v>0.4</v>
      </c>
      <c r="Q1478" s="12" t="s">
        <v>32</v>
      </c>
      <c r="R1478" s="12" t="s">
        <v>167</v>
      </c>
      <c r="S1478" s="12" t="s">
        <v>46</v>
      </c>
    </row>
    <row r="1479" spans="1:19" s="16" customFormat="1" ht="210" x14ac:dyDescent="0.25">
      <c r="A1479" s="12" t="s">
        <v>7746</v>
      </c>
      <c r="B1479" s="12" t="s">
        <v>7747</v>
      </c>
      <c r="C1479" s="13" t="s">
        <v>7748</v>
      </c>
      <c r="D1479" s="12" t="s">
        <v>7749</v>
      </c>
      <c r="E1479" s="12" t="s">
        <v>7750</v>
      </c>
      <c r="F1479" s="13" t="s">
        <v>26</v>
      </c>
      <c r="G1479" s="12" t="s">
        <v>40</v>
      </c>
      <c r="H1479" s="12" t="s">
        <v>4908</v>
      </c>
      <c r="I1479" s="12" t="s">
        <v>4909</v>
      </c>
      <c r="J1479" s="13" t="s">
        <v>2506</v>
      </c>
      <c r="K1479" s="13" t="s">
        <v>1656</v>
      </c>
      <c r="L1479" s="12"/>
      <c r="M1479" s="14">
        <v>220443.03</v>
      </c>
      <c r="N1479" s="14">
        <v>214243.03</v>
      </c>
      <c r="O1479" s="14">
        <v>107121.52</v>
      </c>
      <c r="P1479" s="15">
        <f>Tabela473[[#This Row],[Fundo Total Aprovado | Total Approved Fund
'[€ - EUR']]]/Tabela473[[#This Row],[Elegivel financiado Custo Total da Operação | Total Eligible Expenditure Allocated to the Operation
'[€ - EUR']]]</f>
        <v>0.5000000233379821</v>
      </c>
      <c r="Q1479" s="12" t="s">
        <v>32</v>
      </c>
      <c r="R1479" s="12" t="s">
        <v>167</v>
      </c>
      <c r="S1479" s="12" t="s">
        <v>3973</v>
      </c>
    </row>
    <row r="1480" spans="1:19" s="16" customFormat="1" ht="75" x14ac:dyDescent="0.25">
      <c r="A1480" s="12" t="s">
        <v>7751</v>
      </c>
      <c r="B1480" s="12" t="s">
        <v>7752</v>
      </c>
      <c r="C1480" s="13" t="s">
        <v>7753</v>
      </c>
      <c r="D1480" s="12" t="s">
        <v>7754</v>
      </c>
      <c r="E1480" s="12" t="s">
        <v>7755</v>
      </c>
      <c r="F1480" s="13" t="s">
        <v>26</v>
      </c>
      <c r="G1480" s="12" t="s">
        <v>1111</v>
      </c>
      <c r="H1480" s="12" t="s">
        <v>2888</v>
      </c>
      <c r="I1480" s="12" t="s">
        <v>7080</v>
      </c>
      <c r="J1480" s="13" t="s">
        <v>7756</v>
      </c>
      <c r="K1480" s="13" t="s">
        <v>1347</v>
      </c>
      <c r="L1480" s="12"/>
      <c r="M1480" s="14">
        <v>943632.75</v>
      </c>
      <c r="N1480" s="14">
        <v>943580.25</v>
      </c>
      <c r="O1480" s="14">
        <v>666586.19999999995</v>
      </c>
      <c r="P1480" s="15">
        <f>Tabela473[[#This Row],[Fundo Total Aprovado | Total Approved Fund
'[€ - EUR']]]/Tabela473[[#This Row],[Elegivel financiado Custo Total da Operação | Total Eligible Expenditure Allocated to the Operation
'[€ - EUR']]]</f>
        <v>0.7064435695850988</v>
      </c>
      <c r="Q1480" s="12" t="s">
        <v>32</v>
      </c>
      <c r="R1480" s="12" t="s">
        <v>88</v>
      </c>
      <c r="S1480" s="12" t="s">
        <v>1114</v>
      </c>
    </row>
    <row r="1481" spans="1:19" s="16" customFormat="1" ht="90" x14ac:dyDescent="0.25">
      <c r="A1481" s="12" t="s">
        <v>7757</v>
      </c>
      <c r="B1481" s="12" t="s">
        <v>7758</v>
      </c>
      <c r="C1481" s="13" t="s">
        <v>7759</v>
      </c>
      <c r="D1481" s="12" t="s">
        <v>7760</v>
      </c>
      <c r="E1481" s="12" t="s">
        <v>7761</v>
      </c>
      <c r="F1481" s="13" t="s">
        <v>26</v>
      </c>
      <c r="G1481" s="12" t="s">
        <v>40</v>
      </c>
      <c r="H1481" s="12" t="s">
        <v>69</v>
      </c>
      <c r="I1481" s="12" t="s">
        <v>522</v>
      </c>
      <c r="J1481" s="13" t="s">
        <v>3850</v>
      </c>
      <c r="K1481" s="13" t="s">
        <v>4064</v>
      </c>
      <c r="L1481" s="12"/>
      <c r="M1481" s="14">
        <v>9501952.5</v>
      </c>
      <c r="N1481" s="14">
        <v>7942432</v>
      </c>
      <c r="O1481" s="14">
        <v>2779851.2</v>
      </c>
      <c r="P1481" s="15">
        <f>Tabela473[[#This Row],[Fundo Total Aprovado | Total Approved Fund
'[€ - EUR']]]/Tabela473[[#This Row],[Elegivel financiado Custo Total da Operação | Total Eligible Expenditure Allocated to the Operation
'[€ - EUR']]]</f>
        <v>0.35000000000000003</v>
      </c>
      <c r="Q1481" s="12" t="s">
        <v>32</v>
      </c>
      <c r="R1481" s="12" t="s">
        <v>33</v>
      </c>
      <c r="S1481" s="12" t="s">
        <v>46</v>
      </c>
    </row>
    <row r="1482" spans="1:19" s="16" customFormat="1" ht="240" x14ac:dyDescent="0.25">
      <c r="A1482" s="12" t="s">
        <v>7762</v>
      </c>
      <c r="B1482" s="12" t="s">
        <v>7763</v>
      </c>
      <c r="C1482" s="13" t="s">
        <v>7764</v>
      </c>
      <c r="D1482" s="12" t="s">
        <v>7765</v>
      </c>
      <c r="E1482" s="12" t="s">
        <v>7766</v>
      </c>
      <c r="F1482" s="13" t="s">
        <v>26</v>
      </c>
      <c r="G1482" s="12" t="s">
        <v>40</v>
      </c>
      <c r="H1482" s="12" t="s">
        <v>471</v>
      </c>
      <c r="I1482" s="12" t="s">
        <v>5414</v>
      </c>
      <c r="J1482" s="13" t="s">
        <v>2506</v>
      </c>
      <c r="K1482" s="13" t="s">
        <v>1656</v>
      </c>
      <c r="L1482" s="12"/>
      <c r="M1482" s="14">
        <v>324102.5</v>
      </c>
      <c r="N1482" s="14">
        <v>321602.5</v>
      </c>
      <c r="O1482" s="14">
        <v>128641</v>
      </c>
      <c r="P1482" s="15">
        <f>Tabela473[[#This Row],[Fundo Total Aprovado | Total Approved Fund
'[€ - EUR']]]/Tabela473[[#This Row],[Elegivel financiado Custo Total da Operação | Total Eligible Expenditure Allocated to the Operation
'[€ - EUR']]]</f>
        <v>0.4</v>
      </c>
      <c r="Q1482" s="12" t="s">
        <v>32</v>
      </c>
      <c r="R1482" s="12" t="s">
        <v>33</v>
      </c>
      <c r="S1482" s="12" t="s">
        <v>46</v>
      </c>
    </row>
    <row r="1483" spans="1:19" s="16" customFormat="1" ht="390" x14ac:dyDescent="0.25">
      <c r="A1483" s="12" t="s">
        <v>7767</v>
      </c>
      <c r="B1483" s="12" t="s">
        <v>7768</v>
      </c>
      <c r="C1483" s="13" t="s">
        <v>7769</v>
      </c>
      <c r="D1483" s="12" t="s">
        <v>7770</v>
      </c>
      <c r="E1483" s="12" t="s">
        <v>7771</v>
      </c>
      <c r="F1483" s="13" t="s">
        <v>26</v>
      </c>
      <c r="G1483" s="12" t="s">
        <v>40</v>
      </c>
      <c r="H1483" s="12" t="s">
        <v>471</v>
      </c>
      <c r="I1483" s="12" t="s">
        <v>5414</v>
      </c>
      <c r="J1483" s="13" t="s">
        <v>120</v>
      </c>
      <c r="K1483" s="13" t="s">
        <v>7432</v>
      </c>
      <c r="L1483" s="12"/>
      <c r="M1483" s="14">
        <v>630461.29</v>
      </c>
      <c r="N1483" s="14">
        <v>432275.51</v>
      </c>
      <c r="O1483" s="14">
        <v>172910.2</v>
      </c>
      <c r="P1483" s="15">
        <f>Tabela473[[#This Row],[Fundo Total Aprovado | Total Approved Fund
'[€ - EUR']]]/Tabela473[[#This Row],[Elegivel financiado Custo Total da Operação | Total Eligible Expenditure Allocated to the Operation
'[€ - EUR']]]</f>
        <v>0.39999999074664211</v>
      </c>
      <c r="Q1483" s="12" t="s">
        <v>32</v>
      </c>
      <c r="R1483" s="12" t="s">
        <v>33</v>
      </c>
      <c r="S1483" s="12" t="s">
        <v>46</v>
      </c>
    </row>
    <row r="1484" spans="1:19" s="16" customFormat="1" ht="345" x14ac:dyDescent="0.25">
      <c r="A1484" s="12" t="s">
        <v>7772</v>
      </c>
      <c r="B1484" s="12" t="s">
        <v>7773</v>
      </c>
      <c r="C1484" s="13" t="s">
        <v>7774</v>
      </c>
      <c r="D1484" s="12" t="s">
        <v>7775</v>
      </c>
      <c r="E1484" s="12" t="s">
        <v>7776</v>
      </c>
      <c r="F1484" s="13" t="s">
        <v>26</v>
      </c>
      <c r="G1484" s="12" t="s">
        <v>40</v>
      </c>
      <c r="H1484" s="12" t="s">
        <v>471</v>
      </c>
      <c r="I1484" s="12" t="s">
        <v>5414</v>
      </c>
      <c r="J1484" s="13" t="s">
        <v>3864</v>
      </c>
      <c r="K1484" s="13" t="s">
        <v>7777</v>
      </c>
      <c r="L1484" s="12"/>
      <c r="M1484" s="14">
        <v>785983.33</v>
      </c>
      <c r="N1484" s="14">
        <v>752983.33</v>
      </c>
      <c r="O1484" s="14">
        <v>301193.33</v>
      </c>
      <c r="P1484" s="15">
        <f>Tabela473[[#This Row],[Fundo Total Aprovado | Total Approved Fund
'[€ - EUR']]]/Tabela473[[#This Row],[Elegivel financiado Custo Total da Operação | Total Eligible Expenditure Allocated to the Operation
'[€ - EUR']]]</f>
        <v>0.39999999734389874</v>
      </c>
      <c r="Q1484" s="12" t="s">
        <v>32</v>
      </c>
      <c r="R1484" s="12" t="s">
        <v>33</v>
      </c>
      <c r="S1484" s="12" t="s">
        <v>46</v>
      </c>
    </row>
    <row r="1485" spans="1:19" s="16" customFormat="1" ht="225" x14ac:dyDescent="0.25">
      <c r="A1485" s="12" t="s">
        <v>7778</v>
      </c>
      <c r="B1485" s="12" t="s">
        <v>7779</v>
      </c>
      <c r="C1485" s="13" t="s">
        <v>7780</v>
      </c>
      <c r="D1485" s="12" t="s">
        <v>7781</v>
      </c>
      <c r="E1485" s="12" t="s">
        <v>7782</v>
      </c>
      <c r="F1485" s="13" t="s">
        <v>26</v>
      </c>
      <c r="G1485" s="12" t="s">
        <v>40</v>
      </c>
      <c r="H1485" s="12" t="s">
        <v>471</v>
      </c>
      <c r="I1485" s="12" t="s">
        <v>5414</v>
      </c>
      <c r="J1485" s="13" t="s">
        <v>7783</v>
      </c>
      <c r="K1485" s="13" t="s">
        <v>7784</v>
      </c>
      <c r="L1485" s="12"/>
      <c r="M1485" s="14">
        <v>564945</v>
      </c>
      <c r="N1485" s="14">
        <v>549615</v>
      </c>
      <c r="O1485" s="14">
        <v>219846</v>
      </c>
      <c r="P1485" s="15">
        <f>Tabela473[[#This Row],[Fundo Total Aprovado | Total Approved Fund
'[€ - EUR']]]/Tabela473[[#This Row],[Elegivel financiado Custo Total da Operação | Total Eligible Expenditure Allocated to the Operation
'[€ - EUR']]]</f>
        <v>0.4</v>
      </c>
      <c r="Q1485" s="12" t="s">
        <v>32</v>
      </c>
      <c r="R1485" s="12" t="s">
        <v>167</v>
      </c>
      <c r="S1485" s="12" t="s">
        <v>46</v>
      </c>
    </row>
    <row r="1486" spans="1:19" s="16" customFormat="1" ht="90" x14ac:dyDescent="0.25">
      <c r="A1486" s="12" t="s">
        <v>7785</v>
      </c>
      <c r="B1486" s="12" t="s">
        <v>7786</v>
      </c>
      <c r="C1486" s="13" t="s">
        <v>7787</v>
      </c>
      <c r="D1486" s="12" t="s">
        <v>7788</v>
      </c>
      <c r="E1486" s="12" t="s">
        <v>7789</v>
      </c>
      <c r="F1486" s="13" t="s">
        <v>26</v>
      </c>
      <c r="G1486" s="12" t="s">
        <v>40</v>
      </c>
      <c r="H1486" s="12" t="s">
        <v>69</v>
      </c>
      <c r="I1486" s="12" t="s">
        <v>502</v>
      </c>
      <c r="J1486" s="13" t="s">
        <v>6054</v>
      </c>
      <c r="K1486" s="13" t="s">
        <v>6055</v>
      </c>
      <c r="L1486" s="12"/>
      <c r="M1486" s="14">
        <v>3252197.59</v>
      </c>
      <c r="N1486" s="14">
        <v>2824584.42</v>
      </c>
      <c r="O1486" s="14">
        <v>1129833.77</v>
      </c>
      <c r="P1486" s="15">
        <f>Tabela473[[#This Row],[Fundo Total Aprovado | Total Approved Fund
'[€ - EUR']]]/Tabela473[[#This Row],[Elegivel financiado Custo Total da Operação | Total Eligible Expenditure Allocated to the Operation
'[€ - EUR']]]</f>
        <v>0.40000000070806879</v>
      </c>
      <c r="Q1486" s="12" t="s">
        <v>32</v>
      </c>
      <c r="R1486" s="12" t="s">
        <v>33</v>
      </c>
      <c r="S1486" s="12" t="s">
        <v>46</v>
      </c>
    </row>
    <row r="1487" spans="1:19" s="16" customFormat="1" ht="135" x14ac:dyDescent="0.25">
      <c r="A1487" s="12" t="s">
        <v>7790</v>
      </c>
      <c r="B1487" s="12" t="s">
        <v>2942</v>
      </c>
      <c r="C1487" s="13" t="s">
        <v>2943</v>
      </c>
      <c r="D1487" s="12" t="s">
        <v>7791</v>
      </c>
      <c r="E1487" s="12" t="s">
        <v>7792</v>
      </c>
      <c r="F1487" s="13" t="s">
        <v>1063</v>
      </c>
      <c r="G1487" s="12" t="s">
        <v>1064</v>
      </c>
      <c r="H1487" s="12" t="s">
        <v>2946</v>
      </c>
      <c r="I1487" s="12" t="s">
        <v>7793</v>
      </c>
      <c r="J1487" s="13" t="s">
        <v>7794</v>
      </c>
      <c r="K1487" s="13" t="s">
        <v>187</v>
      </c>
      <c r="L1487" s="12"/>
      <c r="M1487" s="14">
        <v>3942032.27</v>
      </c>
      <c r="N1487" s="14">
        <v>3606636.62</v>
      </c>
      <c r="O1487" s="14">
        <v>3065641.13</v>
      </c>
      <c r="P1487" s="15">
        <f>Tabela473[[#This Row],[Fundo Total Aprovado | Total Approved Fund
'[€ - EUR']]]/Tabela473[[#This Row],[Elegivel financiado Custo Total da Operação | Total Eligible Expenditure Allocated to the Operation
'[€ - EUR']]]</f>
        <v>0.85000000083179983</v>
      </c>
      <c r="Q1487" s="12" t="s">
        <v>32</v>
      </c>
      <c r="R1487" s="12" t="s">
        <v>96</v>
      </c>
      <c r="S1487" s="12" t="s">
        <v>1069</v>
      </c>
    </row>
    <row r="1488" spans="1:19" s="16" customFormat="1" ht="270" x14ac:dyDescent="0.25">
      <c r="A1488" s="12" t="s">
        <v>7795</v>
      </c>
      <c r="B1488" s="12" t="s">
        <v>7796</v>
      </c>
      <c r="C1488" s="13" t="s">
        <v>7797</v>
      </c>
      <c r="D1488" s="12" t="s">
        <v>7798</v>
      </c>
      <c r="E1488" s="12" t="s">
        <v>7799</v>
      </c>
      <c r="F1488" s="13" t="s">
        <v>26</v>
      </c>
      <c r="G1488" s="12" t="s">
        <v>40</v>
      </c>
      <c r="H1488" s="12" t="s">
        <v>471</v>
      </c>
      <c r="I1488" s="12" t="s">
        <v>5414</v>
      </c>
      <c r="J1488" s="13" t="s">
        <v>3850</v>
      </c>
      <c r="K1488" s="13" t="s">
        <v>4064</v>
      </c>
      <c r="L1488" s="12"/>
      <c r="M1488" s="14">
        <v>290427.5</v>
      </c>
      <c r="N1488" s="14">
        <v>285927.5</v>
      </c>
      <c r="O1488" s="14">
        <v>114371</v>
      </c>
      <c r="P1488" s="15">
        <f>Tabela473[[#This Row],[Fundo Total Aprovado | Total Approved Fund
'[€ - EUR']]]/Tabela473[[#This Row],[Elegivel financiado Custo Total da Operação | Total Eligible Expenditure Allocated to the Operation
'[€ - EUR']]]</f>
        <v>0.4</v>
      </c>
      <c r="Q1488" s="12" t="s">
        <v>32</v>
      </c>
      <c r="R1488" s="12" t="s">
        <v>167</v>
      </c>
      <c r="S1488" s="12" t="s">
        <v>46</v>
      </c>
    </row>
    <row r="1489" spans="1:19" s="16" customFormat="1" ht="90" x14ac:dyDescent="0.25">
      <c r="A1489" s="12" t="s">
        <v>7800</v>
      </c>
      <c r="B1489" s="12" t="s">
        <v>7801</v>
      </c>
      <c r="C1489" s="13" t="s">
        <v>7802</v>
      </c>
      <c r="D1489" s="12" t="s">
        <v>7803</v>
      </c>
      <c r="E1489" s="12" t="s">
        <v>7804</v>
      </c>
      <c r="F1489" s="13" t="s">
        <v>26</v>
      </c>
      <c r="G1489" s="12" t="s">
        <v>1111</v>
      </c>
      <c r="H1489" s="12" t="s">
        <v>2888</v>
      </c>
      <c r="I1489" s="12" t="s">
        <v>7080</v>
      </c>
      <c r="J1489" s="13" t="s">
        <v>2506</v>
      </c>
      <c r="K1489" s="13" t="s">
        <v>923</v>
      </c>
      <c r="L1489" s="12"/>
      <c r="M1489" s="14">
        <v>809698.68</v>
      </c>
      <c r="N1489" s="14">
        <v>809646.18</v>
      </c>
      <c r="O1489" s="14">
        <v>630330.34</v>
      </c>
      <c r="P1489" s="15">
        <f>Tabela473[[#This Row],[Fundo Total Aprovado | Total Approved Fund
'[€ - EUR']]]/Tabela473[[#This Row],[Elegivel financiado Custo Total da Operação | Total Eligible Expenditure Allocated to the Operation
'[€ - EUR']]]</f>
        <v>0.77852567648747495</v>
      </c>
      <c r="Q1489" s="12" t="s">
        <v>32</v>
      </c>
      <c r="R1489" s="12" t="s">
        <v>88</v>
      </c>
      <c r="S1489" s="12" t="s">
        <v>1114</v>
      </c>
    </row>
    <row r="1490" spans="1:19" s="16" customFormat="1" ht="240" x14ac:dyDescent="0.25">
      <c r="A1490" s="12" t="s">
        <v>7805</v>
      </c>
      <c r="B1490" s="12" t="s">
        <v>7806</v>
      </c>
      <c r="C1490" s="13" t="s">
        <v>7807</v>
      </c>
      <c r="D1490" s="12" t="s">
        <v>7808</v>
      </c>
      <c r="E1490" s="12" t="s">
        <v>7809</v>
      </c>
      <c r="F1490" s="13" t="s">
        <v>26</v>
      </c>
      <c r="G1490" s="12" t="s">
        <v>40</v>
      </c>
      <c r="H1490" s="12" t="s">
        <v>471</v>
      </c>
      <c r="I1490" s="12" t="s">
        <v>5414</v>
      </c>
      <c r="J1490" s="13" t="s">
        <v>4897</v>
      </c>
      <c r="K1490" s="13" t="s">
        <v>3286</v>
      </c>
      <c r="L1490" s="12"/>
      <c r="M1490" s="14">
        <v>517520</v>
      </c>
      <c r="N1490" s="14">
        <v>512520</v>
      </c>
      <c r="O1490" s="14">
        <v>171302.15</v>
      </c>
      <c r="P1490" s="15">
        <f>Tabela473[[#This Row],[Fundo Total Aprovado | Total Approved Fund
'[€ - EUR']]]/Tabela473[[#This Row],[Elegivel financiado Custo Total da Operação | Total Eligible Expenditure Allocated to the Operation
'[€ - EUR']]]</f>
        <v>0.33423505424178568</v>
      </c>
      <c r="Q1490" s="12" t="s">
        <v>32</v>
      </c>
      <c r="R1490" s="12" t="s">
        <v>33</v>
      </c>
      <c r="S1490" s="12" t="s">
        <v>46</v>
      </c>
    </row>
    <row r="1491" spans="1:19" s="16" customFormat="1" ht="120" x14ac:dyDescent="0.25">
      <c r="A1491" s="12" t="s">
        <v>7810</v>
      </c>
      <c r="B1491" s="12" t="s">
        <v>7811</v>
      </c>
      <c r="C1491" s="13" t="s">
        <v>7812</v>
      </c>
      <c r="D1491" s="12" t="s">
        <v>7813</v>
      </c>
      <c r="E1491" s="12" t="s">
        <v>7814</v>
      </c>
      <c r="F1491" s="13" t="s">
        <v>26</v>
      </c>
      <c r="G1491" s="12" t="s">
        <v>40</v>
      </c>
      <c r="H1491" s="12" t="s">
        <v>471</v>
      </c>
      <c r="I1491" s="12" t="s">
        <v>5414</v>
      </c>
      <c r="J1491" s="13" t="s">
        <v>7815</v>
      </c>
      <c r="K1491" s="13" t="s">
        <v>7816</v>
      </c>
      <c r="L1491" s="12"/>
      <c r="M1491" s="14">
        <v>463405.63</v>
      </c>
      <c r="N1491" s="14">
        <v>461205.63</v>
      </c>
      <c r="O1491" s="14">
        <v>184482.25</v>
      </c>
      <c r="P1491" s="15">
        <f>Tabela473[[#This Row],[Fundo Total Aprovado | Total Approved Fund
'[€ - EUR']]]/Tabela473[[#This Row],[Elegivel financiado Custo Total da Operação | Total Eligible Expenditure Allocated to the Operation
'[€ - EUR']]]</f>
        <v>0.3999999956635395</v>
      </c>
      <c r="Q1491" s="12" t="s">
        <v>32</v>
      </c>
      <c r="R1491" s="12" t="s">
        <v>33</v>
      </c>
      <c r="S1491" s="12" t="s">
        <v>46</v>
      </c>
    </row>
    <row r="1492" spans="1:19" s="16" customFormat="1" ht="409.5" x14ac:dyDescent="0.25">
      <c r="A1492" s="12" t="s">
        <v>7817</v>
      </c>
      <c r="B1492" s="12" t="s">
        <v>7818</v>
      </c>
      <c r="C1492" s="13" t="s">
        <v>7819</v>
      </c>
      <c r="D1492" s="12" t="s">
        <v>7820</v>
      </c>
      <c r="E1492" s="12" t="s">
        <v>7821</v>
      </c>
      <c r="F1492" s="13" t="s">
        <v>26</v>
      </c>
      <c r="G1492" s="12" t="s">
        <v>40</v>
      </c>
      <c r="H1492" s="12" t="s">
        <v>471</v>
      </c>
      <c r="I1492" s="12" t="s">
        <v>5414</v>
      </c>
      <c r="J1492" s="13" t="s">
        <v>2506</v>
      </c>
      <c r="K1492" s="13" t="s">
        <v>1656</v>
      </c>
      <c r="L1492" s="12"/>
      <c r="M1492" s="14">
        <v>220115</v>
      </c>
      <c r="N1492" s="14">
        <v>219615</v>
      </c>
      <c r="O1492" s="14">
        <v>87846</v>
      </c>
      <c r="P1492" s="15">
        <f>Tabela473[[#This Row],[Fundo Total Aprovado | Total Approved Fund
'[€ - EUR']]]/Tabela473[[#This Row],[Elegivel financiado Custo Total da Operação | Total Eligible Expenditure Allocated to the Operation
'[€ - EUR']]]</f>
        <v>0.4</v>
      </c>
      <c r="Q1492" s="12" t="s">
        <v>32</v>
      </c>
      <c r="R1492" s="12" t="s">
        <v>33</v>
      </c>
      <c r="S1492" s="12" t="s">
        <v>46</v>
      </c>
    </row>
    <row r="1493" spans="1:19" s="16" customFormat="1" ht="150" x14ac:dyDescent="0.25">
      <c r="A1493" s="12" t="s">
        <v>7822</v>
      </c>
      <c r="B1493" s="12" t="s">
        <v>7333</v>
      </c>
      <c r="C1493" s="13" t="s">
        <v>7334</v>
      </c>
      <c r="D1493" s="12" t="s">
        <v>7823</v>
      </c>
      <c r="E1493" s="12" t="s">
        <v>7824</v>
      </c>
      <c r="F1493" s="13" t="s">
        <v>26</v>
      </c>
      <c r="G1493" s="12" t="s">
        <v>40</v>
      </c>
      <c r="H1493" s="12" t="s">
        <v>471</v>
      </c>
      <c r="I1493" s="12" t="s">
        <v>5414</v>
      </c>
      <c r="J1493" s="13" t="s">
        <v>2506</v>
      </c>
      <c r="K1493" s="13" t="s">
        <v>1656</v>
      </c>
      <c r="L1493" s="12"/>
      <c r="M1493" s="14">
        <v>350180.13</v>
      </c>
      <c r="N1493" s="14">
        <v>348900.13</v>
      </c>
      <c r="O1493" s="14">
        <v>139560.04999999999</v>
      </c>
      <c r="P1493" s="15">
        <f>Tabela473[[#This Row],[Fundo Total Aprovado | Total Approved Fund
'[€ - EUR']]]/Tabela473[[#This Row],[Elegivel financiado Custo Total da Operação | Total Eligible Expenditure Allocated to the Operation
'[€ - EUR']]]</f>
        <v>0.39999999426770055</v>
      </c>
      <c r="Q1493" s="12" t="s">
        <v>32</v>
      </c>
      <c r="R1493" s="12" t="s">
        <v>33</v>
      </c>
      <c r="S1493" s="12" t="s">
        <v>46</v>
      </c>
    </row>
    <row r="1494" spans="1:19" s="16" customFormat="1" ht="409.5" x14ac:dyDescent="0.25">
      <c r="A1494" s="12" t="s">
        <v>7825</v>
      </c>
      <c r="B1494" s="12" t="s">
        <v>7826</v>
      </c>
      <c r="C1494" s="13" t="s">
        <v>7827</v>
      </c>
      <c r="D1494" s="12" t="s">
        <v>7828</v>
      </c>
      <c r="E1494" s="12" t="s">
        <v>7829</v>
      </c>
      <c r="F1494" s="13" t="s">
        <v>26</v>
      </c>
      <c r="G1494" s="12" t="s">
        <v>40</v>
      </c>
      <c r="H1494" s="12" t="s">
        <v>471</v>
      </c>
      <c r="I1494" s="12" t="s">
        <v>5414</v>
      </c>
      <c r="J1494" s="13" t="s">
        <v>3864</v>
      </c>
      <c r="K1494" s="13" t="s">
        <v>7777</v>
      </c>
      <c r="L1494" s="12"/>
      <c r="M1494" s="14">
        <v>429716.23</v>
      </c>
      <c r="N1494" s="14">
        <v>414716.23</v>
      </c>
      <c r="O1494" s="14">
        <v>165886.49</v>
      </c>
      <c r="P1494" s="15">
        <f>Tabela473[[#This Row],[Fundo Total Aprovado | Total Approved Fund
'[€ - EUR']]]/Tabela473[[#This Row],[Elegivel financiado Custo Total da Operação | Total Eligible Expenditure Allocated to the Operation
'[€ - EUR']]]</f>
        <v>0.39999999517742529</v>
      </c>
      <c r="Q1494" s="12" t="s">
        <v>32</v>
      </c>
      <c r="R1494" s="12" t="s">
        <v>33</v>
      </c>
      <c r="S1494" s="12" t="s">
        <v>46</v>
      </c>
    </row>
    <row r="1495" spans="1:19" s="16" customFormat="1" ht="60" x14ac:dyDescent="0.25">
      <c r="A1495" s="12" t="s">
        <v>7830</v>
      </c>
      <c r="B1495" s="12" t="s">
        <v>4288</v>
      </c>
      <c r="C1495" s="13" t="s">
        <v>4289</v>
      </c>
      <c r="D1495" s="12" t="s">
        <v>7831</v>
      </c>
      <c r="E1495" s="12" t="s">
        <v>7832</v>
      </c>
      <c r="F1495" s="13" t="s">
        <v>26</v>
      </c>
      <c r="G1495" s="12" t="s">
        <v>40</v>
      </c>
      <c r="H1495" s="12" t="s">
        <v>471</v>
      </c>
      <c r="I1495" s="12" t="s">
        <v>5414</v>
      </c>
      <c r="J1495" s="13" t="s">
        <v>7833</v>
      </c>
      <c r="K1495" s="13" t="s">
        <v>7834</v>
      </c>
      <c r="L1495" s="12"/>
      <c r="M1495" s="14">
        <v>462644</v>
      </c>
      <c r="N1495" s="14">
        <v>403329</v>
      </c>
      <c r="O1495" s="14">
        <v>161331.6</v>
      </c>
      <c r="P1495" s="15">
        <f>Tabela473[[#This Row],[Fundo Total Aprovado | Total Approved Fund
'[€ - EUR']]]/Tabela473[[#This Row],[Elegivel financiado Custo Total da Operação | Total Eligible Expenditure Allocated to the Operation
'[€ - EUR']]]</f>
        <v>0.4</v>
      </c>
      <c r="Q1495" s="12" t="s">
        <v>32</v>
      </c>
      <c r="R1495" s="12" t="s">
        <v>167</v>
      </c>
      <c r="S1495" s="12" t="s">
        <v>46</v>
      </c>
    </row>
    <row r="1496" spans="1:19" s="16" customFormat="1" ht="375" x14ac:dyDescent="0.25">
      <c r="A1496" s="12" t="s">
        <v>7835</v>
      </c>
      <c r="B1496" s="12" t="s">
        <v>7836</v>
      </c>
      <c r="C1496" s="13" t="s">
        <v>7837</v>
      </c>
      <c r="D1496" s="12" t="s">
        <v>7838</v>
      </c>
      <c r="E1496" s="12" t="s">
        <v>7839</v>
      </c>
      <c r="F1496" s="13" t="s">
        <v>26</v>
      </c>
      <c r="G1496" s="12" t="s">
        <v>40</v>
      </c>
      <c r="H1496" s="12" t="s">
        <v>471</v>
      </c>
      <c r="I1496" s="12" t="s">
        <v>5414</v>
      </c>
      <c r="J1496" s="13" t="s">
        <v>2506</v>
      </c>
      <c r="K1496" s="13" t="s">
        <v>1656</v>
      </c>
      <c r="L1496" s="12"/>
      <c r="M1496" s="14">
        <v>490360</v>
      </c>
      <c r="N1496" s="14">
        <v>355840</v>
      </c>
      <c r="O1496" s="14">
        <v>142336</v>
      </c>
      <c r="P1496" s="15">
        <f>Tabela473[[#This Row],[Fundo Total Aprovado | Total Approved Fund
'[€ - EUR']]]/Tabela473[[#This Row],[Elegivel financiado Custo Total da Operação | Total Eligible Expenditure Allocated to the Operation
'[€ - EUR']]]</f>
        <v>0.4</v>
      </c>
      <c r="Q1496" s="12" t="s">
        <v>32</v>
      </c>
      <c r="R1496" s="12" t="s">
        <v>33</v>
      </c>
      <c r="S1496" s="12" t="s">
        <v>46</v>
      </c>
    </row>
    <row r="1497" spans="1:19" s="16" customFormat="1" ht="75" x14ac:dyDescent="0.25">
      <c r="A1497" s="12" t="s">
        <v>7840</v>
      </c>
      <c r="B1497" s="12" t="s">
        <v>7841</v>
      </c>
      <c r="C1497" s="13" t="s">
        <v>7842</v>
      </c>
      <c r="D1497" s="12" t="s">
        <v>7843</v>
      </c>
      <c r="E1497" s="12" t="s">
        <v>7844</v>
      </c>
      <c r="F1497" s="13" t="s">
        <v>26</v>
      </c>
      <c r="G1497" s="12" t="s">
        <v>1111</v>
      </c>
      <c r="H1497" s="12" t="s">
        <v>2888</v>
      </c>
      <c r="I1497" s="12" t="s">
        <v>7080</v>
      </c>
      <c r="J1497" s="13" t="s">
        <v>3278</v>
      </c>
      <c r="K1497" s="13" t="s">
        <v>659</v>
      </c>
      <c r="L1497" s="12"/>
      <c r="M1497" s="14">
        <v>1622784.33</v>
      </c>
      <c r="N1497" s="14">
        <v>1622381.83</v>
      </c>
      <c r="O1497" s="14">
        <v>1213651.7</v>
      </c>
      <c r="P1497" s="15">
        <f>Tabela473[[#This Row],[Fundo Total Aprovado | Total Approved Fund
'[€ - EUR']]]/Tabela473[[#This Row],[Elegivel financiado Custo Total da Operação | Total Eligible Expenditure Allocated to the Operation
'[€ - EUR']]]</f>
        <v>0.74806785773728735</v>
      </c>
      <c r="Q1497" s="12" t="s">
        <v>32</v>
      </c>
      <c r="R1497" s="12" t="s">
        <v>88</v>
      </c>
      <c r="S1497" s="12" t="s">
        <v>1114</v>
      </c>
    </row>
    <row r="1498" spans="1:19" s="16" customFormat="1" ht="75" x14ac:dyDescent="0.25">
      <c r="A1498" s="12" t="s">
        <v>7845</v>
      </c>
      <c r="B1498" s="12" t="s">
        <v>7846</v>
      </c>
      <c r="C1498" s="13" t="s">
        <v>7847</v>
      </c>
      <c r="D1498" s="12" t="s">
        <v>7848</v>
      </c>
      <c r="E1498" s="12" t="s">
        <v>7849</v>
      </c>
      <c r="F1498" s="13" t="s">
        <v>26</v>
      </c>
      <c r="G1498" s="12" t="s">
        <v>40</v>
      </c>
      <c r="H1498" s="12" t="s">
        <v>471</v>
      </c>
      <c r="I1498" s="12" t="s">
        <v>5414</v>
      </c>
      <c r="J1498" s="13" t="s">
        <v>7833</v>
      </c>
      <c r="K1498" s="13" t="s">
        <v>7834</v>
      </c>
      <c r="L1498" s="12"/>
      <c r="M1498" s="14">
        <v>329989.38</v>
      </c>
      <c r="N1498" s="14">
        <v>309604.38</v>
      </c>
      <c r="O1498" s="14">
        <v>123841.75</v>
      </c>
      <c r="P1498" s="15">
        <f>Tabela473[[#This Row],[Fundo Total Aprovado | Total Approved Fund
'[€ - EUR']]]/Tabela473[[#This Row],[Elegivel financiado Custo Total da Operação | Total Eligible Expenditure Allocated to the Operation
'[€ - EUR']]]</f>
        <v>0.39999999354014304</v>
      </c>
      <c r="Q1498" s="12" t="s">
        <v>32</v>
      </c>
      <c r="R1498" s="12" t="s">
        <v>33</v>
      </c>
      <c r="S1498" s="12" t="s">
        <v>46</v>
      </c>
    </row>
    <row r="1499" spans="1:19" s="16" customFormat="1" ht="75" x14ac:dyDescent="0.25">
      <c r="A1499" s="12" t="s">
        <v>7850</v>
      </c>
      <c r="B1499" s="12" t="s">
        <v>7851</v>
      </c>
      <c r="C1499" s="13" t="s">
        <v>7852</v>
      </c>
      <c r="D1499" s="12" t="s">
        <v>7853</v>
      </c>
      <c r="E1499" s="12" t="s">
        <v>7854</v>
      </c>
      <c r="F1499" s="13" t="s">
        <v>26</v>
      </c>
      <c r="G1499" s="12" t="s">
        <v>40</v>
      </c>
      <c r="H1499" s="12" t="s">
        <v>69</v>
      </c>
      <c r="I1499" s="12" t="s">
        <v>522</v>
      </c>
      <c r="J1499" s="13" t="s">
        <v>7855</v>
      </c>
      <c r="K1499" s="13" t="s">
        <v>1264</v>
      </c>
      <c r="L1499" s="12"/>
      <c r="M1499" s="14">
        <v>3336790</v>
      </c>
      <c r="N1499" s="14">
        <v>3336790</v>
      </c>
      <c r="O1499" s="14">
        <v>834197.5</v>
      </c>
      <c r="P1499" s="15">
        <f>Tabela473[[#This Row],[Fundo Total Aprovado | Total Approved Fund
'[€ - EUR']]]/Tabela473[[#This Row],[Elegivel financiado Custo Total da Operação | Total Eligible Expenditure Allocated to the Operation
'[€ - EUR']]]</f>
        <v>0.25</v>
      </c>
      <c r="Q1499" s="12" t="s">
        <v>32</v>
      </c>
      <c r="R1499" s="12" t="s">
        <v>33</v>
      </c>
      <c r="S1499" s="12" t="s">
        <v>46</v>
      </c>
    </row>
    <row r="1500" spans="1:19" s="16" customFormat="1" ht="409.5" x14ac:dyDescent="0.25">
      <c r="A1500" s="12" t="s">
        <v>7856</v>
      </c>
      <c r="B1500" s="12" t="s">
        <v>7042</v>
      </c>
      <c r="C1500" s="13" t="s">
        <v>7043</v>
      </c>
      <c r="D1500" s="12" t="s">
        <v>7857</v>
      </c>
      <c r="E1500" s="12" t="s">
        <v>7858</v>
      </c>
      <c r="F1500" s="13" t="s">
        <v>26</v>
      </c>
      <c r="G1500" s="12" t="s">
        <v>40</v>
      </c>
      <c r="H1500" s="12" t="s">
        <v>471</v>
      </c>
      <c r="I1500" s="12" t="s">
        <v>5414</v>
      </c>
      <c r="J1500" s="13" t="s">
        <v>7859</v>
      </c>
      <c r="K1500" s="13" t="s">
        <v>7860</v>
      </c>
      <c r="L1500" s="12"/>
      <c r="M1500" s="14">
        <v>457765</v>
      </c>
      <c r="N1500" s="14">
        <v>427370</v>
      </c>
      <c r="O1500" s="14">
        <v>170948</v>
      </c>
      <c r="P1500" s="15">
        <f>Tabela473[[#This Row],[Fundo Total Aprovado | Total Approved Fund
'[€ - EUR']]]/Tabela473[[#This Row],[Elegivel financiado Custo Total da Operação | Total Eligible Expenditure Allocated to the Operation
'[€ - EUR']]]</f>
        <v>0.4</v>
      </c>
      <c r="Q1500" s="12" t="s">
        <v>32</v>
      </c>
      <c r="R1500" s="12" t="s">
        <v>33</v>
      </c>
      <c r="S1500" s="12" t="s">
        <v>46</v>
      </c>
    </row>
    <row r="1501" spans="1:19" s="16" customFormat="1" ht="409.5" x14ac:dyDescent="0.25">
      <c r="A1501" s="12" t="s">
        <v>7861</v>
      </c>
      <c r="B1501" s="12" t="s">
        <v>7149</v>
      </c>
      <c r="C1501" s="13" t="s">
        <v>7150</v>
      </c>
      <c r="D1501" s="12" t="s">
        <v>7862</v>
      </c>
      <c r="E1501" s="12" t="s">
        <v>7863</v>
      </c>
      <c r="F1501" s="13" t="s">
        <v>26</v>
      </c>
      <c r="G1501" s="12" t="s">
        <v>40</v>
      </c>
      <c r="H1501" s="12" t="s">
        <v>471</v>
      </c>
      <c r="I1501" s="12" t="s">
        <v>5414</v>
      </c>
      <c r="J1501" s="13" t="s">
        <v>695</v>
      </c>
      <c r="K1501" s="13" t="s">
        <v>6803</v>
      </c>
      <c r="L1501" s="12"/>
      <c r="M1501" s="14">
        <v>451410</v>
      </c>
      <c r="N1501" s="14">
        <v>391865</v>
      </c>
      <c r="O1501" s="14">
        <v>156746</v>
      </c>
      <c r="P1501" s="15">
        <f>Tabela473[[#This Row],[Fundo Total Aprovado | Total Approved Fund
'[€ - EUR']]]/Tabela473[[#This Row],[Elegivel financiado Custo Total da Operação | Total Eligible Expenditure Allocated to the Operation
'[€ - EUR']]]</f>
        <v>0.4</v>
      </c>
      <c r="Q1501" s="12" t="s">
        <v>32</v>
      </c>
      <c r="R1501" s="12" t="s">
        <v>33</v>
      </c>
      <c r="S1501" s="12" t="s">
        <v>46</v>
      </c>
    </row>
    <row r="1502" spans="1:19" s="16" customFormat="1" ht="390" x14ac:dyDescent="0.25">
      <c r="A1502" s="12" t="s">
        <v>7864</v>
      </c>
      <c r="B1502" s="12" t="s">
        <v>7865</v>
      </c>
      <c r="C1502" s="13" t="s">
        <v>7866</v>
      </c>
      <c r="D1502" s="12" t="s">
        <v>7867</v>
      </c>
      <c r="E1502" s="12" t="s">
        <v>7868</v>
      </c>
      <c r="F1502" s="13" t="s">
        <v>26</v>
      </c>
      <c r="G1502" s="12" t="s">
        <v>40</v>
      </c>
      <c r="H1502" s="12" t="s">
        <v>471</v>
      </c>
      <c r="I1502" s="12" t="s">
        <v>5414</v>
      </c>
      <c r="J1502" s="13" t="s">
        <v>7833</v>
      </c>
      <c r="K1502" s="13" t="s">
        <v>7834</v>
      </c>
      <c r="L1502" s="12"/>
      <c r="M1502" s="14">
        <v>265027.28999999998</v>
      </c>
      <c r="N1502" s="14">
        <v>248362.29</v>
      </c>
      <c r="O1502" s="14">
        <v>99344.92</v>
      </c>
      <c r="P1502" s="15">
        <f>Tabela473[[#This Row],[Fundo Total Aprovado | Total Approved Fund
'[€ - EUR']]]/Tabela473[[#This Row],[Elegivel financiado Custo Total da Operação | Total Eligible Expenditure Allocated to the Operation
'[€ - EUR']]]</f>
        <v>0.40000001610550456</v>
      </c>
      <c r="Q1502" s="12" t="s">
        <v>32</v>
      </c>
      <c r="R1502" s="12" t="s">
        <v>33</v>
      </c>
      <c r="S1502" s="12" t="s">
        <v>46</v>
      </c>
    </row>
    <row r="1503" spans="1:19" s="16" customFormat="1" ht="409.5" x14ac:dyDescent="0.25">
      <c r="A1503" s="12" t="s">
        <v>7869</v>
      </c>
      <c r="B1503" s="12" t="s">
        <v>7870</v>
      </c>
      <c r="C1503" s="13" t="s">
        <v>7871</v>
      </c>
      <c r="D1503" s="12" t="s">
        <v>7872</v>
      </c>
      <c r="E1503" s="12" t="s">
        <v>7873</v>
      </c>
      <c r="F1503" s="13" t="s">
        <v>26</v>
      </c>
      <c r="G1503" s="12" t="s">
        <v>40</v>
      </c>
      <c r="H1503" s="12" t="s">
        <v>471</v>
      </c>
      <c r="I1503" s="12" t="s">
        <v>5414</v>
      </c>
      <c r="J1503" s="13" t="s">
        <v>7874</v>
      </c>
      <c r="K1503" s="13" t="s">
        <v>7875</v>
      </c>
      <c r="L1503" s="12"/>
      <c r="M1503" s="14">
        <v>273790</v>
      </c>
      <c r="N1503" s="14">
        <v>266245</v>
      </c>
      <c r="O1503" s="14">
        <v>106498</v>
      </c>
      <c r="P1503" s="15">
        <f>Tabela473[[#This Row],[Fundo Total Aprovado | Total Approved Fund
'[€ - EUR']]]/Tabela473[[#This Row],[Elegivel financiado Custo Total da Operação | Total Eligible Expenditure Allocated to the Operation
'[€ - EUR']]]</f>
        <v>0.4</v>
      </c>
      <c r="Q1503" s="12" t="s">
        <v>32</v>
      </c>
      <c r="R1503" s="12" t="s">
        <v>33</v>
      </c>
      <c r="S1503" s="12" t="s">
        <v>46</v>
      </c>
    </row>
    <row r="1504" spans="1:19" s="16" customFormat="1" ht="255" x14ac:dyDescent="0.25">
      <c r="A1504" s="12" t="s">
        <v>7876</v>
      </c>
      <c r="B1504" s="12" t="s">
        <v>7376</v>
      </c>
      <c r="C1504" s="13" t="s">
        <v>3140</v>
      </c>
      <c r="D1504" s="12" t="s">
        <v>7877</v>
      </c>
      <c r="E1504" s="12" t="s">
        <v>7878</v>
      </c>
      <c r="F1504" s="13" t="s">
        <v>26</v>
      </c>
      <c r="G1504" s="12" t="s">
        <v>1111</v>
      </c>
      <c r="H1504" s="12" t="s">
        <v>1112</v>
      </c>
      <c r="I1504" s="12" t="s">
        <v>7183</v>
      </c>
      <c r="J1504" s="13" t="s">
        <v>3247</v>
      </c>
      <c r="K1504" s="13" t="s">
        <v>923</v>
      </c>
      <c r="L1504" s="12"/>
      <c r="M1504" s="14">
        <v>271000</v>
      </c>
      <c r="N1504" s="14">
        <v>256000</v>
      </c>
      <c r="O1504" s="14">
        <v>128000</v>
      </c>
      <c r="P1504" s="15">
        <f>Tabela473[[#This Row],[Fundo Total Aprovado | Total Approved Fund
'[€ - EUR']]]/Tabela473[[#This Row],[Elegivel financiado Custo Total da Operação | Total Eligible Expenditure Allocated to the Operation
'[€ - EUR']]]</f>
        <v>0.5</v>
      </c>
      <c r="Q1504" s="12" t="s">
        <v>32</v>
      </c>
      <c r="R1504" s="12" t="s">
        <v>33</v>
      </c>
      <c r="S1504" s="12" t="s">
        <v>1114</v>
      </c>
    </row>
    <row r="1505" spans="1:19" s="16" customFormat="1" ht="409.5" x14ac:dyDescent="0.25">
      <c r="A1505" s="12" t="s">
        <v>7879</v>
      </c>
      <c r="B1505" s="12" t="s">
        <v>7101</v>
      </c>
      <c r="C1505" s="13" t="s">
        <v>7102</v>
      </c>
      <c r="D1505" s="12" t="s">
        <v>7880</v>
      </c>
      <c r="E1505" s="12" t="s">
        <v>7881</v>
      </c>
      <c r="F1505" s="13" t="s">
        <v>26</v>
      </c>
      <c r="G1505" s="12" t="s">
        <v>40</v>
      </c>
      <c r="H1505" s="12" t="s">
        <v>471</v>
      </c>
      <c r="I1505" s="12" t="s">
        <v>5414</v>
      </c>
      <c r="J1505" s="13" t="s">
        <v>7882</v>
      </c>
      <c r="K1505" s="13" t="s">
        <v>5562</v>
      </c>
      <c r="L1505" s="12"/>
      <c r="M1505" s="14">
        <v>810360</v>
      </c>
      <c r="N1505" s="14">
        <v>804200</v>
      </c>
      <c r="O1505" s="14">
        <v>315000</v>
      </c>
      <c r="P1505" s="15">
        <f>Tabela473[[#This Row],[Fundo Total Aprovado | Total Approved Fund
'[€ - EUR']]]/Tabela473[[#This Row],[Elegivel financiado Custo Total da Operação | Total Eligible Expenditure Allocated to the Operation
'[€ - EUR']]]</f>
        <v>0.39169360855508578</v>
      </c>
      <c r="Q1505" s="12" t="s">
        <v>32</v>
      </c>
      <c r="R1505" s="12" t="s">
        <v>33</v>
      </c>
      <c r="S1505" s="12" t="s">
        <v>46</v>
      </c>
    </row>
    <row r="1506" spans="1:19" s="16" customFormat="1" ht="375" x14ac:dyDescent="0.25">
      <c r="A1506" s="12" t="s">
        <v>7883</v>
      </c>
      <c r="B1506" s="12" t="s">
        <v>7884</v>
      </c>
      <c r="C1506" s="13" t="s">
        <v>7885</v>
      </c>
      <c r="D1506" s="12" t="s">
        <v>7886</v>
      </c>
      <c r="E1506" s="12" t="s">
        <v>7887</v>
      </c>
      <c r="F1506" s="13" t="s">
        <v>26</v>
      </c>
      <c r="G1506" s="12" t="s">
        <v>40</v>
      </c>
      <c r="H1506" s="12" t="s">
        <v>471</v>
      </c>
      <c r="I1506" s="12" t="s">
        <v>5414</v>
      </c>
      <c r="J1506" s="13" t="s">
        <v>7888</v>
      </c>
      <c r="K1506" s="13" t="s">
        <v>7889</v>
      </c>
      <c r="L1506" s="12"/>
      <c r="M1506" s="14">
        <v>321008</v>
      </c>
      <c r="N1506" s="14">
        <v>306493</v>
      </c>
      <c r="O1506" s="14">
        <v>122597.2</v>
      </c>
      <c r="P1506" s="15">
        <f>Tabela473[[#This Row],[Fundo Total Aprovado | Total Approved Fund
'[€ - EUR']]]/Tabela473[[#This Row],[Elegivel financiado Custo Total da Operação | Total Eligible Expenditure Allocated to the Operation
'[€ - EUR']]]</f>
        <v>0.39999999999999997</v>
      </c>
      <c r="Q1506" s="12" t="s">
        <v>32</v>
      </c>
      <c r="R1506" s="12" t="s">
        <v>33</v>
      </c>
      <c r="S1506" s="12" t="s">
        <v>46</v>
      </c>
    </row>
    <row r="1507" spans="1:19" s="16" customFormat="1" ht="409.5" x14ac:dyDescent="0.25">
      <c r="A1507" s="12" t="s">
        <v>7890</v>
      </c>
      <c r="B1507" s="12" t="s">
        <v>7891</v>
      </c>
      <c r="C1507" s="13" t="s">
        <v>7892</v>
      </c>
      <c r="D1507" s="12" t="s">
        <v>7893</v>
      </c>
      <c r="E1507" s="12" t="s">
        <v>7894</v>
      </c>
      <c r="F1507" s="13" t="s">
        <v>26</v>
      </c>
      <c r="G1507" s="12" t="s">
        <v>40</v>
      </c>
      <c r="H1507" s="12" t="s">
        <v>69</v>
      </c>
      <c r="I1507" s="12" t="s">
        <v>5352</v>
      </c>
      <c r="J1507" s="13" t="s">
        <v>7895</v>
      </c>
      <c r="K1507" s="13" t="s">
        <v>7896</v>
      </c>
      <c r="L1507" s="12"/>
      <c r="M1507" s="14">
        <v>10662273.619999999</v>
      </c>
      <c r="N1507" s="14">
        <v>2052077.02</v>
      </c>
      <c r="O1507" s="14">
        <v>820830.81</v>
      </c>
      <c r="P1507" s="15">
        <f>Tabela473[[#This Row],[Fundo Total Aprovado | Total Approved Fund
'[€ - EUR']]]/Tabela473[[#This Row],[Elegivel financiado Custo Total da Operação | Total Eligible Expenditure Allocated to the Operation
'[€ - EUR']]]</f>
        <v>0.40000000097462229</v>
      </c>
      <c r="Q1507" s="12" t="s">
        <v>32</v>
      </c>
      <c r="R1507" s="12" t="s">
        <v>33</v>
      </c>
      <c r="S1507" s="12" t="s">
        <v>46</v>
      </c>
    </row>
    <row r="1508" spans="1:19" s="16" customFormat="1" ht="409.5" x14ac:dyDescent="0.25">
      <c r="A1508" s="12" t="s">
        <v>7897</v>
      </c>
      <c r="B1508" s="12" t="s">
        <v>7898</v>
      </c>
      <c r="C1508" s="13" t="s">
        <v>7899</v>
      </c>
      <c r="D1508" s="12" t="s">
        <v>7900</v>
      </c>
      <c r="E1508" s="12" t="s">
        <v>7901</v>
      </c>
      <c r="F1508" s="13" t="s">
        <v>26</v>
      </c>
      <c r="G1508" s="12" t="s">
        <v>40</v>
      </c>
      <c r="H1508" s="12" t="s">
        <v>471</v>
      </c>
      <c r="I1508" s="12" t="s">
        <v>5414</v>
      </c>
      <c r="J1508" s="13" t="s">
        <v>3278</v>
      </c>
      <c r="K1508" s="13" t="s">
        <v>253</v>
      </c>
      <c r="L1508" s="12"/>
      <c r="M1508" s="14">
        <v>787261.5</v>
      </c>
      <c r="N1508" s="14">
        <v>666451.5</v>
      </c>
      <c r="O1508" s="14">
        <v>266580.59999999998</v>
      </c>
      <c r="P1508" s="15">
        <f>Tabela473[[#This Row],[Fundo Total Aprovado | Total Approved Fund
'[€ - EUR']]]/Tabela473[[#This Row],[Elegivel financiado Custo Total da Operação | Total Eligible Expenditure Allocated to the Operation
'[€ - EUR']]]</f>
        <v>0.39999999999999997</v>
      </c>
      <c r="Q1508" s="12" t="s">
        <v>32</v>
      </c>
      <c r="R1508" s="12" t="s">
        <v>33</v>
      </c>
      <c r="S1508" s="12" t="s">
        <v>46</v>
      </c>
    </row>
    <row r="1509" spans="1:19" s="16" customFormat="1" ht="409.5" x14ac:dyDescent="0.25">
      <c r="A1509" s="12" t="s">
        <v>7902</v>
      </c>
      <c r="B1509" s="12" t="s">
        <v>1729</v>
      </c>
      <c r="C1509" s="13" t="s">
        <v>1730</v>
      </c>
      <c r="D1509" s="12" t="s">
        <v>7903</v>
      </c>
      <c r="E1509" s="12" t="s">
        <v>7904</v>
      </c>
      <c r="F1509" s="13" t="s">
        <v>26</v>
      </c>
      <c r="G1509" s="12" t="s">
        <v>40</v>
      </c>
      <c r="H1509" s="12" t="s">
        <v>471</v>
      </c>
      <c r="I1509" s="12" t="s">
        <v>5414</v>
      </c>
      <c r="J1509" s="13" t="s">
        <v>2506</v>
      </c>
      <c r="K1509" s="13" t="s">
        <v>1656</v>
      </c>
      <c r="L1509" s="12"/>
      <c r="M1509" s="14">
        <v>249426.85</v>
      </c>
      <c r="N1509" s="14">
        <v>222846.85</v>
      </c>
      <c r="O1509" s="14">
        <v>89138.74</v>
      </c>
      <c r="P1509" s="15">
        <f>Tabela473[[#This Row],[Fundo Total Aprovado | Total Approved Fund
'[€ - EUR']]]/Tabela473[[#This Row],[Elegivel financiado Custo Total da Operação | Total Eligible Expenditure Allocated to the Operation
'[€ - EUR']]]</f>
        <v>0.4</v>
      </c>
      <c r="Q1509" s="12" t="s">
        <v>32</v>
      </c>
      <c r="R1509" s="12" t="s">
        <v>33</v>
      </c>
      <c r="S1509" s="12" t="s">
        <v>46</v>
      </c>
    </row>
    <row r="1510" spans="1:19" s="16" customFormat="1" ht="405" x14ac:dyDescent="0.25">
      <c r="A1510" s="12" t="s">
        <v>7905</v>
      </c>
      <c r="B1510" s="12" t="s">
        <v>7004</v>
      </c>
      <c r="C1510" s="13" t="s">
        <v>7005</v>
      </c>
      <c r="D1510" s="12" t="s">
        <v>7906</v>
      </c>
      <c r="E1510" s="12" t="s">
        <v>7907</v>
      </c>
      <c r="F1510" s="13" t="s">
        <v>26</v>
      </c>
      <c r="G1510" s="12" t="s">
        <v>40</v>
      </c>
      <c r="H1510" s="12" t="s">
        <v>471</v>
      </c>
      <c r="I1510" s="12" t="s">
        <v>5414</v>
      </c>
      <c r="J1510" s="13" t="s">
        <v>6711</v>
      </c>
      <c r="K1510" s="13" t="s">
        <v>6712</v>
      </c>
      <c r="L1510" s="12"/>
      <c r="M1510" s="14">
        <v>427934.06</v>
      </c>
      <c r="N1510" s="14">
        <v>361539.06</v>
      </c>
      <c r="O1510" s="14">
        <v>144615.62</v>
      </c>
      <c r="P1510" s="15">
        <f>Tabela473[[#This Row],[Fundo Total Aprovado | Total Approved Fund
'[€ - EUR']]]/Tabela473[[#This Row],[Elegivel financiado Custo Total da Operação | Total Eligible Expenditure Allocated to the Operation
'[€ - EUR']]]</f>
        <v>0.39999998893618854</v>
      </c>
      <c r="Q1510" s="12" t="s">
        <v>32</v>
      </c>
      <c r="R1510" s="12" t="s">
        <v>167</v>
      </c>
      <c r="S1510" s="12" t="s">
        <v>46</v>
      </c>
    </row>
    <row r="1511" spans="1:19" s="16" customFormat="1" ht="409.5" x14ac:dyDescent="0.25">
      <c r="A1511" s="12" t="s">
        <v>7908</v>
      </c>
      <c r="B1511" s="12" t="s">
        <v>7909</v>
      </c>
      <c r="C1511" s="13" t="s">
        <v>7910</v>
      </c>
      <c r="D1511" s="12" t="s">
        <v>7911</v>
      </c>
      <c r="E1511" s="12" t="s">
        <v>7912</v>
      </c>
      <c r="F1511" s="13" t="s">
        <v>26</v>
      </c>
      <c r="G1511" s="12" t="s">
        <v>40</v>
      </c>
      <c r="H1511" s="12" t="s">
        <v>69</v>
      </c>
      <c r="I1511" s="12" t="s">
        <v>5352</v>
      </c>
      <c r="J1511" s="13" t="s">
        <v>7913</v>
      </c>
      <c r="K1511" s="13" t="s">
        <v>3026</v>
      </c>
      <c r="L1511" s="12"/>
      <c r="M1511" s="14">
        <v>4691150.8899999997</v>
      </c>
      <c r="N1511" s="14">
        <v>4598350.1100000003</v>
      </c>
      <c r="O1511" s="14">
        <v>1701389.54</v>
      </c>
      <c r="P1511" s="15">
        <f>Tabela473[[#This Row],[Fundo Total Aprovado | Total Approved Fund
'[€ - EUR']]]/Tabela473[[#This Row],[Elegivel financiado Custo Total da Operação | Total Eligible Expenditure Allocated to the Operation
'[€ - EUR']]]</f>
        <v>0.36999999984777149</v>
      </c>
      <c r="Q1511" s="12" t="s">
        <v>32</v>
      </c>
      <c r="R1511" s="12" t="s">
        <v>167</v>
      </c>
      <c r="S1511" s="12" t="s">
        <v>46</v>
      </c>
    </row>
    <row r="1512" spans="1:19" s="16" customFormat="1" ht="315" x14ac:dyDescent="0.25">
      <c r="A1512" s="12" t="s">
        <v>7914</v>
      </c>
      <c r="B1512" s="12" t="s">
        <v>7915</v>
      </c>
      <c r="C1512" s="13" t="s">
        <v>7916</v>
      </c>
      <c r="D1512" s="12" t="s">
        <v>7917</v>
      </c>
      <c r="E1512" s="12" t="s">
        <v>7918</v>
      </c>
      <c r="F1512" s="13" t="s">
        <v>26</v>
      </c>
      <c r="G1512" s="12" t="s">
        <v>40</v>
      </c>
      <c r="H1512" s="12" t="s">
        <v>471</v>
      </c>
      <c r="I1512" s="12" t="s">
        <v>5414</v>
      </c>
      <c r="J1512" s="13" t="s">
        <v>7919</v>
      </c>
      <c r="K1512" s="13" t="s">
        <v>1067</v>
      </c>
      <c r="L1512" s="12"/>
      <c r="M1512" s="14">
        <v>493120.04</v>
      </c>
      <c r="N1512" s="14">
        <v>455325.03</v>
      </c>
      <c r="O1512" s="14">
        <v>182130.01</v>
      </c>
      <c r="P1512" s="15">
        <f>Tabela473[[#This Row],[Fundo Total Aprovado | Total Approved Fund
'[€ - EUR']]]/Tabela473[[#This Row],[Elegivel financiado Custo Total da Operação | Total Eligible Expenditure Allocated to the Operation
'[€ - EUR']]]</f>
        <v>0.39999999560753335</v>
      </c>
      <c r="Q1512" s="12" t="s">
        <v>32</v>
      </c>
      <c r="R1512" s="12" t="s">
        <v>33</v>
      </c>
      <c r="S1512" s="12" t="s">
        <v>46</v>
      </c>
    </row>
    <row r="1513" spans="1:19" s="16" customFormat="1" ht="409.5" x14ac:dyDescent="0.25">
      <c r="A1513" s="12" t="s">
        <v>7920</v>
      </c>
      <c r="B1513" s="12" t="s">
        <v>7921</v>
      </c>
      <c r="C1513" s="13" t="s">
        <v>7922</v>
      </c>
      <c r="D1513" s="12" t="s">
        <v>7923</v>
      </c>
      <c r="E1513" s="12" t="s">
        <v>7924</v>
      </c>
      <c r="F1513" s="13" t="s">
        <v>26</v>
      </c>
      <c r="G1513" s="12" t="s">
        <v>40</v>
      </c>
      <c r="H1513" s="12" t="s">
        <v>69</v>
      </c>
      <c r="I1513" s="12" t="s">
        <v>5352</v>
      </c>
      <c r="J1513" s="13" t="s">
        <v>3278</v>
      </c>
      <c r="K1513" s="13" t="s">
        <v>253</v>
      </c>
      <c r="L1513" s="12"/>
      <c r="M1513" s="14">
        <v>16468007.1</v>
      </c>
      <c r="N1513" s="14">
        <v>8416164.7599999998</v>
      </c>
      <c r="O1513" s="14">
        <v>3366465.9</v>
      </c>
      <c r="P1513" s="15">
        <f>Tabela473[[#This Row],[Fundo Total Aprovado | Total Approved Fund
'[€ - EUR']]]/Tabela473[[#This Row],[Elegivel financiado Custo Total da Operação | Total Eligible Expenditure Allocated to the Operation
'[€ - EUR']]]</f>
        <v>0.39999999952472415</v>
      </c>
      <c r="Q1513" s="12" t="s">
        <v>32</v>
      </c>
      <c r="R1513" s="12" t="s">
        <v>167</v>
      </c>
      <c r="S1513" s="12" t="s">
        <v>46</v>
      </c>
    </row>
    <row r="1514" spans="1:19" s="16" customFormat="1" ht="285" x14ac:dyDescent="0.25">
      <c r="A1514" s="12" t="s">
        <v>7925</v>
      </c>
      <c r="B1514" s="12" t="s">
        <v>5026</v>
      </c>
      <c r="C1514" s="13" t="s">
        <v>5027</v>
      </c>
      <c r="D1514" s="12" t="s">
        <v>7926</v>
      </c>
      <c r="E1514" s="12" t="s">
        <v>7927</v>
      </c>
      <c r="F1514" s="13" t="s">
        <v>26</v>
      </c>
      <c r="G1514" s="12" t="s">
        <v>40</v>
      </c>
      <c r="H1514" s="12" t="s">
        <v>69</v>
      </c>
      <c r="I1514" s="12" t="s">
        <v>5369</v>
      </c>
      <c r="J1514" s="13" t="s">
        <v>2506</v>
      </c>
      <c r="K1514" s="13" t="s">
        <v>1656</v>
      </c>
      <c r="L1514" s="12"/>
      <c r="M1514" s="14">
        <v>3345686.42</v>
      </c>
      <c r="N1514" s="14">
        <v>3074586.42</v>
      </c>
      <c r="O1514" s="14">
        <v>983867.65</v>
      </c>
      <c r="P1514" s="15">
        <f>Tabela473[[#This Row],[Fundo Total Aprovado | Total Approved Fund
'[€ - EUR']]]/Tabela473[[#This Row],[Elegivel financiado Custo Total da Operação | Total Eligible Expenditure Allocated to the Operation
'[€ - EUR']]]</f>
        <v>0.3199999985689132</v>
      </c>
      <c r="Q1514" s="12" t="s">
        <v>32</v>
      </c>
      <c r="R1514" s="12" t="s">
        <v>33</v>
      </c>
      <c r="S1514" s="12" t="s">
        <v>46</v>
      </c>
    </row>
    <row r="1515" spans="1:19" s="16" customFormat="1" ht="409.5" x14ac:dyDescent="0.25">
      <c r="A1515" s="12" t="s">
        <v>7928</v>
      </c>
      <c r="B1515" s="12" t="s">
        <v>7929</v>
      </c>
      <c r="C1515" s="13" t="s">
        <v>7930</v>
      </c>
      <c r="D1515" s="12" t="s">
        <v>7931</v>
      </c>
      <c r="E1515" s="12" t="s">
        <v>7932</v>
      </c>
      <c r="F1515" s="13" t="s">
        <v>26</v>
      </c>
      <c r="G1515" s="12" t="s">
        <v>40</v>
      </c>
      <c r="H1515" s="12" t="s">
        <v>69</v>
      </c>
      <c r="I1515" s="12" t="s">
        <v>5352</v>
      </c>
      <c r="J1515" s="13" t="s">
        <v>3512</v>
      </c>
      <c r="K1515" s="13" t="s">
        <v>4092</v>
      </c>
      <c r="L1515" s="12"/>
      <c r="M1515" s="14">
        <v>10855606.130000001</v>
      </c>
      <c r="N1515" s="14">
        <v>10593888.720000001</v>
      </c>
      <c r="O1515" s="14">
        <v>4237555.49</v>
      </c>
      <c r="P1515" s="15">
        <f>Tabela473[[#This Row],[Fundo Total Aprovado | Total Approved Fund
'[€ - EUR']]]/Tabela473[[#This Row],[Elegivel financiado Custo Total da Operação | Total Eligible Expenditure Allocated to the Operation
'[€ - EUR']]]</f>
        <v>0.40000000018878806</v>
      </c>
      <c r="Q1515" s="12" t="s">
        <v>32</v>
      </c>
      <c r="R1515" s="12" t="s">
        <v>33</v>
      </c>
      <c r="S1515" s="12" t="s">
        <v>46</v>
      </c>
    </row>
    <row r="1516" spans="1:19" s="16" customFormat="1" ht="60" x14ac:dyDescent="0.25">
      <c r="A1516" s="12" t="s">
        <v>7933</v>
      </c>
      <c r="B1516" s="12" t="s">
        <v>7934</v>
      </c>
      <c r="C1516" s="13" t="s">
        <v>7935</v>
      </c>
      <c r="D1516" s="12" t="s">
        <v>7936</v>
      </c>
      <c r="E1516" s="12" t="s">
        <v>7937</v>
      </c>
      <c r="F1516" s="13" t="s">
        <v>26</v>
      </c>
      <c r="G1516" s="12" t="s">
        <v>40</v>
      </c>
      <c r="H1516" s="12" t="s">
        <v>69</v>
      </c>
      <c r="I1516" s="12" t="s">
        <v>5352</v>
      </c>
      <c r="J1516" s="13" t="s">
        <v>2742</v>
      </c>
      <c r="K1516" s="13" t="s">
        <v>2743</v>
      </c>
      <c r="L1516" s="12"/>
      <c r="M1516" s="14">
        <v>5538315.2800000003</v>
      </c>
      <c r="N1516" s="14">
        <v>5538315.2800000003</v>
      </c>
      <c r="O1516" s="14">
        <v>3309842.22</v>
      </c>
      <c r="P1516" s="15">
        <f>Tabela473[[#This Row],[Fundo Total Aprovado | Total Approved Fund
'[€ - EUR']]]/Tabela473[[#This Row],[Elegivel financiado Custo Total da Operação | Total Eligible Expenditure Allocated to the Operation
'[€ - EUR']]]</f>
        <v>0.59762618281276325</v>
      </c>
      <c r="Q1516" s="12" t="s">
        <v>32</v>
      </c>
      <c r="R1516" s="12" t="s">
        <v>167</v>
      </c>
      <c r="S1516" s="12" t="s">
        <v>46</v>
      </c>
    </row>
    <row r="1517" spans="1:19" s="16" customFormat="1" ht="210" x14ac:dyDescent="0.25">
      <c r="A1517" s="12" t="s">
        <v>7938</v>
      </c>
      <c r="B1517" s="12" t="s">
        <v>7939</v>
      </c>
      <c r="C1517" s="13" t="s">
        <v>7940</v>
      </c>
      <c r="D1517" s="12" t="s">
        <v>7941</v>
      </c>
      <c r="E1517" s="12" t="s">
        <v>7942</v>
      </c>
      <c r="F1517" s="13" t="s">
        <v>26</v>
      </c>
      <c r="G1517" s="12" t="s">
        <v>40</v>
      </c>
      <c r="H1517" s="12" t="s">
        <v>69</v>
      </c>
      <c r="I1517" s="12" t="s">
        <v>5369</v>
      </c>
      <c r="J1517" s="13" t="s">
        <v>7276</v>
      </c>
      <c r="K1517" s="13" t="s">
        <v>7277</v>
      </c>
      <c r="L1517" s="12"/>
      <c r="M1517" s="14">
        <v>3252960.04</v>
      </c>
      <c r="N1517" s="14">
        <v>3199324.24</v>
      </c>
      <c r="O1517" s="14">
        <v>1279729.7</v>
      </c>
      <c r="P1517" s="15">
        <f>Tabela473[[#This Row],[Fundo Total Aprovado | Total Approved Fund
'[€ - EUR']]]/Tabela473[[#This Row],[Elegivel financiado Custo Total da Operação | Total Eligible Expenditure Allocated to the Operation
'[€ - EUR']]]</f>
        <v>0.40000000125026397</v>
      </c>
      <c r="Q1517" s="12" t="s">
        <v>32</v>
      </c>
      <c r="R1517" s="12" t="s">
        <v>33</v>
      </c>
      <c r="S1517" s="12" t="s">
        <v>46</v>
      </c>
    </row>
    <row r="1518" spans="1:19" s="16" customFormat="1" ht="90" x14ac:dyDescent="0.25">
      <c r="A1518" s="12" t="s">
        <v>7943</v>
      </c>
      <c r="B1518" s="12" t="s">
        <v>7944</v>
      </c>
      <c r="C1518" s="13" t="s">
        <v>7945</v>
      </c>
      <c r="D1518" s="12" t="s">
        <v>7946</v>
      </c>
      <c r="E1518" s="12" t="s">
        <v>7947</v>
      </c>
      <c r="F1518" s="13" t="s">
        <v>26</v>
      </c>
      <c r="G1518" s="12" t="s">
        <v>40</v>
      </c>
      <c r="H1518" s="12" t="s">
        <v>69</v>
      </c>
      <c r="I1518" s="12" t="s">
        <v>522</v>
      </c>
      <c r="J1518" s="13" t="s">
        <v>5143</v>
      </c>
      <c r="K1518" s="13" t="s">
        <v>4510</v>
      </c>
      <c r="L1518" s="12"/>
      <c r="M1518" s="14">
        <v>15731453.960000001</v>
      </c>
      <c r="N1518" s="14">
        <v>14253950.119999999</v>
      </c>
      <c r="O1518" s="14">
        <v>5701580.0499999998</v>
      </c>
      <c r="P1518" s="15">
        <f>Tabela473[[#This Row],[Fundo Total Aprovado | Total Approved Fund
'[€ - EUR']]]/Tabela473[[#This Row],[Elegivel financiado Custo Total da Operação | Total Eligible Expenditure Allocated to the Operation
'[€ - EUR']]]</f>
        <v>0.40000000014031201</v>
      </c>
      <c r="Q1518" s="12" t="s">
        <v>32</v>
      </c>
      <c r="R1518" s="12" t="s">
        <v>33</v>
      </c>
      <c r="S1518" s="12" t="s">
        <v>46</v>
      </c>
    </row>
    <row r="1519" spans="1:19" s="16" customFormat="1" ht="409.5" x14ac:dyDescent="0.25">
      <c r="A1519" s="12" t="s">
        <v>7948</v>
      </c>
      <c r="B1519" s="12" t="s">
        <v>7949</v>
      </c>
      <c r="C1519" s="13" t="s">
        <v>7950</v>
      </c>
      <c r="D1519" s="12" t="s">
        <v>7951</v>
      </c>
      <c r="E1519" s="12" t="s">
        <v>7952</v>
      </c>
      <c r="F1519" s="13" t="s">
        <v>26</v>
      </c>
      <c r="G1519" s="12" t="s">
        <v>40</v>
      </c>
      <c r="H1519" s="12" t="s">
        <v>69</v>
      </c>
      <c r="I1519" s="12" t="s">
        <v>5369</v>
      </c>
      <c r="J1519" s="13" t="s">
        <v>4297</v>
      </c>
      <c r="K1519" s="13" t="s">
        <v>4298</v>
      </c>
      <c r="L1519" s="12"/>
      <c r="M1519" s="14">
        <v>9488670.9000000004</v>
      </c>
      <c r="N1519" s="14">
        <v>9488670.9000000004</v>
      </c>
      <c r="O1519" s="14">
        <v>3795468.36</v>
      </c>
      <c r="P1519" s="15">
        <f>Tabela473[[#This Row],[Fundo Total Aprovado | Total Approved Fund
'[€ - EUR']]]/Tabela473[[#This Row],[Elegivel financiado Custo Total da Operação | Total Eligible Expenditure Allocated to the Operation
'[€ - EUR']]]</f>
        <v>0.39999999999999997</v>
      </c>
      <c r="Q1519" s="12" t="s">
        <v>32</v>
      </c>
      <c r="R1519" s="12" t="s">
        <v>309</v>
      </c>
      <c r="S1519" s="12" t="s">
        <v>46</v>
      </c>
    </row>
    <row r="1520" spans="1:19" s="16" customFormat="1" ht="409.5" x14ac:dyDescent="0.25">
      <c r="A1520" s="12" t="s">
        <v>7953</v>
      </c>
      <c r="B1520" s="12" t="s">
        <v>7954</v>
      </c>
      <c r="C1520" s="13" t="s">
        <v>7955</v>
      </c>
      <c r="D1520" s="12" t="s">
        <v>7956</v>
      </c>
      <c r="E1520" s="12" t="s">
        <v>7957</v>
      </c>
      <c r="F1520" s="13" t="s">
        <v>26</v>
      </c>
      <c r="G1520" s="12" t="s">
        <v>40</v>
      </c>
      <c r="H1520" s="12" t="s">
        <v>69</v>
      </c>
      <c r="I1520" s="12" t="s">
        <v>5369</v>
      </c>
      <c r="J1520" s="13" t="s">
        <v>3278</v>
      </c>
      <c r="K1520" s="13" t="s">
        <v>253</v>
      </c>
      <c r="L1520" s="12"/>
      <c r="M1520" s="14">
        <v>5525739</v>
      </c>
      <c r="N1520" s="14">
        <v>5165739</v>
      </c>
      <c r="O1520" s="14">
        <v>1966295.6</v>
      </c>
      <c r="P1520" s="15">
        <f>Tabela473[[#This Row],[Fundo Total Aprovado | Total Approved Fund
'[€ - EUR']]]/Tabela473[[#This Row],[Elegivel financiado Custo Total da Operação | Total Eligible Expenditure Allocated to the Operation
'[€ - EUR']]]</f>
        <v>0.38064168553618372</v>
      </c>
      <c r="Q1520" s="12" t="s">
        <v>32</v>
      </c>
      <c r="R1520" s="12" t="s">
        <v>33</v>
      </c>
      <c r="S1520" s="12" t="s">
        <v>46</v>
      </c>
    </row>
    <row r="1521" spans="1:19" s="16" customFormat="1" ht="409.5" x14ac:dyDescent="0.25">
      <c r="A1521" s="12" t="s">
        <v>7958</v>
      </c>
      <c r="B1521" s="12" t="s">
        <v>7959</v>
      </c>
      <c r="C1521" s="13" t="s">
        <v>7960</v>
      </c>
      <c r="D1521" s="12" t="s">
        <v>7961</v>
      </c>
      <c r="E1521" s="12" t="s">
        <v>7962</v>
      </c>
      <c r="F1521" s="13" t="s">
        <v>26</v>
      </c>
      <c r="G1521" s="12" t="s">
        <v>40</v>
      </c>
      <c r="H1521" s="12" t="s">
        <v>69</v>
      </c>
      <c r="I1521" s="12" t="s">
        <v>5369</v>
      </c>
      <c r="J1521" s="13" t="s">
        <v>7159</v>
      </c>
      <c r="K1521" s="13" t="s">
        <v>179</v>
      </c>
      <c r="L1521" s="12"/>
      <c r="M1521" s="14">
        <v>18976929.23</v>
      </c>
      <c r="N1521" s="14">
        <v>18719705.73</v>
      </c>
      <c r="O1521" s="14">
        <v>7487882.29</v>
      </c>
      <c r="P1521" s="15">
        <f>Tabela473[[#This Row],[Fundo Total Aprovado | Total Approved Fund
'[€ - EUR']]]/Tabela473[[#This Row],[Elegivel financiado Custo Total da Operação | Total Eligible Expenditure Allocated to the Operation
'[€ - EUR']]]</f>
        <v>0.39999999989316071</v>
      </c>
      <c r="Q1521" s="12" t="s">
        <v>32</v>
      </c>
      <c r="R1521" s="12" t="s">
        <v>33</v>
      </c>
      <c r="S1521" s="12" t="s">
        <v>46</v>
      </c>
    </row>
    <row r="1522" spans="1:19" s="16" customFormat="1" ht="60" x14ac:dyDescent="0.25">
      <c r="A1522" s="12" t="s">
        <v>7963</v>
      </c>
      <c r="B1522" s="12" t="s">
        <v>7964</v>
      </c>
      <c r="C1522" s="13" t="s">
        <v>7965</v>
      </c>
      <c r="D1522" s="12" t="s">
        <v>7966</v>
      </c>
      <c r="E1522" s="12" t="s">
        <v>7967</v>
      </c>
      <c r="F1522" s="13" t="s">
        <v>26</v>
      </c>
      <c r="G1522" s="12" t="s">
        <v>40</v>
      </c>
      <c r="H1522" s="12" t="s">
        <v>69</v>
      </c>
      <c r="I1522" s="12" t="s">
        <v>522</v>
      </c>
      <c r="J1522" s="13" t="s">
        <v>7968</v>
      </c>
      <c r="K1522" s="13" t="s">
        <v>7969</v>
      </c>
      <c r="L1522" s="12"/>
      <c r="M1522" s="14">
        <v>3635000</v>
      </c>
      <c r="N1522" s="14">
        <v>3635000</v>
      </c>
      <c r="O1522" s="14">
        <v>1272250</v>
      </c>
      <c r="P1522" s="15">
        <f>Tabela473[[#This Row],[Fundo Total Aprovado | Total Approved Fund
'[€ - EUR']]]/Tabela473[[#This Row],[Elegivel financiado Custo Total da Operação | Total Eligible Expenditure Allocated to the Operation
'[€ - EUR']]]</f>
        <v>0.35</v>
      </c>
      <c r="Q1522" s="12" t="s">
        <v>32</v>
      </c>
      <c r="R1522" s="12" t="s">
        <v>33</v>
      </c>
      <c r="S1522" s="12" t="s">
        <v>46</v>
      </c>
    </row>
    <row r="1523" spans="1:19" s="16" customFormat="1" ht="409.5" x14ac:dyDescent="0.25">
      <c r="A1523" s="12" t="s">
        <v>7970</v>
      </c>
      <c r="B1523" s="12" t="s">
        <v>4066</v>
      </c>
      <c r="C1523" s="13" t="s">
        <v>4067</v>
      </c>
      <c r="D1523" s="12" t="s">
        <v>7971</v>
      </c>
      <c r="E1523" s="12" t="s">
        <v>7972</v>
      </c>
      <c r="F1523" s="13" t="s">
        <v>26</v>
      </c>
      <c r="G1523" s="12" t="s">
        <v>40</v>
      </c>
      <c r="H1523" s="12" t="s">
        <v>69</v>
      </c>
      <c r="I1523" s="12" t="s">
        <v>5352</v>
      </c>
      <c r="J1523" s="13" t="s">
        <v>5121</v>
      </c>
      <c r="K1523" s="13" t="s">
        <v>5122</v>
      </c>
      <c r="L1523" s="12"/>
      <c r="M1523" s="14">
        <v>7323906</v>
      </c>
      <c r="N1523" s="14">
        <v>7038906</v>
      </c>
      <c r="O1523" s="14">
        <v>2111671.7999999998</v>
      </c>
      <c r="P1523" s="15">
        <f>Tabela473[[#This Row],[Fundo Total Aprovado | Total Approved Fund
'[€ - EUR']]]/Tabela473[[#This Row],[Elegivel financiado Custo Total da Operação | Total Eligible Expenditure Allocated to the Operation
'[€ - EUR']]]</f>
        <v>0.3</v>
      </c>
      <c r="Q1523" s="12" t="s">
        <v>32</v>
      </c>
      <c r="R1523" s="12" t="s">
        <v>167</v>
      </c>
      <c r="S1523" s="12" t="s">
        <v>46</v>
      </c>
    </row>
    <row r="1524" spans="1:19" s="16" customFormat="1" ht="75" x14ac:dyDescent="0.25">
      <c r="A1524" s="12" t="s">
        <v>7973</v>
      </c>
      <c r="B1524" s="12" t="s">
        <v>7974</v>
      </c>
      <c r="C1524" s="13" t="s">
        <v>7975</v>
      </c>
      <c r="D1524" s="12" t="s">
        <v>7976</v>
      </c>
      <c r="E1524" s="12" t="s">
        <v>7977</v>
      </c>
      <c r="F1524" s="13" t="s">
        <v>26</v>
      </c>
      <c r="G1524" s="12" t="s">
        <v>40</v>
      </c>
      <c r="H1524" s="12" t="s">
        <v>69</v>
      </c>
      <c r="I1524" s="12" t="s">
        <v>522</v>
      </c>
      <c r="J1524" s="13" t="s">
        <v>7978</v>
      </c>
      <c r="K1524" s="13" t="s">
        <v>1682</v>
      </c>
      <c r="L1524" s="12"/>
      <c r="M1524" s="14">
        <v>3606114</v>
      </c>
      <c r="N1524" s="14">
        <v>3606114</v>
      </c>
      <c r="O1524" s="14">
        <v>1262139.8999999999</v>
      </c>
      <c r="P1524" s="15">
        <f>Tabela473[[#This Row],[Fundo Total Aprovado | Total Approved Fund
'[€ - EUR']]]/Tabela473[[#This Row],[Elegivel financiado Custo Total da Operação | Total Eligible Expenditure Allocated to the Operation
'[€ - EUR']]]</f>
        <v>0.35</v>
      </c>
      <c r="Q1524" s="12" t="s">
        <v>32</v>
      </c>
      <c r="R1524" s="12" t="s">
        <v>33</v>
      </c>
      <c r="S1524" s="12" t="s">
        <v>46</v>
      </c>
    </row>
    <row r="1525" spans="1:19" s="16" customFormat="1" ht="409.5" x14ac:dyDescent="0.25">
      <c r="A1525" s="12" t="s">
        <v>7979</v>
      </c>
      <c r="B1525" s="12" t="s">
        <v>7980</v>
      </c>
      <c r="C1525" s="13" t="s">
        <v>7981</v>
      </c>
      <c r="D1525" s="12" t="s">
        <v>7982</v>
      </c>
      <c r="E1525" s="12" t="s">
        <v>7983</v>
      </c>
      <c r="F1525" s="13" t="s">
        <v>26</v>
      </c>
      <c r="G1525" s="12" t="s">
        <v>40</v>
      </c>
      <c r="H1525" s="12" t="s">
        <v>69</v>
      </c>
      <c r="I1525" s="12" t="s">
        <v>5369</v>
      </c>
      <c r="J1525" s="13" t="s">
        <v>4973</v>
      </c>
      <c r="K1525" s="13" t="s">
        <v>4974</v>
      </c>
      <c r="L1525" s="12"/>
      <c r="M1525" s="14">
        <v>6111224</v>
      </c>
      <c r="N1525" s="14">
        <v>5934224</v>
      </c>
      <c r="O1525" s="14">
        <v>2373689.6</v>
      </c>
      <c r="P1525" s="15">
        <f>Tabela473[[#This Row],[Fundo Total Aprovado | Total Approved Fund
'[€ - EUR']]]/Tabela473[[#This Row],[Elegivel financiado Custo Total da Operação | Total Eligible Expenditure Allocated to the Operation
'[€ - EUR']]]</f>
        <v>0.4</v>
      </c>
      <c r="Q1525" s="12" t="s">
        <v>32</v>
      </c>
      <c r="R1525" s="12" t="s">
        <v>33</v>
      </c>
      <c r="S1525" s="12" t="s">
        <v>46</v>
      </c>
    </row>
    <row r="1526" spans="1:19" s="16" customFormat="1" ht="180" x14ac:dyDescent="0.25">
      <c r="A1526" s="12" t="s">
        <v>7984</v>
      </c>
      <c r="B1526" s="12" t="s">
        <v>7985</v>
      </c>
      <c r="C1526" s="13" t="s">
        <v>7986</v>
      </c>
      <c r="D1526" s="12" t="s">
        <v>7987</v>
      </c>
      <c r="E1526" s="12" t="s">
        <v>7988</v>
      </c>
      <c r="F1526" s="13" t="s">
        <v>26</v>
      </c>
      <c r="G1526" s="12" t="s">
        <v>40</v>
      </c>
      <c r="H1526" s="12" t="s">
        <v>69</v>
      </c>
      <c r="I1526" s="12" t="s">
        <v>5352</v>
      </c>
      <c r="J1526" s="13" t="s">
        <v>7989</v>
      </c>
      <c r="K1526" s="13" t="s">
        <v>7071</v>
      </c>
      <c r="L1526" s="12"/>
      <c r="M1526" s="14">
        <v>4130297</v>
      </c>
      <c r="N1526" s="14">
        <v>3908517.87</v>
      </c>
      <c r="O1526" s="14">
        <v>1563407.15</v>
      </c>
      <c r="P1526" s="15">
        <f>Tabela473[[#This Row],[Fundo Total Aprovado | Total Approved Fund
'[€ - EUR']]]/Tabela473[[#This Row],[Elegivel financiado Custo Total da Operação | Total Eligible Expenditure Allocated to the Operation
'[€ - EUR']]]</f>
        <v>0.40000000051170287</v>
      </c>
      <c r="Q1526" s="12" t="s">
        <v>32</v>
      </c>
      <c r="R1526" s="12" t="s">
        <v>309</v>
      </c>
      <c r="S1526" s="12" t="s">
        <v>46</v>
      </c>
    </row>
    <row r="1527" spans="1:19" s="16" customFormat="1" ht="409.5" x14ac:dyDescent="0.25">
      <c r="A1527" s="12" t="s">
        <v>7990</v>
      </c>
      <c r="B1527" s="12" t="s">
        <v>7991</v>
      </c>
      <c r="C1527" s="13" t="s">
        <v>7992</v>
      </c>
      <c r="D1527" s="12" t="s">
        <v>7993</v>
      </c>
      <c r="E1527" s="12" t="s">
        <v>7994</v>
      </c>
      <c r="F1527" s="13" t="s">
        <v>26</v>
      </c>
      <c r="G1527" s="12" t="s">
        <v>40</v>
      </c>
      <c r="H1527" s="12" t="s">
        <v>69</v>
      </c>
      <c r="I1527" s="12" t="s">
        <v>5352</v>
      </c>
      <c r="J1527" s="13" t="s">
        <v>7995</v>
      </c>
      <c r="K1527" s="13" t="s">
        <v>7996</v>
      </c>
      <c r="L1527" s="12"/>
      <c r="M1527" s="14">
        <v>4578516.21</v>
      </c>
      <c r="N1527" s="14">
        <v>4217632.82</v>
      </c>
      <c r="O1527" s="14">
        <v>1687053.13</v>
      </c>
      <c r="P1527" s="15">
        <f>Tabela473[[#This Row],[Fundo Total Aprovado | Total Approved Fund
'[€ - EUR']]]/Tabela473[[#This Row],[Elegivel financiado Custo Total da Operação | Total Eligible Expenditure Allocated to the Operation
'[€ - EUR']]]</f>
        <v>0.40000000047419959</v>
      </c>
      <c r="Q1527" s="12" t="s">
        <v>32</v>
      </c>
      <c r="R1527" s="12" t="s">
        <v>33</v>
      </c>
      <c r="S1527" s="12" t="s">
        <v>46</v>
      </c>
    </row>
    <row r="1528" spans="1:19" s="16" customFormat="1" ht="409.5" x14ac:dyDescent="0.25">
      <c r="A1528" s="12" t="s">
        <v>7997</v>
      </c>
      <c r="B1528" s="12" t="s">
        <v>7451</v>
      </c>
      <c r="C1528" s="13" t="s">
        <v>7452</v>
      </c>
      <c r="D1528" s="12" t="s">
        <v>7998</v>
      </c>
      <c r="E1528" s="12" t="s">
        <v>7999</v>
      </c>
      <c r="F1528" s="13" t="s">
        <v>26</v>
      </c>
      <c r="G1528" s="12" t="s">
        <v>40</v>
      </c>
      <c r="H1528" s="12" t="s">
        <v>69</v>
      </c>
      <c r="I1528" s="12" t="s">
        <v>5352</v>
      </c>
      <c r="J1528" s="13" t="s">
        <v>4897</v>
      </c>
      <c r="K1528" s="13" t="s">
        <v>3132</v>
      </c>
      <c r="L1528" s="12"/>
      <c r="M1528" s="14">
        <v>3703377.36</v>
      </c>
      <c r="N1528" s="14">
        <v>2884443.6</v>
      </c>
      <c r="O1528" s="14">
        <v>1153777.44</v>
      </c>
      <c r="P1528" s="15">
        <f>Tabela473[[#This Row],[Fundo Total Aprovado | Total Approved Fund
'[€ - EUR']]]/Tabela473[[#This Row],[Elegivel financiado Custo Total da Operação | Total Eligible Expenditure Allocated to the Operation
'[€ - EUR']]]</f>
        <v>0.39999999999999997</v>
      </c>
      <c r="Q1528" s="12" t="s">
        <v>32</v>
      </c>
      <c r="R1528" s="12" t="s">
        <v>309</v>
      </c>
      <c r="S1528" s="12" t="s">
        <v>46</v>
      </c>
    </row>
    <row r="1529" spans="1:19" s="16" customFormat="1" ht="150" x14ac:dyDescent="0.25">
      <c r="A1529" s="12" t="s">
        <v>8000</v>
      </c>
      <c r="B1529" s="12" t="s">
        <v>8001</v>
      </c>
      <c r="C1529" s="13" t="s">
        <v>8002</v>
      </c>
      <c r="D1529" s="12" t="s">
        <v>8003</v>
      </c>
      <c r="E1529" s="12" t="s">
        <v>8004</v>
      </c>
      <c r="F1529" s="13" t="s">
        <v>26</v>
      </c>
      <c r="G1529" s="12" t="s">
        <v>40</v>
      </c>
      <c r="H1529" s="12" t="s">
        <v>69</v>
      </c>
      <c r="I1529" s="12" t="s">
        <v>5352</v>
      </c>
      <c r="J1529" s="13" t="s">
        <v>3512</v>
      </c>
      <c r="K1529" s="13" t="s">
        <v>8005</v>
      </c>
      <c r="L1529" s="12"/>
      <c r="M1529" s="14">
        <v>5253024.17</v>
      </c>
      <c r="N1529" s="14">
        <v>3215093.15</v>
      </c>
      <c r="O1529" s="14">
        <v>1926805.89</v>
      </c>
      <c r="P1529" s="15">
        <f>Tabela473[[#This Row],[Fundo Total Aprovado | Total Approved Fund
'[€ - EUR']]]/Tabela473[[#This Row],[Elegivel financiado Custo Total da Operação | Total Eligible Expenditure Allocated to the Operation
'[€ - EUR']]]</f>
        <v>0.59930017579739481</v>
      </c>
      <c r="Q1529" s="12" t="s">
        <v>32</v>
      </c>
      <c r="R1529" s="12" t="s">
        <v>309</v>
      </c>
      <c r="S1529" s="12" t="s">
        <v>46</v>
      </c>
    </row>
    <row r="1530" spans="1:19" s="16" customFormat="1" ht="409.5" x14ac:dyDescent="0.25">
      <c r="A1530" s="12" t="s">
        <v>8006</v>
      </c>
      <c r="B1530" s="12" t="s">
        <v>8007</v>
      </c>
      <c r="C1530" s="13" t="s">
        <v>8008</v>
      </c>
      <c r="D1530" s="12" t="s">
        <v>8009</v>
      </c>
      <c r="E1530" s="12" t="s">
        <v>8010</v>
      </c>
      <c r="F1530" s="13" t="s">
        <v>26</v>
      </c>
      <c r="G1530" s="12" t="s">
        <v>40</v>
      </c>
      <c r="H1530" s="12" t="s">
        <v>69</v>
      </c>
      <c r="I1530" s="12" t="s">
        <v>5352</v>
      </c>
      <c r="J1530" s="13" t="s">
        <v>8011</v>
      </c>
      <c r="K1530" s="13" t="s">
        <v>7597</v>
      </c>
      <c r="L1530" s="12"/>
      <c r="M1530" s="14">
        <v>12658262.27</v>
      </c>
      <c r="N1530" s="14">
        <v>7081518.7000000002</v>
      </c>
      <c r="O1530" s="14">
        <v>2832607.48</v>
      </c>
      <c r="P1530" s="15">
        <f>Tabela473[[#This Row],[Fundo Total Aprovado | Total Approved Fund
'[€ - EUR']]]/Tabela473[[#This Row],[Elegivel financiado Custo Total da Operação | Total Eligible Expenditure Allocated to the Operation
'[€ - EUR']]]</f>
        <v>0.39999999999999997</v>
      </c>
      <c r="Q1530" s="12" t="s">
        <v>32</v>
      </c>
      <c r="R1530" s="12" t="s">
        <v>309</v>
      </c>
      <c r="S1530" s="12" t="s">
        <v>46</v>
      </c>
    </row>
    <row r="1531" spans="1:19" s="16" customFormat="1" ht="409.5" x14ac:dyDescent="0.25">
      <c r="A1531" s="12" t="s">
        <v>8012</v>
      </c>
      <c r="B1531" s="12" t="s">
        <v>1187</v>
      </c>
      <c r="C1531" s="13" t="s">
        <v>1188</v>
      </c>
      <c r="D1531" s="12" t="s">
        <v>8013</v>
      </c>
      <c r="E1531" s="12" t="s">
        <v>8014</v>
      </c>
      <c r="F1531" s="13" t="s">
        <v>26</v>
      </c>
      <c r="G1531" s="12" t="s">
        <v>1111</v>
      </c>
      <c r="H1531" s="12" t="s">
        <v>1112</v>
      </c>
      <c r="I1531" s="12" t="s">
        <v>7183</v>
      </c>
      <c r="J1531" s="13" t="s">
        <v>8015</v>
      </c>
      <c r="K1531" s="13" t="s">
        <v>8016</v>
      </c>
      <c r="L1531" s="12"/>
      <c r="M1531" s="14">
        <v>203543.73</v>
      </c>
      <c r="N1531" s="14">
        <v>203543.73</v>
      </c>
      <c r="O1531" s="14">
        <v>101771.87</v>
      </c>
      <c r="P1531" s="15">
        <f>Tabela473[[#This Row],[Fundo Total Aprovado | Total Approved Fund
'[€ - EUR']]]/Tabela473[[#This Row],[Elegivel financiado Custo Total da Operação | Total Eligible Expenditure Allocated to the Operation
'[€ - EUR']]]</f>
        <v>0.50000002456474579</v>
      </c>
      <c r="Q1531" s="12" t="s">
        <v>32</v>
      </c>
      <c r="R1531" s="12" t="s">
        <v>167</v>
      </c>
      <c r="S1531" s="12" t="s">
        <v>1114</v>
      </c>
    </row>
    <row r="1532" spans="1:19" s="16" customFormat="1" ht="90" x14ac:dyDescent="0.25">
      <c r="A1532" s="12" t="s">
        <v>8017</v>
      </c>
      <c r="B1532" s="12" t="s">
        <v>8018</v>
      </c>
      <c r="C1532" s="13" t="s">
        <v>8019</v>
      </c>
      <c r="D1532" s="12" t="s">
        <v>8020</v>
      </c>
      <c r="E1532" s="12" t="s">
        <v>8021</v>
      </c>
      <c r="F1532" s="13" t="s">
        <v>26</v>
      </c>
      <c r="G1532" s="12" t="s">
        <v>1111</v>
      </c>
      <c r="H1532" s="12" t="s">
        <v>2888</v>
      </c>
      <c r="I1532" s="12" t="s">
        <v>7080</v>
      </c>
      <c r="J1532" s="13" t="s">
        <v>4951</v>
      </c>
      <c r="K1532" s="13" t="s">
        <v>1228</v>
      </c>
      <c r="L1532" s="12"/>
      <c r="M1532" s="14">
        <v>1359643.49</v>
      </c>
      <c r="N1532" s="14">
        <v>1359643.49</v>
      </c>
      <c r="O1532" s="14">
        <v>1030269.4</v>
      </c>
      <c r="P1532" s="15">
        <f>Tabela473[[#This Row],[Fundo Total Aprovado | Total Approved Fund
'[€ - EUR']]]/Tabela473[[#This Row],[Elegivel financiado Custo Total da Operação | Total Eligible Expenditure Allocated to the Operation
'[€ - EUR']]]</f>
        <v>0.75774966568626012</v>
      </c>
      <c r="Q1532" s="12" t="s">
        <v>32</v>
      </c>
      <c r="R1532" s="12" t="s">
        <v>33</v>
      </c>
      <c r="S1532" s="12" t="s">
        <v>2972</v>
      </c>
    </row>
    <row r="1533" spans="1:19" s="16" customFormat="1" ht="60" x14ac:dyDescent="0.25">
      <c r="A1533" s="12" t="s">
        <v>8022</v>
      </c>
      <c r="B1533" s="12" t="s">
        <v>5021</v>
      </c>
      <c r="C1533" s="13" t="s">
        <v>5022</v>
      </c>
      <c r="D1533" s="12" t="s">
        <v>8023</v>
      </c>
      <c r="E1533" s="12" t="s">
        <v>8024</v>
      </c>
      <c r="F1533" s="13" t="s">
        <v>26</v>
      </c>
      <c r="G1533" s="12" t="s">
        <v>40</v>
      </c>
      <c r="H1533" s="12" t="s">
        <v>69</v>
      </c>
      <c r="I1533" s="12" t="s">
        <v>522</v>
      </c>
      <c r="J1533" s="13" t="s">
        <v>7393</v>
      </c>
      <c r="K1533" s="13" t="s">
        <v>1264</v>
      </c>
      <c r="L1533" s="12"/>
      <c r="M1533" s="14">
        <v>24990399.600000001</v>
      </c>
      <c r="N1533" s="14">
        <v>22890239.760000002</v>
      </c>
      <c r="O1533" s="14">
        <v>9156095.9000000004</v>
      </c>
      <c r="P1533" s="15">
        <f>Tabela473[[#This Row],[Fundo Total Aprovado | Total Approved Fund
'[€ - EUR']]]/Tabela473[[#This Row],[Elegivel financiado Custo Total da Operação | Total Eligible Expenditure Allocated to the Operation
'[€ - EUR']]]</f>
        <v>0.39999999982525303</v>
      </c>
      <c r="Q1533" s="12" t="s">
        <v>32</v>
      </c>
      <c r="R1533" s="12" t="s">
        <v>167</v>
      </c>
      <c r="S1533" s="12" t="s">
        <v>46</v>
      </c>
    </row>
    <row r="1534" spans="1:19" s="16" customFormat="1" ht="165" x14ac:dyDescent="0.25">
      <c r="A1534" s="12" t="s">
        <v>8025</v>
      </c>
      <c r="B1534" s="12" t="s">
        <v>5600</v>
      </c>
      <c r="C1534" s="13" t="s">
        <v>5601</v>
      </c>
      <c r="D1534" s="12" t="s">
        <v>8026</v>
      </c>
      <c r="E1534" s="12" t="s">
        <v>8027</v>
      </c>
      <c r="F1534" s="13" t="s">
        <v>26</v>
      </c>
      <c r="G1534" s="12" t="s">
        <v>40</v>
      </c>
      <c r="H1534" s="12" t="s">
        <v>69</v>
      </c>
      <c r="I1534" s="12" t="s">
        <v>5352</v>
      </c>
      <c r="J1534" s="13" t="s">
        <v>3136</v>
      </c>
      <c r="K1534" s="13" t="s">
        <v>3137</v>
      </c>
      <c r="L1534" s="12"/>
      <c r="M1534" s="14">
        <v>3346948.96</v>
      </c>
      <c r="N1534" s="14">
        <v>3323887.23</v>
      </c>
      <c r="O1534" s="14">
        <v>1329554.8899999999</v>
      </c>
      <c r="P1534" s="15">
        <f>Tabela473[[#This Row],[Fundo Total Aprovado | Total Approved Fund
'[€ - EUR']]]/Tabela473[[#This Row],[Elegivel financiado Custo Total da Operação | Total Eligible Expenditure Allocated to the Operation
'[€ - EUR']]]</f>
        <v>0.39999999939829484</v>
      </c>
      <c r="Q1534" s="12" t="s">
        <v>32</v>
      </c>
      <c r="R1534" s="12" t="s">
        <v>33</v>
      </c>
      <c r="S1534" s="12" t="s">
        <v>46</v>
      </c>
    </row>
    <row r="1535" spans="1:19" s="16" customFormat="1" ht="195" x14ac:dyDescent="0.25">
      <c r="A1535" s="12" t="s">
        <v>8028</v>
      </c>
      <c r="B1535" s="12" t="s">
        <v>8029</v>
      </c>
      <c r="C1535" s="13" t="s">
        <v>8030</v>
      </c>
      <c r="D1535" s="12" t="s">
        <v>8031</v>
      </c>
      <c r="E1535" s="12" t="s">
        <v>8032</v>
      </c>
      <c r="F1535" s="13" t="s">
        <v>26</v>
      </c>
      <c r="G1535" s="12" t="s">
        <v>40</v>
      </c>
      <c r="H1535" s="12" t="s">
        <v>69</v>
      </c>
      <c r="I1535" s="12" t="s">
        <v>5369</v>
      </c>
      <c r="J1535" s="13" t="s">
        <v>7913</v>
      </c>
      <c r="K1535" s="13" t="s">
        <v>6010</v>
      </c>
      <c r="L1535" s="12"/>
      <c r="M1535" s="14">
        <v>3099621.54</v>
      </c>
      <c r="N1535" s="14">
        <v>2938579.42</v>
      </c>
      <c r="O1535" s="14">
        <v>1175431.77</v>
      </c>
      <c r="P1535" s="15">
        <f>Tabela473[[#This Row],[Fundo Total Aprovado | Total Approved Fund
'[€ - EUR']]]/Tabela473[[#This Row],[Elegivel financiado Custo Total da Operação | Total Eligible Expenditure Allocated to the Operation
'[€ - EUR']]]</f>
        <v>0.40000000068060099</v>
      </c>
      <c r="Q1535" s="12" t="s">
        <v>32</v>
      </c>
      <c r="R1535" s="12" t="s">
        <v>33</v>
      </c>
      <c r="S1535" s="12" t="s">
        <v>46</v>
      </c>
    </row>
    <row r="1536" spans="1:19" s="16" customFormat="1" ht="390" x14ac:dyDescent="0.25">
      <c r="A1536" s="12" t="s">
        <v>8033</v>
      </c>
      <c r="B1536" s="12" t="s">
        <v>8034</v>
      </c>
      <c r="C1536" s="13" t="s">
        <v>8035</v>
      </c>
      <c r="D1536" s="12" t="s">
        <v>8036</v>
      </c>
      <c r="E1536" s="12" t="s">
        <v>8037</v>
      </c>
      <c r="F1536" s="13" t="s">
        <v>26</v>
      </c>
      <c r="G1536" s="12" t="s">
        <v>40</v>
      </c>
      <c r="H1536" s="12" t="s">
        <v>69</v>
      </c>
      <c r="I1536" s="12" t="s">
        <v>5369</v>
      </c>
      <c r="J1536" s="13" t="s">
        <v>3278</v>
      </c>
      <c r="K1536" s="13" t="s">
        <v>253</v>
      </c>
      <c r="L1536" s="12"/>
      <c r="M1536" s="14">
        <v>24725158.280000001</v>
      </c>
      <c r="N1536" s="14">
        <v>24155729.440000001</v>
      </c>
      <c r="O1536" s="14">
        <v>9662291.7799999993</v>
      </c>
      <c r="P1536" s="15">
        <f>Tabela473[[#This Row],[Fundo Total Aprovado | Total Approved Fund
'[€ - EUR']]]/Tabela473[[#This Row],[Elegivel financiado Custo Total da Operação | Total Eligible Expenditure Allocated to the Operation
'[€ - EUR']]]</f>
        <v>0.40000000016559212</v>
      </c>
      <c r="Q1536" s="12" t="s">
        <v>32</v>
      </c>
      <c r="R1536" s="12" t="s">
        <v>88</v>
      </c>
      <c r="S1536" s="12" t="s">
        <v>46</v>
      </c>
    </row>
    <row r="1537" spans="1:19" s="16" customFormat="1" ht="409.5" x14ac:dyDescent="0.25">
      <c r="A1537" s="12" t="s">
        <v>8038</v>
      </c>
      <c r="B1537" s="12" t="s">
        <v>208</v>
      </c>
      <c r="C1537" s="13" t="s">
        <v>209</v>
      </c>
      <c r="D1537" s="12" t="s">
        <v>8039</v>
      </c>
      <c r="E1537" s="12" t="s">
        <v>8040</v>
      </c>
      <c r="F1537" s="13" t="s">
        <v>26</v>
      </c>
      <c r="G1537" s="12" t="s">
        <v>40</v>
      </c>
      <c r="H1537" s="12" t="s">
        <v>69</v>
      </c>
      <c r="I1537" s="12" t="s">
        <v>5369</v>
      </c>
      <c r="J1537" s="13" t="s">
        <v>3247</v>
      </c>
      <c r="K1537" s="13" t="s">
        <v>923</v>
      </c>
      <c r="L1537" s="12"/>
      <c r="M1537" s="14">
        <v>4797175.66</v>
      </c>
      <c r="N1537" s="14">
        <v>4673675.66</v>
      </c>
      <c r="O1537" s="14">
        <v>1869470.26</v>
      </c>
      <c r="P1537" s="15">
        <f>Tabela473[[#This Row],[Fundo Total Aprovado | Total Approved Fund
'[€ - EUR']]]/Tabela473[[#This Row],[Elegivel financiado Custo Total da Operação | Total Eligible Expenditure Allocated to the Operation
'[€ - EUR']]]</f>
        <v>0.39999999914414258</v>
      </c>
      <c r="Q1537" s="12" t="s">
        <v>32</v>
      </c>
      <c r="R1537" s="12" t="s">
        <v>1835</v>
      </c>
      <c r="S1537" s="12" t="s">
        <v>46</v>
      </c>
    </row>
    <row r="1538" spans="1:19" s="16" customFormat="1" ht="409.5" x14ac:dyDescent="0.25">
      <c r="A1538" s="12" t="s">
        <v>8041</v>
      </c>
      <c r="B1538" s="12" t="s">
        <v>8042</v>
      </c>
      <c r="C1538" s="13" t="s">
        <v>8043</v>
      </c>
      <c r="D1538" s="12" t="s">
        <v>8044</v>
      </c>
      <c r="E1538" s="12" t="s">
        <v>8045</v>
      </c>
      <c r="F1538" s="13" t="s">
        <v>26</v>
      </c>
      <c r="G1538" s="12" t="s">
        <v>40</v>
      </c>
      <c r="H1538" s="12" t="s">
        <v>69</v>
      </c>
      <c r="I1538" s="12" t="s">
        <v>5369</v>
      </c>
      <c r="J1538" s="13" t="s">
        <v>8046</v>
      </c>
      <c r="K1538" s="13" t="s">
        <v>8047</v>
      </c>
      <c r="L1538" s="12"/>
      <c r="M1538" s="14">
        <v>7188404.7599999998</v>
      </c>
      <c r="N1538" s="14">
        <v>7075695.7599999998</v>
      </c>
      <c r="O1538" s="14">
        <v>2476493.52</v>
      </c>
      <c r="P1538" s="15">
        <f>Tabela473[[#This Row],[Fundo Total Aprovado | Total Approved Fund
'[€ - EUR']]]/Tabela473[[#This Row],[Elegivel financiado Custo Total da Operação | Total Eligible Expenditure Allocated to the Operation
'[€ - EUR']]]</f>
        <v>0.35000000056531544</v>
      </c>
      <c r="Q1538" s="12" t="s">
        <v>32</v>
      </c>
      <c r="R1538" s="12" t="s">
        <v>33</v>
      </c>
      <c r="S1538" s="12" t="s">
        <v>46</v>
      </c>
    </row>
    <row r="1539" spans="1:19" s="16" customFormat="1" ht="75" x14ac:dyDescent="0.25">
      <c r="A1539" s="12" t="s">
        <v>8048</v>
      </c>
      <c r="B1539" s="12" t="s">
        <v>8049</v>
      </c>
      <c r="C1539" s="13" t="s">
        <v>8050</v>
      </c>
      <c r="D1539" s="12" t="s">
        <v>8051</v>
      </c>
      <c r="E1539" s="12" t="s">
        <v>8052</v>
      </c>
      <c r="F1539" s="13" t="s">
        <v>26</v>
      </c>
      <c r="G1539" s="12" t="s">
        <v>40</v>
      </c>
      <c r="H1539" s="12" t="s">
        <v>69</v>
      </c>
      <c r="I1539" s="12" t="s">
        <v>5352</v>
      </c>
      <c r="J1539" s="13" t="s">
        <v>3512</v>
      </c>
      <c r="K1539" s="13" t="s">
        <v>4092</v>
      </c>
      <c r="L1539" s="12"/>
      <c r="M1539" s="14">
        <v>7476612.25</v>
      </c>
      <c r="N1539" s="14">
        <v>7456272.25</v>
      </c>
      <c r="O1539" s="14">
        <v>4237687.76</v>
      </c>
      <c r="P1539" s="15">
        <f>Tabela473[[#This Row],[Fundo Total Aprovado | Total Approved Fund
'[€ - EUR']]]/Tabela473[[#This Row],[Elegivel financiado Custo Total da Operação | Total Eligible Expenditure Allocated to the Operation
'[€ - EUR']]]</f>
        <v>0.56833865743032652</v>
      </c>
      <c r="Q1539" s="12" t="s">
        <v>32</v>
      </c>
      <c r="R1539" s="12" t="s">
        <v>167</v>
      </c>
      <c r="S1539" s="12" t="s">
        <v>46</v>
      </c>
    </row>
    <row r="1540" spans="1:19" s="16" customFormat="1" ht="409.5" x14ac:dyDescent="0.25">
      <c r="A1540" s="12" t="s">
        <v>8053</v>
      </c>
      <c r="B1540" s="12" t="s">
        <v>8054</v>
      </c>
      <c r="C1540" s="13" t="s">
        <v>8055</v>
      </c>
      <c r="D1540" s="12" t="s">
        <v>8056</v>
      </c>
      <c r="E1540" s="12" t="s">
        <v>8057</v>
      </c>
      <c r="F1540" s="13" t="s">
        <v>26</v>
      </c>
      <c r="G1540" s="12" t="s">
        <v>40</v>
      </c>
      <c r="H1540" s="12" t="s">
        <v>69</v>
      </c>
      <c r="I1540" s="12" t="s">
        <v>5352</v>
      </c>
      <c r="J1540" s="13" t="s">
        <v>7833</v>
      </c>
      <c r="K1540" s="13" t="s">
        <v>7834</v>
      </c>
      <c r="L1540" s="12"/>
      <c r="M1540" s="14">
        <v>3054645.51</v>
      </c>
      <c r="N1540" s="14">
        <v>3054645.51</v>
      </c>
      <c r="O1540" s="14">
        <v>1069125.93</v>
      </c>
      <c r="P1540" s="15">
        <f>Tabela473[[#This Row],[Fundo Total Aprovado | Total Approved Fund
'[€ - EUR']]]/Tabela473[[#This Row],[Elegivel financiado Custo Total da Operação | Total Eligible Expenditure Allocated to the Operation
'[€ - EUR']]]</f>
        <v>0.35000000049105534</v>
      </c>
      <c r="Q1540" s="12" t="s">
        <v>32</v>
      </c>
      <c r="R1540" s="12" t="s">
        <v>309</v>
      </c>
      <c r="S1540" s="12" t="s">
        <v>46</v>
      </c>
    </row>
    <row r="1541" spans="1:19" s="16" customFormat="1" ht="409.5" x14ac:dyDescent="0.25">
      <c r="A1541" s="12" t="s">
        <v>8058</v>
      </c>
      <c r="B1541" s="12" t="s">
        <v>6998</v>
      </c>
      <c r="C1541" s="13" t="s">
        <v>6999</v>
      </c>
      <c r="D1541" s="12" t="s">
        <v>8059</v>
      </c>
      <c r="E1541" s="12" t="s">
        <v>8060</v>
      </c>
      <c r="F1541" s="13" t="s">
        <v>26</v>
      </c>
      <c r="G1541" s="12" t="s">
        <v>40</v>
      </c>
      <c r="H1541" s="12" t="s">
        <v>69</v>
      </c>
      <c r="I1541" s="12" t="s">
        <v>5369</v>
      </c>
      <c r="J1541" s="13" t="s">
        <v>2296</v>
      </c>
      <c r="K1541" s="13" t="s">
        <v>2338</v>
      </c>
      <c r="L1541" s="12"/>
      <c r="M1541" s="14">
        <v>8631329.5199999996</v>
      </c>
      <c r="N1541" s="14">
        <v>8481329.5199999996</v>
      </c>
      <c r="O1541" s="14">
        <v>2968465.33</v>
      </c>
      <c r="P1541" s="15">
        <f>Tabela473[[#This Row],[Fundo Total Aprovado | Total Approved Fund
'[€ - EUR']]]/Tabela473[[#This Row],[Elegivel financiado Custo Total da Operação | Total Eligible Expenditure Allocated to the Operation
'[€ - EUR']]]</f>
        <v>0.34999999976418794</v>
      </c>
      <c r="Q1541" s="12" t="s">
        <v>32</v>
      </c>
      <c r="R1541" s="12" t="s">
        <v>167</v>
      </c>
      <c r="S1541" s="12" t="s">
        <v>46</v>
      </c>
    </row>
    <row r="1542" spans="1:19" s="16" customFormat="1" ht="409.5" x14ac:dyDescent="0.25">
      <c r="A1542" s="12" t="s">
        <v>8061</v>
      </c>
      <c r="B1542" s="12" t="s">
        <v>8062</v>
      </c>
      <c r="C1542" s="13" t="s">
        <v>8063</v>
      </c>
      <c r="D1542" s="12" t="s">
        <v>8064</v>
      </c>
      <c r="E1542" s="12" t="s">
        <v>8065</v>
      </c>
      <c r="F1542" s="13" t="s">
        <v>26</v>
      </c>
      <c r="G1542" s="12" t="s">
        <v>40</v>
      </c>
      <c r="H1542" s="12" t="s">
        <v>69</v>
      </c>
      <c r="I1542" s="12" t="s">
        <v>5369</v>
      </c>
      <c r="J1542" s="13" t="s">
        <v>7919</v>
      </c>
      <c r="K1542" s="13" t="s">
        <v>1326</v>
      </c>
      <c r="L1542" s="12"/>
      <c r="M1542" s="14">
        <v>10384936</v>
      </c>
      <c r="N1542" s="14">
        <v>10374436</v>
      </c>
      <c r="O1542" s="14">
        <v>4149774.4</v>
      </c>
      <c r="P1542" s="15">
        <f>Tabela473[[#This Row],[Fundo Total Aprovado | Total Approved Fund
'[€ - EUR']]]/Tabela473[[#This Row],[Elegivel financiado Custo Total da Operação | Total Eligible Expenditure Allocated to the Operation
'[€ - EUR']]]</f>
        <v>0.39999999999999997</v>
      </c>
      <c r="Q1542" s="12" t="s">
        <v>32</v>
      </c>
      <c r="R1542" s="12" t="s">
        <v>33</v>
      </c>
      <c r="S1542" s="12" t="s">
        <v>46</v>
      </c>
    </row>
    <row r="1543" spans="1:19" s="16" customFormat="1" ht="195" x14ac:dyDescent="0.25">
      <c r="A1543" s="12" t="s">
        <v>8066</v>
      </c>
      <c r="B1543" s="12" t="s">
        <v>8067</v>
      </c>
      <c r="C1543" s="13" t="s">
        <v>8068</v>
      </c>
      <c r="D1543" s="12" t="s">
        <v>8069</v>
      </c>
      <c r="E1543" s="12" t="s">
        <v>8070</v>
      </c>
      <c r="F1543" s="13" t="s">
        <v>1063</v>
      </c>
      <c r="G1543" s="12" t="s">
        <v>1064</v>
      </c>
      <c r="H1543" s="12" t="s">
        <v>8071</v>
      </c>
      <c r="I1543" s="12" t="s">
        <v>8072</v>
      </c>
      <c r="J1543" s="13" t="s">
        <v>8073</v>
      </c>
      <c r="K1543" s="13" t="s">
        <v>4648</v>
      </c>
      <c r="L1543" s="12"/>
      <c r="M1543" s="14">
        <v>801748.23</v>
      </c>
      <c r="N1543" s="14">
        <v>800904.58</v>
      </c>
      <c r="O1543" s="14">
        <v>560633.21</v>
      </c>
      <c r="P1543" s="15">
        <f>Tabela473[[#This Row],[Fundo Total Aprovado | Total Approved Fund
'[€ - EUR']]]/Tabela473[[#This Row],[Elegivel financiado Custo Total da Operação | Total Eligible Expenditure Allocated to the Operation
'[€ - EUR']]]</f>
        <v>0.70000000499435278</v>
      </c>
      <c r="Q1543" s="12" t="s">
        <v>32</v>
      </c>
      <c r="R1543" s="12" t="s">
        <v>45</v>
      </c>
      <c r="S1543" s="12" t="s">
        <v>8074</v>
      </c>
    </row>
    <row r="1544" spans="1:19" s="16" customFormat="1" ht="409.5" x14ac:dyDescent="0.25">
      <c r="A1544" s="12" t="s">
        <v>8075</v>
      </c>
      <c r="B1544" s="12" t="s">
        <v>8076</v>
      </c>
      <c r="C1544" s="13" t="s">
        <v>8077</v>
      </c>
      <c r="D1544" s="12" t="s">
        <v>8078</v>
      </c>
      <c r="E1544" s="12" t="s">
        <v>8079</v>
      </c>
      <c r="F1544" s="13" t="s">
        <v>26</v>
      </c>
      <c r="G1544" s="12" t="s">
        <v>40</v>
      </c>
      <c r="H1544" s="12" t="s">
        <v>69</v>
      </c>
      <c r="I1544" s="12" t="s">
        <v>5352</v>
      </c>
      <c r="J1544" s="13" t="s">
        <v>922</v>
      </c>
      <c r="K1544" s="13" t="s">
        <v>3980</v>
      </c>
      <c r="L1544" s="12"/>
      <c r="M1544" s="14">
        <v>4573595.5199999996</v>
      </c>
      <c r="N1544" s="14">
        <v>4479980.1399999997</v>
      </c>
      <c r="O1544" s="14">
        <v>2460439.08</v>
      </c>
      <c r="P1544" s="15">
        <f>Tabela473[[#This Row],[Fundo Total Aprovado | Total Approved Fund
'[€ - EUR']]]/Tabela473[[#This Row],[Elegivel financiado Custo Total da Operação | Total Eligible Expenditure Allocated to the Operation
'[€ - EUR']]]</f>
        <v>0.54920758644255963</v>
      </c>
      <c r="Q1544" s="12" t="s">
        <v>32</v>
      </c>
      <c r="R1544" s="12" t="s">
        <v>167</v>
      </c>
      <c r="S1544" s="12" t="s">
        <v>46</v>
      </c>
    </row>
    <row r="1545" spans="1:19" s="16" customFormat="1" ht="409.5" x14ac:dyDescent="0.25">
      <c r="A1545" s="12" t="s">
        <v>8080</v>
      </c>
      <c r="B1545" s="12" t="s">
        <v>8081</v>
      </c>
      <c r="C1545" s="13" t="s">
        <v>8082</v>
      </c>
      <c r="D1545" s="12" t="s">
        <v>8083</v>
      </c>
      <c r="E1545" s="12" t="s">
        <v>8084</v>
      </c>
      <c r="F1545" s="13" t="s">
        <v>26</v>
      </c>
      <c r="G1545" s="12" t="s">
        <v>40</v>
      </c>
      <c r="H1545" s="12" t="s">
        <v>69</v>
      </c>
      <c r="I1545" s="12" t="s">
        <v>5369</v>
      </c>
      <c r="J1545" s="13" t="s">
        <v>7913</v>
      </c>
      <c r="K1545" s="13" t="s">
        <v>3026</v>
      </c>
      <c r="L1545" s="12"/>
      <c r="M1545" s="14">
        <v>4351381.29</v>
      </c>
      <c r="N1545" s="14">
        <v>4302381.29</v>
      </c>
      <c r="O1545" s="14">
        <v>1376762.01</v>
      </c>
      <c r="P1545" s="15">
        <f>Tabela473[[#This Row],[Fundo Total Aprovado | Total Approved Fund
'[€ - EUR']]]/Tabela473[[#This Row],[Elegivel financiado Custo Total da Operação | Total Eligible Expenditure Allocated to the Operation
'[€ - EUR']]]</f>
        <v>0.31999999934919759</v>
      </c>
      <c r="Q1545" s="12" t="s">
        <v>32</v>
      </c>
      <c r="R1545" s="12" t="s">
        <v>167</v>
      </c>
      <c r="S1545" s="12" t="s">
        <v>46</v>
      </c>
    </row>
    <row r="1546" spans="1:19" s="16" customFormat="1" ht="150" x14ac:dyDescent="0.25">
      <c r="A1546" s="12" t="s">
        <v>8085</v>
      </c>
      <c r="B1546" s="12" t="s">
        <v>1431</v>
      </c>
      <c r="C1546" s="13" t="s">
        <v>1432</v>
      </c>
      <c r="D1546" s="12" t="s">
        <v>8086</v>
      </c>
      <c r="E1546" s="12" t="s">
        <v>8087</v>
      </c>
      <c r="F1546" s="13" t="s">
        <v>1063</v>
      </c>
      <c r="G1546" s="12" t="s">
        <v>1064</v>
      </c>
      <c r="H1546" s="12" t="s">
        <v>8071</v>
      </c>
      <c r="I1546" s="12" t="s">
        <v>8072</v>
      </c>
      <c r="J1546" s="13" t="s">
        <v>3278</v>
      </c>
      <c r="K1546" s="13" t="s">
        <v>253</v>
      </c>
      <c r="L1546" s="12"/>
      <c r="M1546" s="14">
        <v>911925.61</v>
      </c>
      <c r="N1546" s="14">
        <v>911925.61</v>
      </c>
      <c r="O1546" s="14">
        <v>638347.93000000005</v>
      </c>
      <c r="P1546" s="15">
        <f>Tabela473[[#This Row],[Fundo Total Aprovado | Total Approved Fund
'[€ - EUR']]]/Tabela473[[#This Row],[Elegivel financiado Custo Total da Operação | Total Eligible Expenditure Allocated to the Operation
'[€ - EUR']]]</f>
        <v>0.7000000032897421</v>
      </c>
      <c r="Q1546" s="12" t="s">
        <v>32</v>
      </c>
      <c r="R1546" s="12" t="s">
        <v>96</v>
      </c>
      <c r="S1546" s="12" t="s">
        <v>8074</v>
      </c>
    </row>
    <row r="1547" spans="1:19" s="16" customFormat="1" ht="180" x14ac:dyDescent="0.25">
      <c r="A1547" s="12" t="s">
        <v>8088</v>
      </c>
      <c r="B1547" s="12" t="s">
        <v>8089</v>
      </c>
      <c r="C1547" s="13" t="s">
        <v>8090</v>
      </c>
      <c r="D1547" s="12" t="s">
        <v>8091</v>
      </c>
      <c r="E1547" s="12" t="s">
        <v>8092</v>
      </c>
      <c r="F1547" s="13" t="s">
        <v>1063</v>
      </c>
      <c r="G1547" s="12" t="s">
        <v>1064</v>
      </c>
      <c r="H1547" s="12" t="s">
        <v>8071</v>
      </c>
      <c r="I1547" s="12" t="s">
        <v>8072</v>
      </c>
      <c r="J1547" s="13" t="s">
        <v>3278</v>
      </c>
      <c r="K1547" s="13" t="s">
        <v>253</v>
      </c>
      <c r="L1547" s="12"/>
      <c r="M1547" s="14">
        <v>4957801.6399999997</v>
      </c>
      <c r="N1547" s="14">
        <v>4957801.6399999997</v>
      </c>
      <c r="O1547" s="14">
        <v>3470461.15</v>
      </c>
      <c r="P1547" s="15">
        <f>Tabela473[[#This Row],[Fundo Total Aprovado | Total Approved Fund
'[€ - EUR']]]/Tabela473[[#This Row],[Elegivel financiado Custo Total da Operação | Total Eligible Expenditure Allocated to the Operation
'[€ - EUR']]]</f>
        <v>0.7000000004034046</v>
      </c>
      <c r="Q1547" s="12" t="s">
        <v>32</v>
      </c>
      <c r="R1547" s="12" t="s">
        <v>96</v>
      </c>
      <c r="S1547" s="12" t="s">
        <v>8074</v>
      </c>
    </row>
    <row r="1548" spans="1:19" s="16" customFormat="1" ht="409.5" x14ac:dyDescent="0.25">
      <c r="A1548" s="12" t="s">
        <v>8093</v>
      </c>
      <c r="B1548" s="12" t="s">
        <v>8094</v>
      </c>
      <c r="C1548" s="13" t="s">
        <v>8095</v>
      </c>
      <c r="D1548" s="12" t="s">
        <v>8096</v>
      </c>
      <c r="E1548" s="12" t="s">
        <v>8097</v>
      </c>
      <c r="F1548" s="13" t="s">
        <v>26</v>
      </c>
      <c r="G1548" s="12" t="s">
        <v>40</v>
      </c>
      <c r="H1548" s="12" t="s">
        <v>69</v>
      </c>
      <c r="I1548" s="12" t="s">
        <v>5352</v>
      </c>
      <c r="J1548" s="13" t="s">
        <v>8098</v>
      </c>
      <c r="K1548" s="13" t="s">
        <v>8099</v>
      </c>
      <c r="L1548" s="12"/>
      <c r="M1548" s="14">
        <v>4186180.71</v>
      </c>
      <c r="N1548" s="14">
        <v>3286424.2</v>
      </c>
      <c r="O1548" s="14">
        <v>1314569.68</v>
      </c>
      <c r="P1548" s="15">
        <f>Tabela473[[#This Row],[Fundo Total Aprovado | Total Approved Fund
'[€ - EUR']]]/Tabela473[[#This Row],[Elegivel financiado Custo Total da Operação | Total Eligible Expenditure Allocated to the Operation
'[€ - EUR']]]</f>
        <v>0.39999999999999997</v>
      </c>
      <c r="Q1548" s="12" t="s">
        <v>32</v>
      </c>
      <c r="R1548" s="12" t="s">
        <v>33</v>
      </c>
      <c r="S1548" s="12" t="s">
        <v>46</v>
      </c>
    </row>
    <row r="1549" spans="1:19" s="16" customFormat="1" ht="180" x14ac:dyDescent="0.25">
      <c r="A1549" s="12" t="s">
        <v>8100</v>
      </c>
      <c r="B1549" s="12" t="s">
        <v>8101</v>
      </c>
      <c r="C1549" s="13" t="s">
        <v>8102</v>
      </c>
      <c r="D1549" s="12" t="s">
        <v>8103</v>
      </c>
      <c r="E1549" s="12" t="s">
        <v>8104</v>
      </c>
      <c r="F1549" s="13" t="s">
        <v>1063</v>
      </c>
      <c r="G1549" s="12" t="s">
        <v>1064</v>
      </c>
      <c r="H1549" s="12" t="s">
        <v>8071</v>
      </c>
      <c r="I1549" s="12" t="s">
        <v>8072</v>
      </c>
      <c r="J1549" s="13" t="s">
        <v>4951</v>
      </c>
      <c r="K1549" s="13" t="s">
        <v>1347</v>
      </c>
      <c r="L1549" s="12"/>
      <c r="M1549" s="14">
        <v>1017678.4</v>
      </c>
      <c r="N1549" s="14">
        <v>957222</v>
      </c>
      <c r="O1549" s="14">
        <v>670055.4</v>
      </c>
      <c r="P1549" s="15">
        <f>Tabela473[[#This Row],[Fundo Total Aprovado | Total Approved Fund
'[€ - EUR']]]/Tabela473[[#This Row],[Elegivel financiado Custo Total da Operação | Total Eligible Expenditure Allocated to the Operation
'[€ - EUR']]]</f>
        <v>0.70000000000000007</v>
      </c>
      <c r="Q1549" s="12" t="s">
        <v>32</v>
      </c>
      <c r="R1549" s="12" t="s">
        <v>242</v>
      </c>
      <c r="S1549" s="12" t="s">
        <v>1069</v>
      </c>
    </row>
    <row r="1550" spans="1:19" s="16" customFormat="1" ht="285" x14ac:dyDescent="0.25">
      <c r="A1550" s="12" t="s">
        <v>8105</v>
      </c>
      <c r="B1550" s="12" t="s">
        <v>8106</v>
      </c>
      <c r="C1550" s="13" t="s">
        <v>8107</v>
      </c>
      <c r="D1550" s="12" t="s">
        <v>8108</v>
      </c>
      <c r="E1550" s="12" t="s">
        <v>8109</v>
      </c>
      <c r="F1550" s="13" t="s">
        <v>26</v>
      </c>
      <c r="G1550" s="12" t="s">
        <v>40</v>
      </c>
      <c r="H1550" s="12" t="s">
        <v>471</v>
      </c>
      <c r="I1550" s="12" t="s">
        <v>5414</v>
      </c>
      <c r="J1550" s="13" t="s">
        <v>7913</v>
      </c>
      <c r="K1550" s="13" t="s">
        <v>3026</v>
      </c>
      <c r="L1550" s="12"/>
      <c r="M1550" s="14">
        <v>321451.03000000003</v>
      </c>
      <c r="N1550" s="14">
        <v>310265.69</v>
      </c>
      <c r="O1550" s="14">
        <v>124106.28</v>
      </c>
      <c r="P1550" s="15">
        <f>Tabela473[[#This Row],[Fundo Total Aprovado | Total Approved Fund
'[€ - EUR']]]/Tabela473[[#This Row],[Elegivel financiado Custo Total da Operação | Total Eligible Expenditure Allocated to the Operation
'[€ - EUR']]]</f>
        <v>0.40000001289217635</v>
      </c>
      <c r="Q1550" s="12" t="s">
        <v>32</v>
      </c>
      <c r="R1550" s="12" t="s">
        <v>167</v>
      </c>
      <c r="S1550" s="12" t="s">
        <v>46</v>
      </c>
    </row>
    <row r="1551" spans="1:19" s="16" customFormat="1" ht="120" x14ac:dyDescent="0.25">
      <c r="A1551" s="12" t="s">
        <v>8110</v>
      </c>
      <c r="B1551" s="12" t="s">
        <v>450</v>
      </c>
      <c r="C1551" s="13" t="s">
        <v>451</v>
      </c>
      <c r="D1551" s="12" t="s">
        <v>8111</v>
      </c>
      <c r="E1551" s="12" t="s">
        <v>8112</v>
      </c>
      <c r="F1551" s="13" t="s">
        <v>26</v>
      </c>
      <c r="G1551" s="12" t="s">
        <v>40</v>
      </c>
      <c r="H1551" s="12" t="s">
        <v>69</v>
      </c>
      <c r="I1551" s="12" t="s">
        <v>5369</v>
      </c>
      <c r="J1551" s="13" t="s">
        <v>7919</v>
      </c>
      <c r="K1551" s="13" t="s">
        <v>1326</v>
      </c>
      <c r="L1551" s="12"/>
      <c r="M1551" s="14">
        <v>12617500</v>
      </c>
      <c r="N1551" s="14">
        <v>12491000</v>
      </c>
      <c r="O1551" s="14">
        <v>4996400</v>
      </c>
      <c r="P1551" s="15">
        <f>Tabela473[[#This Row],[Fundo Total Aprovado | Total Approved Fund
'[€ - EUR']]]/Tabela473[[#This Row],[Elegivel financiado Custo Total da Operação | Total Eligible Expenditure Allocated to the Operation
'[€ - EUR']]]</f>
        <v>0.4</v>
      </c>
      <c r="Q1551" s="12" t="s">
        <v>32</v>
      </c>
      <c r="R1551" s="12" t="s">
        <v>167</v>
      </c>
      <c r="S1551" s="12" t="s">
        <v>46</v>
      </c>
    </row>
    <row r="1552" spans="1:19" s="16" customFormat="1" ht="165" x14ac:dyDescent="0.25">
      <c r="A1552" s="12" t="s">
        <v>8113</v>
      </c>
      <c r="B1552" s="12" t="s">
        <v>8114</v>
      </c>
      <c r="C1552" s="13" t="s">
        <v>8115</v>
      </c>
      <c r="D1552" s="12" t="s">
        <v>8116</v>
      </c>
      <c r="E1552" s="12" t="s">
        <v>8117</v>
      </c>
      <c r="F1552" s="13" t="s">
        <v>26</v>
      </c>
      <c r="G1552" s="12" t="s">
        <v>40</v>
      </c>
      <c r="H1552" s="12" t="s">
        <v>69</v>
      </c>
      <c r="I1552" s="12" t="s">
        <v>5369</v>
      </c>
      <c r="J1552" s="13" t="s">
        <v>922</v>
      </c>
      <c r="K1552" s="13" t="s">
        <v>3980</v>
      </c>
      <c r="L1552" s="12"/>
      <c r="M1552" s="14">
        <v>4978800.6500000004</v>
      </c>
      <c r="N1552" s="14">
        <v>4923644.07</v>
      </c>
      <c r="O1552" s="14">
        <v>1969457.63</v>
      </c>
      <c r="P1552" s="15">
        <f>Tabela473[[#This Row],[Fundo Total Aprovado | Total Approved Fund
'[€ - EUR']]]/Tabela473[[#This Row],[Elegivel financiado Custo Total da Operação | Total Eligible Expenditure Allocated to the Operation
'[€ - EUR']]]</f>
        <v>0.40000000040620315</v>
      </c>
      <c r="Q1552" s="12" t="s">
        <v>32</v>
      </c>
      <c r="R1552" s="12" t="s">
        <v>33</v>
      </c>
      <c r="S1552" s="12" t="s">
        <v>46</v>
      </c>
    </row>
    <row r="1553" spans="1:19" s="16" customFormat="1" ht="360" x14ac:dyDescent="0.25">
      <c r="A1553" s="12" t="s">
        <v>8118</v>
      </c>
      <c r="B1553" s="12" t="s">
        <v>8119</v>
      </c>
      <c r="C1553" s="13" t="s">
        <v>8120</v>
      </c>
      <c r="D1553" s="12" t="s">
        <v>8121</v>
      </c>
      <c r="E1553" s="12" t="s">
        <v>8122</v>
      </c>
      <c r="F1553" s="13" t="s">
        <v>26</v>
      </c>
      <c r="G1553" s="12" t="s">
        <v>40</v>
      </c>
      <c r="H1553" s="12" t="s">
        <v>69</v>
      </c>
      <c r="I1553" s="12" t="s">
        <v>5369</v>
      </c>
      <c r="J1553" s="13" t="s">
        <v>2506</v>
      </c>
      <c r="K1553" s="13" t="s">
        <v>4019</v>
      </c>
      <c r="L1553" s="12"/>
      <c r="M1553" s="14">
        <v>3995832.43</v>
      </c>
      <c r="N1553" s="14">
        <v>3995832.43</v>
      </c>
      <c r="O1553" s="14">
        <v>1598332.97</v>
      </c>
      <c r="P1553" s="15">
        <f>Tabela473[[#This Row],[Fundo Total Aprovado | Total Approved Fund
'[€ - EUR']]]/Tabela473[[#This Row],[Elegivel financiado Custo Total da Operação | Total Eligible Expenditure Allocated to the Operation
'[€ - EUR']]]</f>
        <v>0.39999999949947851</v>
      </c>
      <c r="Q1553" s="12" t="s">
        <v>32</v>
      </c>
      <c r="R1553" s="12" t="s">
        <v>33</v>
      </c>
      <c r="S1553" s="12" t="s">
        <v>46</v>
      </c>
    </row>
    <row r="1554" spans="1:19" s="16" customFormat="1" ht="195" x14ac:dyDescent="0.25">
      <c r="A1554" s="12" t="s">
        <v>8123</v>
      </c>
      <c r="B1554" s="12" t="s">
        <v>8124</v>
      </c>
      <c r="C1554" s="13" t="s">
        <v>8125</v>
      </c>
      <c r="D1554" s="12" t="s">
        <v>8126</v>
      </c>
      <c r="E1554" s="12" t="s">
        <v>8127</v>
      </c>
      <c r="F1554" s="13" t="s">
        <v>1063</v>
      </c>
      <c r="G1554" s="12" t="s">
        <v>1064</v>
      </c>
      <c r="H1554" s="12" t="s">
        <v>8071</v>
      </c>
      <c r="I1554" s="12" t="s">
        <v>8072</v>
      </c>
      <c r="J1554" s="13" t="s">
        <v>3278</v>
      </c>
      <c r="K1554" s="13" t="s">
        <v>253</v>
      </c>
      <c r="L1554" s="12"/>
      <c r="M1554" s="14">
        <v>637816.24</v>
      </c>
      <c r="N1554" s="14">
        <v>603103.42000000004</v>
      </c>
      <c r="O1554" s="14">
        <v>437541.26</v>
      </c>
      <c r="P1554" s="15">
        <f>Tabela473[[#This Row],[Fundo Total Aprovado | Total Approved Fund
'[€ - EUR']]]/Tabela473[[#This Row],[Elegivel financiado Custo Total da Operação | Total Eligible Expenditure Allocated to the Operation
'[€ - EUR']]]</f>
        <v>0.72548296940514778</v>
      </c>
      <c r="Q1554" s="12" t="s">
        <v>32</v>
      </c>
      <c r="R1554" s="12" t="s">
        <v>45</v>
      </c>
      <c r="S1554" s="12" t="s">
        <v>8074</v>
      </c>
    </row>
    <row r="1555" spans="1:19" s="16" customFormat="1" ht="195" x14ac:dyDescent="0.25">
      <c r="A1555" s="12" t="s">
        <v>8128</v>
      </c>
      <c r="B1555" s="12" t="s">
        <v>8129</v>
      </c>
      <c r="C1555" s="13" t="s">
        <v>8130</v>
      </c>
      <c r="D1555" s="12" t="s">
        <v>8131</v>
      </c>
      <c r="E1555" s="12" t="s">
        <v>8132</v>
      </c>
      <c r="F1555" s="13" t="s">
        <v>26</v>
      </c>
      <c r="G1555" s="12" t="s">
        <v>40</v>
      </c>
      <c r="H1555" s="12" t="s">
        <v>69</v>
      </c>
      <c r="I1555" s="12" t="s">
        <v>5352</v>
      </c>
      <c r="J1555" s="13" t="s">
        <v>8133</v>
      </c>
      <c r="K1555" s="13" t="s">
        <v>8134</v>
      </c>
      <c r="L1555" s="12"/>
      <c r="M1555" s="14">
        <v>6675548.2400000002</v>
      </c>
      <c r="N1555" s="14">
        <v>5996565.9100000001</v>
      </c>
      <c r="O1555" s="14">
        <v>2398626.36</v>
      </c>
      <c r="P1555" s="15">
        <f>Tabela473[[#This Row],[Fundo Total Aprovado | Total Approved Fund
'[€ - EUR']]]/Tabela473[[#This Row],[Elegivel financiado Custo Total da Operação | Total Eligible Expenditure Allocated to the Operation
'[€ - EUR']]]</f>
        <v>0.39999999933295149</v>
      </c>
      <c r="Q1555" s="12" t="s">
        <v>32</v>
      </c>
      <c r="R1555" s="12" t="s">
        <v>167</v>
      </c>
      <c r="S1555" s="12" t="s">
        <v>46</v>
      </c>
    </row>
    <row r="1556" spans="1:19" s="16" customFormat="1" ht="405" x14ac:dyDescent="0.25">
      <c r="A1556" s="12" t="s">
        <v>8135</v>
      </c>
      <c r="B1556" s="12" t="s">
        <v>8136</v>
      </c>
      <c r="C1556" s="13" t="s">
        <v>8137</v>
      </c>
      <c r="D1556" s="12" t="s">
        <v>8138</v>
      </c>
      <c r="E1556" s="12" t="s">
        <v>8139</v>
      </c>
      <c r="F1556" s="13" t="s">
        <v>26</v>
      </c>
      <c r="G1556" s="12" t="s">
        <v>40</v>
      </c>
      <c r="H1556" s="12" t="s">
        <v>471</v>
      </c>
      <c r="I1556" s="12" t="s">
        <v>5414</v>
      </c>
      <c r="J1556" s="13" t="s">
        <v>8140</v>
      </c>
      <c r="K1556" s="13" t="s">
        <v>8141</v>
      </c>
      <c r="L1556" s="12"/>
      <c r="M1556" s="14">
        <v>281125.62</v>
      </c>
      <c r="N1556" s="14">
        <v>273295.62</v>
      </c>
      <c r="O1556" s="14">
        <v>109318.25</v>
      </c>
      <c r="P1556" s="15">
        <f>Tabela473[[#This Row],[Fundo Total Aprovado | Total Approved Fund
'[€ - EUR']]]/Tabela473[[#This Row],[Elegivel financiado Custo Total da Operação | Total Eligible Expenditure Allocated to the Operation
'[€ - EUR']]]</f>
        <v>0.40000000731808288</v>
      </c>
      <c r="Q1556" s="12" t="s">
        <v>32</v>
      </c>
      <c r="R1556" s="12" t="s">
        <v>167</v>
      </c>
      <c r="S1556" s="12" t="s">
        <v>46</v>
      </c>
    </row>
    <row r="1557" spans="1:19" s="16" customFormat="1" ht="390" x14ac:dyDescent="0.25">
      <c r="A1557" s="12" t="s">
        <v>8142</v>
      </c>
      <c r="B1557" s="12" t="s">
        <v>8143</v>
      </c>
      <c r="C1557" s="13" t="s">
        <v>8144</v>
      </c>
      <c r="D1557" s="12" t="s">
        <v>8145</v>
      </c>
      <c r="E1557" s="12" t="s">
        <v>8146</v>
      </c>
      <c r="F1557" s="13" t="s">
        <v>26</v>
      </c>
      <c r="G1557" s="12" t="s">
        <v>40</v>
      </c>
      <c r="H1557" s="12" t="s">
        <v>69</v>
      </c>
      <c r="I1557" s="12" t="s">
        <v>5369</v>
      </c>
      <c r="J1557" s="13" t="s">
        <v>3136</v>
      </c>
      <c r="K1557" s="13" t="s">
        <v>3137</v>
      </c>
      <c r="L1557" s="12"/>
      <c r="M1557" s="14">
        <v>13637726.07</v>
      </c>
      <c r="N1557" s="14">
        <v>12959897.220000001</v>
      </c>
      <c r="O1557" s="14">
        <v>5183958.8899999997</v>
      </c>
      <c r="P1557" s="15">
        <f>Tabela473[[#This Row],[Fundo Total Aprovado | Total Approved Fund
'[€ - EUR']]]/Tabela473[[#This Row],[Elegivel financiado Custo Total da Operação | Total Eligible Expenditure Allocated to the Operation
'[€ - EUR']]]</f>
        <v>0.40000000015432219</v>
      </c>
      <c r="Q1557" s="12" t="s">
        <v>32</v>
      </c>
      <c r="R1557" s="12" t="s">
        <v>167</v>
      </c>
      <c r="S1557" s="12" t="s">
        <v>46</v>
      </c>
    </row>
    <row r="1558" spans="1:19" s="16" customFormat="1" ht="409.5" x14ac:dyDescent="0.25">
      <c r="A1558" s="12" t="s">
        <v>8147</v>
      </c>
      <c r="B1558" s="12" t="s">
        <v>8148</v>
      </c>
      <c r="C1558" s="13" t="s">
        <v>8149</v>
      </c>
      <c r="D1558" s="12" t="s">
        <v>8150</v>
      </c>
      <c r="E1558" s="12" t="s">
        <v>8151</v>
      </c>
      <c r="F1558" s="13" t="s">
        <v>26</v>
      </c>
      <c r="G1558" s="12" t="s">
        <v>40</v>
      </c>
      <c r="H1558" s="12" t="s">
        <v>69</v>
      </c>
      <c r="I1558" s="12" t="s">
        <v>5369</v>
      </c>
      <c r="J1558" s="13" t="s">
        <v>7127</v>
      </c>
      <c r="K1558" s="13" t="s">
        <v>7128</v>
      </c>
      <c r="L1558" s="12"/>
      <c r="M1558" s="14">
        <v>3588589.5</v>
      </c>
      <c r="N1558" s="14">
        <v>3588589.5</v>
      </c>
      <c r="O1558" s="14">
        <v>1256006.33</v>
      </c>
      <c r="P1558" s="15">
        <f>Tabela473[[#This Row],[Fundo Total Aprovado | Total Approved Fund
'[€ - EUR']]]/Tabela473[[#This Row],[Elegivel financiado Custo Total da Operação | Total Eligible Expenditure Allocated to the Operation
'[€ - EUR']]]</f>
        <v>0.35000000139330512</v>
      </c>
      <c r="Q1558" s="12" t="s">
        <v>32</v>
      </c>
      <c r="R1558" s="12" t="s">
        <v>167</v>
      </c>
      <c r="S1558" s="12" t="s">
        <v>46</v>
      </c>
    </row>
    <row r="1559" spans="1:19" s="16" customFormat="1" ht="409.5" x14ac:dyDescent="0.25">
      <c r="A1559" s="12" t="s">
        <v>8152</v>
      </c>
      <c r="B1559" s="12" t="s">
        <v>1519</v>
      </c>
      <c r="C1559" s="13" t="s">
        <v>1520</v>
      </c>
      <c r="D1559" s="12" t="s">
        <v>8153</v>
      </c>
      <c r="E1559" s="12" t="s">
        <v>8154</v>
      </c>
      <c r="F1559" s="13" t="s">
        <v>26</v>
      </c>
      <c r="G1559" s="12" t="s">
        <v>40</v>
      </c>
      <c r="H1559" s="12" t="s">
        <v>69</v>
      </c>
      <c r="I1559" s="12" t="s">
        <v>5369</v>
      </c>
      <c r="J1559" s="13" t="s">
        <v>7582</v>
      </c>
      <c r="K1559" s="13" t="s">
        <v>7583</v>
      </c>
      <c r="L1559" s="12"/>
      <c r="M1559" s="14">
        <v>5017000</v>
      </c>
      <c r="N1559" s="14">
        <v>4788817.22</v>
      </c>
      <c r="O1559" s="14">
        <v>1676086.03</v>
      </c>
      <c r="P1559" s="15">
        <f>Tabela473[[#This Row],[Fundo Total Aprovado | Total Approved Fund
'[€ - EUR']]]/Tabela473[[#This Row],[Elegivel financiado Custo Total da Operação | Total Eligible Expenditure Allocated to the Operation
'[€ - EUR']]]</f>
        <v>0.35000000062645953</v>
      </c>
      <c r="Q1559" s="12" t="s">
        <v>32</v>
      </c>
      <c r="R1559" s="12" t="s">
        <v>33</v>
      </c>
      <c r="S1559" s="12" t="s">
        <v>46</v>
      </c>
    </row>
    <row r="1560" spans="1:19" s="16" customFormat="1" ht="409.5" x14ac:dyDescent="0.25">
      <c r="A1560" s="12" t="s">
        <v>8155</v>
      </c>
      <c r="B1560" s="12" t="s">
        <v>8156</v>
      </c>
      <c r="C1560" s="13" t="s">
        <v>8157</v>
      </c>
      <c r="D1560" s="12" t="s">
        <v>8158</v>
      </c>
      <c r="E1560" s="12" t="s">
        <v>8159</v>
      </c>
      <c r="F1560" s="13" t="s">
        <v>26</v>
      </c>
      <c r="G1560" s="12" t="s">
        <v>40</v>
      </c>
      <c r="H1560" s="12" t="s">
        <v>69</v>
      </c>
      <c r="I1560" s="12" t="s">
        <v>5352</v>
      </c>
      <c r="J1560" s="13" t="s">
        <v>7913</v>
      </c>
      <c r="K1560" s="13" t="s">
        <v>3026</v>
      </c>
      <c r="L1560" s="12"/>
      <c r="M1560" s="14">
        <v>12183431.58</v>
      </c>
      <c r="N1560" s="14">
        <v>12129671.58</v>
      </c>
      <c r="O1560" s="14">
        <v>4851868.63</v>
      </c>
      <c r="P1560" s="15">
        <f>Tabela473[[#This Row],[Fundo Total Aprovado | Total Approved Fund
'[€ - EUR']]]/Tabela473[[#This Row],[Elegivel financiado Custo Total da Operação | Total Eligible Expenditure Allocated to the Operation
'[€ - EUR']]]</f>
        <v>0.39999999983511508</v>
      </c>
      <c r="Q1560" s="12" t="s">
        <v>32</v>
      </c>
      <c r="R1560" s="12" t="s">
        <v>167</v>
      </c>
      <c r="S1560" s="12" t="s">
        <v>46</v>
      </c>
    </row>
    <row r="1561" spans="1:19" s="16" customFormat="1" ht="409.5" x14ac:dyDescent="0.25">
      <c r="A1561" s="12" t="s">
        <v>8160</v>
      </c>
      <c r="B1561" s="12" t="s">
        <v>8161</v>
      </c>
      <c r="C1561" s="13" t="s">
        <v>8162</v>
      </c>
      <c r="D1561" s="12" t="s">
        <v>8163</v>
      </c>
      <c r="E1561" s="12" t="s">
        <v>8164</v>
      </c>
      <c r="F1561" s="13" t="s">
        <v>26</v>
      </c>
      <c r="G1561" s="12" t="s">
        <v>40</v>
      </c>
      <c r="H1561" s="12" t="s">
        <v>69</v>
      </c>
      <c r="I1561" s="12" t="s">
        <v>5352</v>
      </c>
      <c r="J1561" s="13" t="s">
        <v>8165</v>
      </c>
      <c r="K1561" s="13" t="s">
        <v>8166</v>
      </c>
      <c r="L1561" s="12"/>
      <c r="M1561" s="14">
        <v>5504000</v>
      </c>
      <c r="N1561" s="14">
        <v>4717436</v>
      </c>
      <c r="O1561" s="14">
        <v>1886974.4</v>
      </c>
      <c r="P1561" s="15">
        <f>Tabela473[[#This Row],[Fundo Total Aprovado | Total Approved Fund
'[€ - EUR']]]/Tabela473[[#This Row],[Elegivel financiado Custo Total da Operação | Total Eligible Expenditure Allocated to the Operation
'[€ - EUR']]]</f>
        <v>0.39999999999999997</v>
      </c>
      <c r="Q1561" s="12" t="s">
        <v>32</v>
      </c>
      <c r="R1561" s="12" t="s">
        <v>309</v>
      </c>
      <c r="S1561" s="12" t="s">
        <v>46</v>
      </c>
    </row>
    <row r="1562" spans="1:19" s="16" customFormat="1" ht="375" x14ac:dyDescent="0.25">
      <c r="A1562" s="12" t="s">
        <v>8167</v>
      </c>
      <c r="B1562" s="12" t="s">
        <v>8168</v>
      </c>
      <c r="C1562" s="13" t="s">
        <v>8169</v>
      </c>
      <c r="D1562" s="12" t="s">
        <v>8170</v>
      </c>
      <c r="E1562" s="12" t="s">
        <v>8171</v>
      </c>
      <c r="F1562" s="13" t="s">
        <v>26</v>
      </c>
      <c r="G1562" s="12" t="s">
        <v>40</v>
      </c>
      <c r="H1562" s="12" t="s">
        <v>4908</v>
      </c>
      <c r="I1562" s="12" t="s">
        <v>4909</v>
      </c>
      <c r="J1562" s="13" t="s">
        <v>8015</v>
      </c>
      <c r="K1562" s="13" t="s">
        <v>8016</v>
      </c>
      <c r="L1562" s="12"/>
      <c r="M1562" s="14">
        <v>236135</v>
      </c>
      <c r="N1562" s="14">
        <v>236135</v>
      </c>
      <c r="O1562" s="14">
        <v>118067.5</v>
      </c>
      <c r="P1562" s="15">
        <f>Tabela473[[#This Row],[Fundo Total Aprovado | Total Approved Fund
'[€ - EUR']]]/Tabela473[[#This Row],[Elegivel financiado Custo Total da Operação | Total Eligible Expenditure Allocated to the Operation
'[€ - EUR']]]</f>
        <v>0.5</v>
      </c>
      <c r="Q1562" s="12" t="s">
        <v>32</v>
      </c>
      <c r="R1562" s="12" t="s">
        <v>33</v>
      </c>
      <c r="S1562" s="12" t="s">
        <v>3973</v>
      </c>
    </row>
    <row r="1563" spans="1:19" s="16" customFormat="1" ht="105" x14ac:dyDescent="0.25">
      <c r="A1563" s="12" t="s">
        <v>8172</v>
      </c>
      <c r="B1563" s="12" t="s">
        <v>8173</v>
      </c>
      <c r="C1563" s="13" t="s">
        <v>8174</v>
      </c>
      <c r="D1563" s="12" t="s">
        <v>8175</v>
      </c>
      <c r="E1563" s="12" t="s">
        <v>8176</v>
      </c>
      <c r="F1563" s="13" t="s">
        <v>26</v>
      </c>
      <c r="G1563" s="12" t="s">
        <v>40</v>
      </c>
      <c r="H1563" s="12" t="s">
        <v>69</v>
      </c>
      <c r="I1563" s="12" t="s">
        <v>522</v>
      </c>
      <c r="J1563" s="13" t="s">
        <v>2633</v>
      </c>
      <c r="K1563" s="13" t="s">
        <v>7633</v>
      </c>
      <c r="L1563" s="12"/>
      <c r="M1563" s="14">
        <v>5960965</v>
      </c>
      <c r="N1563" s="14">
        <v>5449115</v>
      </c>
      <c r="O1563" s="14">
        <v>2179646</v>
      </c>
      <c r="P1563" s="15">
        <f>Tabela473[[#This Row],[Fundo Total Aprovado | Total Approved Fund
'[€ - EUR']]]/Tabela473[[#This Row],[Elegivel financiado Custo Total da Operação | Total Eligible Expenditure Allocated to the Operation
'[€ - EUR']]]</f>
        <v>0.4</v>
      </c>
      <c r="Q1563" s="12" t="s">
        <v>32</v>
      </c>
      <c r="R1563" s="12" t="s">
        <v>167</v>
      </c>
      <c r="S1563" s="12" t="s">
        <v>46</v>
      </c>
    </row>
    <row r="1564" spans="1:19" s="16" customFormat="1" ht="90" x14ac:dyDescent="0.25">
      <c r="A1564" s="12" t="s">
        <v>8177</v>
      </c>
      <c r="B1564" s="12" t="s">
        <v>7752</v>
      </c>
      <c r="C1564" s="13" t="s">
        <v>7753</v>
      </c>
      <c r="D1564" s="12" t="s">
        <v>8178</v>
      </c>
      <c r="E1564" s="12" t="s">
        <v>8179</v>
      </c>
      <c r="F1564" s="13" t="s">
        <v>26</v>
      </c>
      <c r="G1564" s="12" t="s">
        <v>1111</v>
      </c>
      <c r="H1564" s="12" t="s">
        <v>2888</v>
      </c>
      <c r="I1564" s="12" t="s">
        <v>7080</v>
      </c>
      <c r="J1564" s="13" t="s">
        <v>7756</v>
      </c>
      <c r="K1564" s="13" t="s">
        <v>1347</v>
      </c>
      <c r="L1564" s="12"/>
      <c r="M1564" s="14">
        <v>1012839.78</v>
      </c>
      <c r="N1564" s="14">
        <v>1012787.28</v>
      </c>
      <c r="O1564" s="14">
        <v>814274.23</v>
      </c>
      <c r="P1564" s="15">
        <f>Tabela473[[#This Row],[Fundo Total Aprovado | Total Approved Fund
'[€ - EUR']]]/Tabela473[[#This Row],[Elegivel financiado Custo Total da Operação | Total Eligible Expenditure Allocated to the Operation
'[€ - EUR']]]</f>
        <v>0.80399334201748662</v>
      </c>
      <c r="Q1564" s="12" t="s">
        <v>32</v>
      </c>
      <c r="R1564" s="12" t="s">
        <v>45</v>
      </c>
      <c r="S1564" s="12" t="s">
        <v>1191</v>
      </c>
    </row>
    <row r="1565" spans="1:19" s="16" customFormat="1" ht="405" x14ac:dyDescent="0.25">
      <c r="A1565" s="12" t="s">
        <v>8180</v>
      </c>
      <c r="B1565" s="12" t="s">
        <v>8181</v>
      </c>
      <c r="C1565" s="13" t="s">
        <v>8182</v>
      </c>
      <c r="D1565" s="12" t="s">
        <v>8183</v>
      </c>
      <c r="E1565" s="12" t="s">
        <v>8184</v>
      </c>
      <c r="F1565" s="13" t="s">
        <v>26</v>
      </c>
      <c r="G1565" s="12" t="s">
        <v>40</v>
      </c>
      <c r="H1565" s="12" t="s">
        <v>471</v>
      </c>
      <c r="I1565" s="12" t="s">
        <v>5414</v>
      </c>
      <c r="J1565" s="13" t="s">
        <v>6962</v>
      </c>
      <c r="K1565" s="13" t="s">
        <v>7357</v>
      </c>
      <c r="L1565" s="12"/>
      <c r="M1565" s="14">
        <v>748435.1</v>
      </c>
      <c r="N1565" s="14">
        <v>689670.7</v>
      </c>
      <c r="O1565" s="14">
        <v>275868.28000000003</v>
      </c>
      <c r="P1565" s="15">
        <f>Tabela473[[#This Row],[Fundo Total Aprovado | Total Approved Fund
'[€ - EUR']]]/Tabela473[[#This Row],[Elegivel financiado Custo Total da Operação | Total Eligible Expenditure Allocated to the Operation
'[€ - EUR']]]</f>
        <v>0.40000000000000008</v>
      </c>
      <c r="Q1565" s="12" t="s">
        <v>32</v>
      </c>
      <c r="R1565" s="12" t="s">
        <v>33</v>
      </c>
      <c r="S1565" s="12" t="s">
        <v>46</v>
      </c>
    </row>
    <row r="1566" spans="1:19" s="16" customFormat="1" ht="120" x14ac:dyDescent="0.25">
      <c r="A1566" s="12" t="s">
        <v>8185</v>
      </c>
      <c r="B1566" s="12" t="s">
        <v>8186</v>
      </c>
      <c r="C1566" s="13" t="s">
        <v>8187</v>
      </c>
      <c r="D1566" s="12" t="s">
        <v>8188</v>
      </c>
      <c r="E1566" s="12" t="s">
        <v>8189</v>
      </c>
      <c r="F1566" s="13" t="s">
        <v>1063</v>
      </c>
      <c r="G1566" s="12" t="s">
        <v>1064</v>
      </c>
      <c r="H1566" s="12" t="s">
        <v>8071</v>
      </c>
      <c r="I1566" s="12" t="s">
        <v>8072</v>
      </c>
      <c r="J1566" s="13" t="s">
        <v>2060</v>
      </c>
      <c r="K1566" s="13" t="s">
        <v>683</v>
      </c>
      <c r="L1566" s="12"/>
      <c r="M1566" s="14">
        <v>2597031.61</v>
      </c>
      <c r="N1566" s="14">
        <v>2182657.62</v>
      </c>
      <c r="O1566" s="14">
        <v>1746126.1</v>
      </c>
      <c r="P1566" s="15">
        <f>Tabela473[[#This Row],[Fundo Total Aprovado | Total Approved Fund
'[€ - EUR']]]/Tabela473[[#This Row],[Elegivel financiado Custo Total da Operação | Total Eligible Expenditure Allocated to the Operation
'[€ - EUR']]]</f>
        <v>0.8000000018326282</v>
      </c>
      <c r="Q1566" s="12" t="s">
        <v>32</v>
      </c>
      <c r="R1566" s="12" t="s">
        <v>96</v>
      </c>
      <c r="S1566" s="12" t="s">
        <v>8074</v>
      </c>
    </row>
    <row r="1567" spans="1:19" s="16" customFormat="1" ht="409.5" x14ac:dyDescent="0.25">
      <c r="A1567" s="12" t="s">
        <v>8190</v>
      </c>
      <c r="B1567" s="12" t="s">
        <v>8191</v>
      </c>
      <c r="C1567" s="13" t="s">
        <v>8192</v>
      </c>
      <c r="D1567" s="12" t="s">
        <v>8193</v>
      </c>
      <c r="E1567" s="12" t="s">
        <v>8194</v>
      </c>
      <c r="F1567" s="13" t="s">
        <v>26</v>
      </c>
      <c r="G1567" s="12" t="s">
        <v>40</v>
      </c>
      <c r="H1567" s="12" t="s">
        <v>471</v>
      </c>
      <c r="I1567" s="12" t="s">
        <v>5414</v>
      </c>
      <c r="J1567" s="13" t="s">
        <v>5309</v>
      </c>
      <c r="K1567" s="13" t="s">
        <v>1067</v>
      </c>
      <c r="L1567" s="12"/>
      <c r="M1567" s="14">
        <v>851700</v>
      </c>
      <c r="N1567" s="14">
        <v>824375</v>
      </c>
      <c r="O1567" s="14">
        <v>315000</v>
      </c>
      <c r="P1567" s="15">
        <f>Tabela473[[#This Row],[Fundo Total Aprovado | Total Approved Fund
'[€ - EUR']]]/Tabela473[[#This Row],[Elegivel financiado Custo Total da Operação | Total Eligible Expenditure Allocated to the Operation
'[€ - EUR']]]</f>
        <v>0.3821076573161486</v>
      </c>
      <c r="Q1567" s="12" t="s">
        <v>32</v>
      </c>
      <c r="R1567" s="12" t="s">
        <v>33</v>
      </c>
      <c r="S1567" s="12" t="s">
        <v>46</v>
      </c>
    </row>
    <row r="1568" spans="1:19" s="16" customFormat="1" ht="195" x14ac:dyDescent="0.25">
      <c r="A1568" s="12" t="s">
        <v>8195</v>
      </c>
      <c r="B1568" s="12" t="s">
        <v>8196</v>
      </c>
      <c r="C1568" s="13" t="s">
        <v>8197</v>
      </c>
      <c r="D1568" s="12" t="s">
        <v>8198</v>
      </c>
      <c r="E1568" s="12" t="s">
        <v>8199</v>
      </c>
      <c r="F1568" s="13" t="s">
        <v>26</v>
      </c>
      <c r="G1568" s="12" t="s">
        <v>40</v>
      </c>
      <c r="H1568" s="12" t="s">
        <v>69</v>
      </c>
      <c r="I1568" s="12" t="s">
        <v>5352</v>
      </c>
      <c r="J1568" s="13" t="s">
        <v>3021</v>
      </c>
      <c r="K1568" s="13" t="s">
        <v>3022</v>
      </c>
      <c r="L1568" s="12"/>
      <c r="M1568" s="14">
        <v>24998621</v>
      </c>
      <c r="N1568" s="14">
        <v>24806266</v>
      </c>
      <c r="O1568" s="14">
        <v>9922506.4000000004</v>
      </c>
      <c r="P1568" s="15">
        <f>Tabela473[[#This Row],[Fundo Total Aprovado | Total Approved Fund
'[€ - EUR']]]/Tabela473[[#This Row],[Elegivel financiado Custo Total da Operação | Total Eligible Expenditure Allocated to the Operation
'[€ - EUR']]]</f>
        <v>0.4</v>
      </c>
      <c r="Q1568" s="12" t="s">
        <v>32</v>
      </c>
      <c r="R1568" s="12" t="s">
        <v>167</v>
      </c>
      <c r="S1568" s="12" t="s">
        <v>46</v>
      </c>
    </row>
    <row r="1569" spans="1:19" s="16" customFormat="1" ht="375" x14ac:dyDescent="0.25">
      <c r="A1569" s="12" t="s">
        <v>8200</v>
      </c>
      <c r="B1569" s="12" t="s">
        <v>6888</v>
      </c>
      <c r="C1569" s="13" t="s">
        <v>6889</v>
      </c>
      <c r="D1569" s="12" t="s">
        <v>8201</v>
      </c>
      <c r="E1569" s="12" t="s">
        <v>8202</v>
      </c>
      <c r="F1569" s="13" t="s">
        <v>26</v>
      </c>
      <c r="G1569" s="12" t="s">
        <v>40</v>
      </c>
      <c r="H1569" s="12" t="s">
        <v>471</v>
      </c>
      <c r="I1569" s="12" t="s">
        <v>5414</v>
      </c>
      <c r="J1569" s="13" t="s">
        <v>7919</v>
      </c>
      <c r="K1569" s="13" t="s">
        <v>1326</v>
      </c>
      <c r="L1569" s="12"/>
      <c r="M1569" s="14">
        <v>653272.36</v>
      </c>
      <c r="N1569" s="14">
        <v>585040</v>
      </c>
      <c r="O1569" s="14">
        <v>224654.25</v>
      </c>
      <c r="P1569" s="15">
        <f>Tabela473[[#This Row],[Fundo Total Aprovado | Total Approved Fund
'[€ - EUR']]]/Tabela473[[#This Row],[Elegivel financiado Custo Total da Operação | Total Eligible Expenditure Allocated to the Operation
'[€ - EUR']]]</f>
        <v>0.38399810269383289</v>
      </c>
      <c r="Q1569" s="12" t="s">
        <v>32</v>
      </c>
      <c r="R1569" s="12" t="s">
        <v>167</v>
      </c>
      <c r="S1569" s="12" t="s">
        <v>46</v>
      </c>
    </row>
    <row r="1570" spans="1:19" s="16" customFormat="1" ht="409.5" x14ac:dyDescent="0.25">
      <c r="A1570" s="12" t="s">
        <v>8203</v>
      </c>
      <c r="B1570" s="12" t="s">
        <v>8204</v>
      </c>
      <c r="C1570" s="13" t="s">
        <v>8205</v>
      </c>
      <c r="D1570" s="12" t="s">
        <v>8206</v>
      </c>
      <c r="E1570" s="12" t="s">
        <v>8207</v>
      </c>
      <c r="F1570" s="13" t="s">
        <v>26</v>
      </c>
      <c r="G1570" s="12" t="s">
        <v>40</v>
      </c>
      <c r="H1570" s="12" t="s">
        <v>69</v>
      </c>
      <c r="I1570" s="12" t="s">
        <v>5369</v>
      </c>
      <c r="J1570" s="13" t="s">
        <v>6628</v>
      </c>
      <c r="K1570" s="13" t="s">
        <v>8208</v>
      </c>
      <c r="L1570" s="12"/>
      <c r="M1570" s="14">
        <v>6736633</v>
      </c>
      <c r="N1570" s="14">
        <v>5733043.9199999999</v>
      </c>
      <c r="O1570" s="14">
        <v>2293217.5699999998</v>
      </c>
      <c r="P1570" s="15">
        <f>Tabela473[[#This Row],[Fundo Total Aprovado | Total Approved Fund
'[€ - EUR']]]/Tabela473[[#This Row],[Elegivel financiado Custo Total da Operação | Total Eligible Expenditure Allocated to the Operation
'[€ - EUR']]]</f>
        <v>0.4000000003488548</v>
      </c>
      <c r="Q1570" s="12" t="s">
        <v>32</v>
      </c>
      <c r="R1570" s="12" t="s">
        <v>309</v>
      </c>
      <c r="S1570" s="12" t="s">
        <v>46</v>
      </c>
    </row>
    <row r="1571" spans="1:19" s="16" customFormat="1" ht="225" x14ac:dyDescent="0.25">
      <c r="A1571" s="12" t="s">
        <v>8209</v>
      </c>
      <c r="B1571" s="12" t="s">
        <v>8210</v>
      </c>
      <c r="C1571" s="13" t="s">
        <v>8211</v>
      </c>
      <c r="D1571" s="12" t="s">
        <v>8212</v>
      </c>
      <c r="E1571" s="12" t="s">
        <v>8213</v>
      </c>
      <c r="F1571" s="13" t="s">
        <v>26</v>
      </c>
      <c r="G1571" s="12" t="s">
        <v>40</v>
      </c>
      <c r="H1571" s="12" t="s">
        <v>471</v>
      </c>
      <c r="I1571" s="12" t="s">
        <v>5414</v>
      </c>
      <c r="J1571" s="13" t="s">
        <v>2379</v>
      </c>
      <c r="K1571" s="13" t="s">
        <v>8214</v>
      </c>
      <c r="L1571" s="12"/>
      <c r="M1571" s="14">
        <v>786535</v>
      </c>
      <c r="N1571" s="14">
        <v>777465</v>
      </c>
      <c r="O1571" s="14">
        <v>310986</v>
      </c>
      <c r="P1571" s="15">
        <f>Tabela473[[#This Row],[Fundo Total Aprovado | Total Approved Fund
'[€ - EUR']]]/Tabela473[[#This Row],[Elegivel financiado Custo Total da Operação | Total Eligible Expenditure Allocated to the Operation
'[€ - EUR']]]</f>
        <v>0.4</v>
      </c>
      <c r="Q1571" s="12" t="s">
        <v>32</v>
      </c>
      <c r="R1571" s="12" t="s">
        <v>167</v>
      </c>
      <c r="S1571" s="12" t="s">
        <v>46</v>
      </c>
    </row>
    <row r="1572" spans="1:19" s="16" customFormat="1" ht="90" x14ac:dyDescent="0.25">
      <c r="A1572" s="12" t="s">
        <v>8215</v>
      </c>
      <c r="B1572" s="12" t="s">
        <v>8216</v>
      </c>
      <c r="C1572" s="13" t="s">
        <v>8217</v>
      </c>
      <c r="D1572" s="12" t="s">
        <v>8218</v>
      </c>
      <c r="E1572" s="12" t="s">
        <v>8219</v>
      </c>
      <c r="F1572" s="13" t="s">
        <v>26</v>
      </c>
      <c r="G1572" s="12" t="s">
        <v>40</v>
      </c>
      <c r="H1572" s="12" t="s">
        <v>69</v>
      </c>
      <c r="I1572" s="12" t="s">
        <v>522</v>
      </c>
      <c r="J1572" s="13" t="s">
        <v>3247</v>
      </c>
      <c r="K1572" s="13" t="s">
        <v>4049</v>
      </c>
      <c r="L1572" s="12"/>
      <c r="M1572" s="14">
        <v>8577150</v>
      </c>
      <c r="N1572" s="14">
        <v>7337153.8399999999</v>
      </c>
      <c r="O1572" s="14">
        <v>2934861.54</v>
      </c>
      <c r="P1572" s="15">
        <f>Tabela473[[#This Row],[Fundo Total Aprovado | Total Approved Fund
'[€ - EUR']]]/Tabela473[[#This Row],[Elegivel financiado Custo Total da Operação | Total Eligible Expenditure Allocated to the Operation
'[€ - EUR']]]</f>
        <v>0.40000000054517054</v>
      </c>
      <c r="Q1572" s="12" t="s">
        <v>32</v>
      </c>
      <c r="R1572" s="12" t="s">
        <v>33</v>
      </c>
      <c r="S1572" s="12" t="s">
        <v>46</v>
      </c>
    </row>
    <row r="1573" spans="1:19" s="16" customFormat="1" ht="195" x14ac:dyDescent="0.25">
      <c r="A1573" s="12" t="s">
        <v>8220</v>
      </c>
      <c r="B1573" s="12" t="s">
        <v>8221</v>
      </c>
      <c r="C1573" s="13" t="s">
        <v>8222</v>
      </c>
      <c r="D1573" s="12" t="s">
        <v>8223</v>
      </c>
      <c r="E1573" s="12" t="s">
        <v>8224</v>
      </c>
      <c r="F1573" s="13" t="s">
        <v>26</v>
      </c>
      <c r="G1573" s="12" t="s">
        <v>40</v>
      </c>
      <c r="H1573" s="12" t="s">
        <v>69</v>
      </c>
      <c r="I1573" s="12" t="s">
        <v>5369</v>
      </c>
      <c r="J1573" s="13" t="s">
        <v>4297</v>
      </c>
      <c r="K1573" s="13" t="s">
        <v>4298</v>
      </c>
      <c r="L1573" s="12"/>
      <c r="M1573" s="14">
        <v>7255459.7400000002</v>
      </c>
      <c r="N1573" s="14">
        <v>6878456.54</v>
      </c>
      <c r="O1573" s="14">
        <v>2751382.62</v>
      </c>
      <c r="P1573" s="15">
        <f>Tabela473[[#This Row],[Fundo Total Aprovado | Total Approved Fund
'[€ - EUR']]]/Tabela473[[#This Row],[Elegivel financiado Custo Total da Operação | Total Eligible Expenditure Allocated to the Operation
'[€ - EUR']]]</f>
        <v>0.40000000058152585</v>
      </c>
      <c r="Q1573" s="12" t="s">
        <v>32</v>
      </c>
      <c r="R1573" s="12" t="s">
        <v>167</v>
      </c>
      <c r="S1573" s="12" t="s">
        <v>46</v>
      </c>
    </row>
    <row r="1574" spans="1:19" s="16" customFormat="1" ht="409.5" x14ac:dyDescent="0.25">
      <c r="A1574" s="12" t="s">
        <v>8225</v>
      </c>
      <c r="B1574" s="12" t="s">
        <v>8226</v>
      </c>
      <c r="C1574" s="13" t="s">
        <v>8227</v>
      </c>
      <c r="D1574" s="12" t="s">
        <v>8228</v>
      </c>
      <c r="E1574" s="12" t="s">
        <v>8229</v>
      </c>
      <c r="F1574" s="13" t="s">
        <v>26</v>
      </c>
      <c r="G1574" s="12" t="s">
        <v>40</v>
      </c>
      <c r="H1574" s="12" t="s">
        <v>471</v>
      </c>
      <c r="I1574" s="12" t="s">
        <v>5414</v>
      </c>
      <c r="J1574" s="13" t="s">
        <v>2441</v>
      </c>
      <c r="K1574" s="13" t="s">
        <v>8230</v>
      </c>
      <c r="L1574" s="12"/>
      <c r="M1574" s="14">
        <v>476823.17</v>
      </c>
      <c r="N1574" s="14">
        <v>396292.17</v>
      </c>
      <c r="O1574" s="14">
        <v>158516.87</v>
      </c>
      <c r="P1574" s="15">
        <f>Tabela473[[#This Row],[Fundo Total Aprovado | Total Approved Fund
'[€ - EUR']]]/Tabela473[[#This Row],[Elegivel financiado Custo Total da Operação | Total Eligible Expenditure Allocated to the Operation
'[€ - EUR']]]</f>
        <v>0.40000000504678151</v>
      </c>
      <c r="Q1574" s="12" t="s">
        <v>32</v>
      </c>
      <c r="R1574" s="12" t="s">
        <v>33</v>
      </c>
      <c r="S1574" s="12" t="s">
        <v>46</v>
      </c>
    </row>
    <row r="1575" spans="1:19" s="16" customFormat="1" ht="330" x14ac:dyDescent="0.25">
      <c r="A1575" s="12" t="s">
        <v>8231</v>
      </c>
      <c r="B1575" s="12" t="s">
        <v>8232</v>
      </c>
      <c r="C1575" s="13" t="s">
        <v>8233</v>
      </c>
      <c r="D1575" s="12" t="s">
        <v>8234</v>
      </c>
      <c r="E1575" s="12" t="s">
        <v>8235</v>
      </c>
      <c r="F1575" s="13" t="s">
        <v>26</v>
      </c>
      <c r="G1575" s="12" t="s">
        <v>40</v>
      </c>
      <c r="H1575" s="12" t="s">
        <v>69</v>
      </c>
      <c r="I1575" s="12" t="s">
        <v>5352</v>
      </c>
      <c r="J1575" s="13" t="s">
        <v>8236</v>
      </c>
      <c r="K1575" s="13" t="s">
        <v>8237</v>
      </c>
      <c r="L1575" s="12"/>
      <c r="M1575" s="14">
        <v>4244782.16</v>
      </c>
      <c r="N1575" s="14">
        <v>4223383.4000000004</v>
      </c>
      <c r="O1575" s="14">
        <v>1689353.36</v>
      </c>
      <c r="P1575" s="15">
        <f>Tabela473[[#This Row],[Fundo Total Aprovado | Total Approved Fund
'[€ - EUR']]]/Tabela473[[#This Row],[Elegivel financiado Custo Total da Operação | Total Eligible Expenditure Allocated to the Operation
'[€ - EUR']]]</f>
        <v>0.39999999999999997</v>
      </c>
      <c r="Q1575" s="12" t="s">
        <v>32</v>
      </c>
      <c r="R1575" s="12" t="s">
        <v>33</v>
      </c>
      <c r="S1575" s="12" t="s">
        <v>46</v>
      </c>
    </row>
    <row r="1576" spans="1:19" s="16" customFormat="1" ht="255" x14ac:dyDescent="0.25">
      <c r="A1576" s="12" t="s">
        <v>8238</v>
      </c>
      <c r="B1576" s="12" t="s">
        <v>8239</v>
      </c>
      <c r="C1576" s="13" t="s">
        <v>8240</v>
      </c>
      <c r="D1576" s="12" t="s">
        <v>8241</v>
      </c>
      <c r="E1576" s="12" t="s">
        <v>8242</v>
      </c>
      <c r="F1576" s="13" t="s">
        <v>26</v>
      </c>
      <c r="G1576" s="12" t="s">
        <v>40</v>
      </c>
      <c r="H1576" s="12" t="s">
        <v>69</v>
      </c>
      <c r="I1576" s="12" t="s">
        <v>5369</v>
      </c>
      <c r="J1576" s="13" t="s">
        <v>4402</v>
      </c>
      <c r="K1576" s="13" t="s">
        <v>8243</v>
      </c>
      <c r="L1576" s="12"/>
      <c r="M1576" s="14">
        <v>3399149.06</v>
      </c>
      <c r="N1576" s="14">
        <v>3290202.89</v>
      </c>
      <c r="O1576" s="14">
        <v>1316081.1599999999</v>
      </c>
      <c r="P1576" s="15">
        <f>Tabela473[[#This Row],[Fundo Total Aprovado | Total Approved Fund
'[€ - EUR']]]/Tabela473[[#This Row],[Elegivel financiado Custo Total da Operação | Total Eligible Expenditure Allocated to the Operation
'[€ - EUR']]]</f>
        <v>0.40000000121573048</v>
      </c>
      <c r="Q1576" s="12" t="s">
        <v>32</v>
      </c>
      <c r="R1576" s="12" t="s">
        <v>167</v>
      </c>
      <c r="S1576" s="12" t="s">
        <v>46</v>
      </c>
    </row>
    <row r="1577" spans="1:19" s="16" customFormat="1" ht="210" x14ac:dyDescent="0.25">
      <c r="A1577" s="12" t="s">
        <v>8244</v>
      </c>
      <c r="B1577" s="12" t="s">
        <v>5449</v>
      </c>
      <c r="C1577" s="13" t="s">
        <v>5450</v>
      </c>
      <c r="D1577" s="12" t="s">
        <v>8245</v>
      </c>
      <c r="E1577" s="12" t="s">
        <v>8246</v>
      </c>
      <c r="F1577" s="13" t="s">
        <v>26</v>
      </c>
      <c r="G1577" s="12" t="s">
        <v>40</v>
      </c>
      <c r="H1577" s="12" t="s">
        <v>4908</v>
      </c>
      <c r="I1577" s="12" t="s">
        <v>4909</v>
      </c>
      <c r="J1577" s="13" t="s">
        <v>6192</v>
      </c>
      <c r="K1577" s="13" t="s">
        <v>6193</v>
      </c>
      <c r="L1577" s="12"/>
      <c r="M1577" s="14">
        <v>513930</v>
      </c>
      <c r="N1577" s="14">
        <v>403783.52</v>
      </c>
      <c r="O1577" s="14">
        <v>201891.76</v>
      </c>
      <c r="P1577" s="15">
        <f>Tabela473[[#This Row],[Fundo Total Aprovado | Total Approved Fund
'[€ - EUR']]]/Tabela473[[#This Row],[Elegivel financiado Custo Total da Operação | Total Eligible Expenditure Allocated to the Operation
'[€ - EUR']]]</f>
        <v>0.5</v>
      </c>
      <c r="Q1577" s="12" t="s">
        <v>32</v>
      </c>
      <c r="R1577" s="12" t="s">
        <v>167</v>
      </c>
      <c r="S1577" s="12" t="s">
        <v>3973</v>
      </c>
    </row>
    <row r="1578" spans="1:19" s="16" customFormat="1" ht="409.5" x14ac:dyDescent="0.25">
      <c r="A1578" s="12" t="s">
        <v>8247</v>
      </c>
      <c r="B1578" s="12" t="s">
        <v>8248</v>
      </c>
      <c r="C1578" s="13" t="s">
        <v>8249</v>
      </c>
      <c r="D1578" s="12" t="s">
        <v>8250</v>
      </c>
      <c r="E1578" s="12" t="s">
        <v>8251</v>
      </c>
      <c r="F1578" s="13" t="s">
        <v>26</v>
      </c>
      <c r="G1578" s="12" t="s">
        <v>40</v>
      </c>
      <c r="H1578" s="12" t="s">
        <v>471</v>
      </c>
      <c r="I1578" s="12" t="s">
        <v>5414</v>
      </c>
      <c r="J1578" s="13" t="s">
        <v>2506</v>
      </c>
      <c r="K1578" s="13" t="s">
        <v>3286</v>
      </c>
      <c r="L1578" s="12"/>
      <c r="M1578" s="14">
        <v>556410</v>
      </c>
      <c r="N1578" s="14">
        <v>541953.14</v>
      </c>
      <c r="O1578" s="14">
        <v>216781.26</v>
      </c>
      <c r="P1578" s="15">
        <f>Tabela473[[#This Row],[Fundo Total Aprovado | Total Approved Fund
'[€ - EUR']]]/Tabela473[[#This Row],[Elegivel financiado Custo Total da Operação | Total Eligible Expenditure Allocated to the Operation
'[€ - EUR']]]</f>
        <v>0.40000000738071195</v>
      </c>
      <c r="Q1578" s="12" t="s">
        <v>32</v>
      </c>
      <c r="R1578" s="12" t="s">
        <v>33</v>
      </c>
      <c r="S1578" s="12" t="s">
        <v>46</v>
      </c>
    </row>
    <row r="1579" spans="1:19" s="16" customFormat="1" ht="390" x14ac:dyDescent="0.25">
      <c r="A1579" s="12" t="s">
        <v>8252</v>
      </c>
      <c r="B1579" s="12" t="s">
        <v>8253</v>
      </c>
      <c r="C1579" s="13" t="s">
        <v>8254</v>
      </c>
      <c r="D1579" s="12" t="s">
        <v>8255</v>
      </c>
      <c r="E1579" s="12" t="s">
        <v>8256</v>
      </c>
      <c r="F1579" s="13" t="s">
        <v>26</v>
      </c>
      <c r="G1579" s="12" t="s">
        <v>40</v>
      </c>
      <c r="H1579" s="12" t="s">
        <v>471</v>
      </c>
      <c r="I1579" s="12" t="s">
        <v>5414</v>
      </c>
      <c r="J1579" s="13" t="s">
        <v>2379</v>
      </c>
      <c r="K1579" s="13" t="s">
        <v>8214</v>
      </c>
      <c r="L1579" s="12"/>
      <c r="M1579" s="14">
        <v>836176.01</v>
      </c>
      <c r="N1579" s="14">
        <v>791166</v>
      </c>
      <c r="O1579" s="14">
        <v>315000</v>
      </c>
      <c r="P1579" s="15">
        <f>Tabela473[[#This Row],[Fundo Total Aprovado | Total Approved Fund
'[€ - EUR']]]/Tabela473[[#This Row],[Elegivel financiado Custo Total da Operação | Total Eligible Expenditure Allocated to the Operation
'[€ - EUR']]]</f>
        <v>0.3981465330916647</v>
      </c>
      <c r="Q1579" s="12" t="s">
        <v>32</v>
      </c>
      <c r="R1579" s="12" t="s">
        <v>33</v>
      </c>
      <c r="S1579" s="12" t="s">
        <v>46</v>
      </c>
    </row>
    <row r="1580" spans="1:19" s="16" customFormat="1" ht="390" x14ac:dyDescent="0.25">
      <c r="A1580" s="12" t="s">
        <v>8257</v>
      </c>
      <c r="B1580" s="12" t="s">
        <v>8258</v>
      </c>
      <c r="C1580" s="13" t="s">
        <v>8259</v>
      </c>
      <c r="D1580" s="12" t="s">
        <v>8260</v>
      </c>
      <c r="E1580" s="12" t="s">
        <v>8261</v>
      </c>
      <c r="F1580" s="13" t="s">
        <v>26</v>
      </c>
      <c r="G1580" s="12" t="s">
        <v>40</v>
      </c>
      <c r="H1580" s="12" t="s">
        <v>471</v>
      </c>
      <c r="I1580" s="12" t="s">
        <v>5414</v>
      </c>
      <c r="J1580" s="13" t="s">
        <v>8236</v>
      </c>
      <c r="K1580" s="13" t="s">
        <v>524</v>
      </c>
      <c r="L1580" s="12"/>
      <c r="M1580" s="14">
        <v>840366.7</v>
      </c>
      <c r="N1580" s="14">
        <v>676177.2</v>
      </c>
      <c r="O1580" s="14">
        <v>270470.88</v>
      </c>
      <c r="P1580" s="15">
        <f>Tabela473[[#This Row],[Fundo Total Aprovado | Total Approved Fund
'[€ - EUR']]]/Tabela473[[#This Row],[Elegivel financiado Custo Total da Operação | Total Eligible Expenditure Allocated to the Operation
'[€ - EUR']]]</f>
        <v>0.4</v>
      </c>
      <c r="Q1580" s="12" t="s">
        <v>32</v>
      </c>
      <c r="R1580" s="12" t="s">
        <v>33</v>
      </c>
      <c r="S1580" s="12" t="s">
        <v>46</v>
      </c>
    </row>
    <row r="1581" spans="1:19" s="16" customFormat="1" ht="409.5" x14ac:dyDescent="0.25">
      <c r="A1581" s="12" t="s">
        <v>8262</v>
      </c>
      <c r="B1581" s="12" t="s">
        <v>8263</v>
      </c>
      <c r="C1581" s="13" t="s">
        <v>8264</v>
      </c>
      <c r="D1581" s="12" t="s">
        <v>8265</v>
      </c>
      <c r="E1581" s="12" t="s">
        <v>8266</v>
      </c>
      <c r="F1581" s="13" t="s">
        <v>26</v>
      </c>
      <c r="G1581" s="12" t="s">
        <v>40</v>
      </c>
      <c r="H1581" s="12" t="s">
        <v>471</v>
      </c>
      <c r="I1581" s="12" t="s">
        <v>5414</v>
      </c>
      <c r="J1581" s="13" t="s">
        <v>3247</v>
      </c>
      <c r="K1581" s="13" t="s">
        <v>923</v>
      </c>
      <c r="L1581" s="12"/>
      <c r="M1581" s="14">
        <v>799300</v>
      </c>
      <c r="N1581" s="14">
        <v>632845</v>
      </c>
      <c r="O1581" s="14">
        <v>253138</v>
      </c>
      <c r="P1581" s="15">
        <f>Tabela473[[#This Row],[Fundo Total Aprovado | Total Approved Fund
'[€ - EUR']]]/Tabela473[[#This Row],[Elegivel financiado Custo Total da Operação | Total Eligible Expenditure Allocated to the Operation
'[€ - EUR']]]</f>
        <v>0.4</v>
      </c>
      <c r="Q1581" s="12" t="s">
        <v>32</v>
      </c>
      <c r="R1581" s="12" t="s">
        <v>33</v>
      </c>
      <c r="S1581" s="12" t="s">
        <v>46</v>
      </c>
    </row>
    <row r="1582" spans="1:19" s="16" customFormat="1" ht="75" x14ac:dyDescent="0.25">
      <c r="A1582" s="12" t="s">
        <v>8267</v>
      </c>
      <c r="B1582" s="12" t="s">
        <v>8268</v>
      </c>
      <c r="C1582" s="13" t="s">
        <v>8269</v>
      </c>
      <c r="D1582" s="12" t="s">
        <v>8270</v>
      </c>
      <c r="E1582" s="12" t="s">
        <v>8271</v>
      </c>
      <c r="F1582" s="13" t="s">
        <v>26</v>
      </c>
      <c r="G1582" s="12" t="s">
        <v>40</v>
      </c>
      <c r="H1582" s="12" t="s">
        <v>471</v>
      </c>
      <c r="I1582" s="12" t="s">
        <v>5414</v>
      </c>
      <c r="J1582" s="13" t="s">
        <v>8272</v>
      </c>
      <c r="K1582" s="13" t="s">
        <v>8273</v>
      </c>
      <c r="L1582" s="12"/>
      <c r="M1582" s="14">
        <v>413470</v>
      </c>
      <c r="N1582" s="14">
        <v>378210</v>
      </c>
      <c r="O1582" s="14">
        <v>100257.24</v>
      </c>
      <c r="P1582" s="15">
        <f>Tabela473[[#This Row],[Fundo Total Aprovado | Total Approved Fund
'[€ - EUR']]]/Tabela473[[#This Row],[Elegivel financiado Custo Total da Operação | Total Eligible Expenditure Allocated to the Operation
'[€ - EUR']]]</f>
        <v>0.26508352502577937</v>
      </c>
      <c r="Q1582" s="12" t="s">
        <v>32</v>
      </c>
      <c r="R1582" s="12" t="s">
        <v>33</v>
      </c>
      <c r="S1582" s="12" t="s">
        <v>46</v>
      </c>
    </row>
    <row r="1583" spans="1:19" s="16" customFormat="1" ht="165" x14ac:dyDescent="0.25">
      <c r="A1583" s="12" t="s">
        <v>8274</v>
      </c>
      <c r="B1583" s="12" t="s">
        <v>8275</v>
      </c>
      <c r="C1583" s="13" t="s">
        <v>8276</v>
      </c>
      <c r="D1583" s="12" t="s">
        <v>8277</v>
      </c>
      <c r="E1583" s="12" t="s">
        <v>8278</v>
      </c>
      <c r="F1583" s="13" t="s">
        <v>26</v>
      </c>
      <c r="G1583" s="12" t="s">
        <v>40</v>
      </c>
      <c r="H1583" s="12" t="s">
        <v>471</v>
      </c>
      <c r="I1583" s="12" t="s">
        <v>5414</v>
      </c>
      <c r="J1583" s="13" t="s">
        <v>7919</v>
      </c>
      <c r="K1583" s="13" t="s">
        <v>1326</v>
      </c>
      <c r="L1583" s="12"/>
      <c r="M1583" s="14">
        <v>427770.38</v>
      </c>
      <c r="N1583" s="14">
        <v>262260.38</v>
      </c>
      <c r="O1583" s="14">
        <v>104904.15</v>
      </c>
      <c r="P1583" s="15">
        <f>Tabela473[[#This Row],[Fundo Total Aprovado | Total Approved Fund
'[€ - EUR']]]/Tabela473[[#This Row],[Elegivel financiado Custo Total da Operação | Total Eligible Expenditure Allocated to the Operation
'[€ - EUR']]]</f>
        <v>0.39999999237399103</v>
      </c>
      <c r="Q1583" s="12" t="s">
        <v>32</v>
      </c>
      <c r="R1583" s="12" t="s">
        <v>33</v>
      </c>
      <c r="S1583" s="12" t="s">
        <v>46</v>
      </c>
    </row>
    <row r="1584" spans="1:19" s="16" customFormat="1" ht="360" x14ac:dyDescent="0.25">
      <c r="A1584" s="12" t="s">
        <v>8279</v>
      </c>
      <c r="B1584" s="12" t="s">
        <v>1930</v>
      </c>
      <c r="C1584" s="13" t="s">
        <v>1931</v>
      </c>
      <c r="D1584" s="12" t="s">
        <v>8280</v>
      </c>
      <c r="E1584" s="12" t="s">
        <v>8281</v>
      </c>
      <c r="F1584" s="13" t="s">
        <v>26</v>
      </c>
      <c r="G1584" s="12" t="s">
        <v>40</v>
      </c>
      <c r="H1584" s="12" t="s">
        <v>471</v>
      </c>
      <c r="I1584" s="12" t="s">
        <v>5414</v>
      </c>
      <c r="J1584" s="13" t="s">
        <v>8272</v>
      </c>
      <c r="K1584" s="13" t="s">
        <v>8273</v>
      </c>
      <c r="L1584" s="12"/>
      <c r="M1584" s="14">
        <v>1025295.42</v>
      </c>
      <c r="N1584" s="14">
        <v>993205.42</v>
      </c>
      <c r="O1584" s="14">
        <v>315000</v>
      </c>
      <c r="P1584" s="15">
        <f>Tabela473[[#This Row],[Fundo Total Aprovado | Total Approved Fund
'[€ - EUR']]]/Tabela473[[#This Row],[Elegivel financiado Custo Total da Operação | Total Eligible Expenditure Allocated to the Operation
'[€ - EUR']]]</f>
        <v>0.31715493457536709</v>
      </c>
      <c r="Q1584" s="12" t="s">
        <v>32</v>
      </c>
      <c r="R1584" s="12" t="s">
        <v>167</v>
      </c>
      <c r="S1584" s="12" t="s">
        <v>46</v>
      </c>
    </row>
    <row r="1585" spans="1:19" s="16" customFormat="1" ht="165" x14ac:dyDescent="0.25">
      <c r="A1585" s="12" t="s">
        <v>8282</v>
      </c>
      <c r="B1585" s="12" t="s">
        <v>8283</v>
      </c>
      <c r="C1585" s="13" t="s">
        <v>8284</v>
      </c>
      <c r="D1585" s="12" t="s">
        <v>8285</v>
      </c>
      <c r="E1585" s="12" t="s">
        <v>8286</v>
      </c>
      <c r="F1585" s="13" t="s">
        <v>26</v>
      </c>
      <c r="G1585" s="12" t="s">
        <v>40</v>
      </c>
      <c r="H1585" s="12" t="s">
        <v>471</v>
      </c>
      <c r="I1585" s="12" t="s">
        <v>5414</v>
      </c>
      <c r="J1585" s="13" t="s">
        <v>8272</v>
      </c>
      <c r="K1585" s="13" t="s">
        <v>8273</v>
      </c>
      <c r="L1585" s="12"/>
      <c r="M1585" s="14">
        <v>786630</v>
      </c>
      <c r="N1585" s="14">
        <v>697145</v>
      </c>
      <c r="O1585" s="14">
        <v>278858</v>
      </c>
      <c r="P1585" s="15">
        <f>Tabela473[[#This Row],[Fundo Total Aprovado | Total Approved Fund
'[€ - EUR']]]/Tabela473[[#This Row],[Elegivel financiado Custo Total da Operação | Total Eligible Expenditure Allocated to the Operation
'[€ - EUR']]]</f>
        <v>0.4</v>
      </c>
      <c r="Q1585" s="12" t="s">
        <v>32</v>
      </c>
      <c r="R1585" s="12" t="s">
        <v>33</v>
      </c>
      <c r="S1585" s="12" t="s">
        <v>46</v>
      </c>
    </row>
    <row r="1586" spans="1:19" s="16" customFormat="1" ht="105" x14ac:dyDescent="0.25">
      <c r="A1586" s="12" t="s">
        <v>8287</v>
      </c>
      <c r="B1586" s="12" t="s">
        <v>8288</v>
      </c>
      <c r="C1586" s="13" t="s">
        <v>8289</v>
      </c>
      <c r="D1586" s="12" t="s">
        <v>8290</v>
      </c>
      <c r="E1586" s="12" t="s">
        <v>8291</v>
      </c>
      <c r="F1586" s="13" t="s">
        <v>26</v>
      </c>
      <c r="G1586" s="12" t="s">
        <v>40</v>
      </c>
      <c r="H1586" s="12" t="s">
        <v>69</v>
      </c>
      <c r="I1586" s="12" t="s">
        <v>522</v>
      </c>
      <c r="J1586" s="13" t="s">
        <v>7057</v>
      </c>
      <c r="K1586" s="13" t="s">
        <v>6636</v>
      </c>
      <c r="L1586" s="12"/>
      <c r="M1586" s="14">
        <v>3132396</v>
      </c>
      <c r="N1586" s="14">
        <v>3087396</v>
      </c>
      <c r="O1586" s="14">
        <v>1080588.6000000001</v>
      </c>
      <c r="P1586" s="15">
        <f>Tabela473[[#This Row],[Fundo Total Aprovado | Total Approved Fund
'[€ - EUR']]]/Tabela473[[#This Row],[Elegivel financiado Custo Total da Operação | Total Eligible Expenditure Allocated to the Operation
'[€ - EUR']]]</f>
        <v>0.35000000000000003</v>
      </c>
      <c r="Q1586" s="12" t="s">
        <v>32</v>
      </c>
      <c r="R1586" s="12" t="s">
        <v>242</v>
      </c>
      <c r="S1586" s="12" t="s">
        <v>46</v>
      </c>
    </row>
    <row r="1587" spans="1:19" s="16" customFormat="1" ht="409.5" x14ac:dyDescent="0.25">
      <c r="A1587" s="12" t="s">
        <v>8292</v>
      </c>
      <c r="B1587" s="12" t="s">
        <v>8293</v>
      </c>
      <c r="C1587" s="13" t="s">
        <v>8294</v>
      </c>
      <c r="D1587" s="12" t="s">
        <v>8295</v>
      </c>
      <c r="E1587" s="12" t="s">
        <v>8296</v>
      </c>
      <c r="F1587" s="13" t="s">
        <v>26</v>
      </c>
      <c r="G1587" s="12" t="s">
        <v>40</v>
      </c>
      <c r="H1587" s="12" t="s">
        <v>471</v>
      </c>
      <c r="I1587" s="12" t="s">
        <v>5414</v>
      </c>
      <c r="J1587" s="13" t="s">
        <v>7127</v>
      </c>
      <c r="K1587" s="13" t="s">
        <v>7128</v>
      </c>
      <c r="L1587" s="12"/>
      <c r="M1587" s="14">
        <v>491226.81</v>
      </c>
      <c r="N1587" s="14">
        <v>467231.81</v>
      </c>
      <c r="O1587" s="14">
        <v>186892.72</v>
      </c>
      <c r="P1587" s="15">
        <f>Tabela473[[#This Row],[Fundo Total Aprovado | Total Approved Fund
'[€ - EUR']]]/Tabela473[[#This Row],[Elegivel financiado Custo Total da Operação | Total Eligible Expenditure Allocated to the Operation
'[€ - EUR']]]</f>
        <v>0.39999999143893905</v>
      </c>
      <c r="Q1587" s="12" t="s">
        <v>32</v>
      </c>
      <c r="R1587" s="12" t="s">
        <v>167</v>
      </c>
      <c r="S1587" s="12" t="s">
        <v>46</v>
      </c>
    </row>
    <row r="1588" spans="1:19" s="16" customFormat="1" ht="270" x14ac:dyDescent="0.25">
      <c r="A1588" s="12" t="s">
        <v>8297</v>
      </c>
      <c r="B1588" s="12" t="s">
        <v>8298</v>
      </c>
      <c r="C1588" s="13" t="s">
        <v>8299</v>
      </c>
      <c r="D1588" s="12" t="s">
        <v>8300</v>
      </c>
      <c r="E1588" s="12" t="s">
        <v>8301</v>
      </c>
      <c r="F1588" s="13" t="s">
        <v>26</v>
      </c>
      <c r="G1588" s="12" t="s">
        <v>40</v>
      </c>
      <c r="H1588" s="12" t="s">
        <v>471</v>
      </c>
      <c r="I1588" s="12" t="s">
        <v>5414</v>
      </c>
      <c r="J1588" s="13" t="s">
        <v>4897</v>
      </c>
      <c r="K1588" s="13" t="s">
        <v>3286</v>
      </c>
      <c r="L1588" s="12"/>
      <c r="M1588" s="14">
        <v>323047</v>
      </c>
      <c r="N1588" s="14">
        <v>278171</v>
      </c>
      <c r="O1588" s="14">
        <v>111268.4</v>
      </c>
      <c r="P1588" s="15">
        <f>Tabela473[[#This Row],[Fundo Total Aprovado | Total Approved Fund
'[€ - EUR']]]/Tabela473[[#This Row],[Elegivel financiado Custo Total da Operação | Total Eligible Expenditure Allocated to the Operation
'[€ - EUR']]]</f>
        <v>0.39999999999999997</v>
      </c>
      <c r="Q1588" s="12" t="s">
        <v>32</v>
      </c>
      <c r="R1588" s="12" t="s">
        <v>33</v>
      </c>
      <c r="S1588" s="12" t="s">
        <v>46</v>
      </c>
    </row>
    <row r="1589" spans="1:19" s="16" customFormat="1" ht="409.5" x14ac:dyDescent="0.25">
      <c r="A1589" s="12" t="s">
        <v>8302</v>
      </c>
      <c r="B1589" s="12" t="s">
        <v>8303</v>
      </c>
      <c r="C1589" s="13" t="s">
        <v>8304</v>
      </c>
      <c r="D1589" s="12" t="s">
        <v>8305</v>
      </c>
      <c r="E1589" s="12" t="s">
        <v>8306</v>
      </c>
      <c r="F1589" s="13" t="s">
        <v>26</v>
      </c>
      <c r="G1589" s="12" t="s">
        <v>40</v>
      </c>
      <c r="H1589" s="12" t="s">
        <v>471</v>
      </c>
      <c r="I1589" s="12" t="s">
        <v>5414</v>
      </c>
      <c r="J1589" s="13" t="s">
        <v>8272</v>
      </c>
      <c r="K1589" s="13" t="s">
        <v>8273</v>
      </c>
      <c r="L1589" s="12"/>
      <c r="M1589" s="14">
        <v>310282.34000000003</v>
      </c>
      <c r="N1589" s="14">
        <v>241152.34</v>
      </c>
      <c r="O1589" s="14">
        <v>96460.94</v>
      </c>
      <c r="P1589" s="15">
        <f>Tabela473[[#This Row],[Fundo Total Aprovado | Total Approved Fund
'[€ - EUR']]]/Tabela473[[#This Row],[Elegivel financiado Custo Total da Operação | Total Eligible Expenditure Allocated to the Operation
'[€ - EUR']]]</f>
        <v>0.40000001658702544</v>
      </c>
      <c r="Q1589" s="12" t="s">
        <v>32</v>
      </c>
      <c r="R1589" s="12" t="s">
        <v>33</v>
      </c>
      <c r="S1589" s="12" t="s">
        <v>46</v>
      </c>
    </row>
    <row r="1590" spans="1:19" s="16" customFormat="1" ht="409.5" x14ac:dyDescent="0.25">
      <c r="A1590" s="12" t="s">
        <v>8307</v>
      </c>
      <c r="B1590" s="12" t="s">
        <v>8308</v>
      </c>
      <c r="C1590" s="13" t="s">
        <v>8309</v>
      </c>
      <c r="D1590" s="12" t="s">
        <v>8310</v>
      </c>
      <c r="E1590" s="12" t="s">
        <v>8311</v>
      </c>
      <c r="F1590" s="13" t="s">
        <v>26</v>
      </c>
      <c r="G1590" s="12" t="s">
        <v>40</v>
      </c>
      <c r="H1590" s="12" t="s">
        <v>471</v>
      </c>
      <c r="I1590" s="12" t="s">
        <v>5414</v>
      </c>
      <c r="J1590" s="13" t="s">
        <v>8312</v>
      </c>
      <c r="K1590" s="13" t="s">
        <v>8313</v>
      </c>
      <c r="L1590" s="12"/>
      <c r="M1590" s="14">
        <v>488687.5</v>
      </c>
      <c r="N1590" s="14">
        <v>403897.5</v>
      </c>
      <c r="O1590" s="14">
        <v>133029.5</v>
      </c>
      <c r="P1590" s="15">
        <f>Tabela473[[#This Row],[Fundo Total Aprovado | Total Approved Fund
'[€ - EUR']]]/Tabela473[[#This Row],[Elegivel financiado Custo Total da Operação | Total Eligible Expenditure Allocated to the Operation
'[€ - EUR']]]</f>
        <v>0.32936450460822364</v>
      </c>
      <c r="Q1590" s="12" t="s">
        <v>32</v>
      </c>
      <c r="R1590" s="12" t="s">
        <v>33</v>
      </c>
      <c r="S1590" s="12" t="s">
        <v>46</v>
      </c>
    </row>
    <row r="1591" spans="1:19" s="16" customFormat="1" ht="409.5" x14ac:dyDescent="0.25">
      <c r="A1591" s="12" t="s">
        <v>8314</v>
      </c>
      <c r="B1591" s="12" t="s">
        <v>8315</v>
      </c>
      <c r="C1591" s="13" t="s">
        <v>8316</v>
      </c>
      <c r="D1591" s="12" t="s">
        <v>8317</v>
      </c>
      <c r="E1591" s="12" t="s">
        <v>8318</v>
      </c>
      <c r="F1591" s="13" t="s">
        <v>26</v>
      </c>
      <c r="G1591" s="12" t="s">
        <v>40</v>
      </c>
      <c r="H1591" s="12" t="s">
        <v>69</v>
      </c>
      <c r="I1591" s="12" t="s">
        <v>5352</v>
      </c>
      <c r="J1591" s="13" t="s">
        <v>187</v>
      </c>
      <c r="K1591" s="13" t="s">
        <v>1435</v>
      </c>
      <c r="L1591" s="12"/>
      <c r="M1591" s="14">
        <v>14843289.49</v>
      </c>
      <c r="N1591" s="14">
        <v>11313560.09</v>
      </c>
      <c r="O1591" s="14">
        <v>4525424.04</v>
      </c>
      <c r="P1591" s="15">
        <f>Tabela473[[#This Row],[Fundo Total Aprovado | Total Approved Fund
'[€ - EUR']]]/Tabela473[[#This Row],[Elegivel financiado Custo Total da Operação | Total Eligible Expenditure Allocated to the Operation
'[€ - EUR']]]</f>
        <v>0.40000000035355804</v>
      </c>
      <c r="Q1591" s="12" t="s">
        <v>32</v>
      </c>
      <c r="R1591" s="12" t="s">
        <v>167</v>
      </c>
      <c r="S1591" s="12" t="s">
        <v>46</v>
      </c>
    </row>
    <row r="1592" spans="1:19" s="16" customFormat="1" ht="75" x14ac:dyDescent="0.25">
      <c r="A1592" s="12" t="s">
        <v>8319</v>
      </c>
      <c r="B1592" s="12" t="s">
        <v>8320</v>
      </c>
      <c r="C1592" s="13" t="s">
        <v>8321</v>
      </c>
      <c r="D1592" s="12" t="s">
        <v>8322</v>
      </c>
      <c r="E1592" s="12" t="s">
        <v>8323</v>
      </c>
      <c r="F1592" s="13" t="s">
        <v>26</v>
      </c>
      <c r="G1592" s="12" t="s">
        <v>40</v>
      </c>
      <c r="H1592" s="12" t="s">
        <v>471</v>
      </c>
      <c r="I1592" s="12" t="s">
        <v>5414</v>
      </c>
      <c r="J1592" s="13" t="s">
        <v>8324</v>
      </c>
      <c r="K1592" s="13" t="s">
        <v>7058</v>
      </c>
      <c r="L1592" s="12"/>
      <c r="M1592" s="14">
        <v>720640</v>
      </c>
      <c r="N1592" s="14">
        <v>571670</v>
      </c>
      <c r="O1592" s="14">
        <v>228668</v>
      </c>
      <c r="P1592" s="15">
        <f>Tabela473[[#This Row],[Fundo Total Aprovado | Total Approved Fund
'[€ - EUR']]]/Tabela473[[#This Row],[Elegivel financiado Custo Total da Operação | Total Eligible Expenditure Allocated to the Operation
'[€ - EUR']]]</f>
        <v>0.4</v>
      </c>
      <c r="Q1592" s="12" t="s">
        <v>32</v>
      </c>
      <c r="R1592" s="12" t="s">
        <v>167</v>
      </c>
      <c r="S1592" s="12" t="s">
        <v>46</v>
      </c>
    </row>
    <row r="1593" spans="1:19" s="16" customFormat="1" ht="360" x14ac:dyDescent="0.25">
      <c r="A1593" s="12" t="s">
        <v>8325</v>
      </c>
      <c r="B1593" s="12" t="s">
        <v>8326</v>
      </c>
      <c r="C1593" s="13" t="s">
        <v>8327</v>
      </c>
      <c r="D1593" s="12" t="s">
        <v>8328</v>
      </c>
      <c r="E1593" s="12" t="s">
        <v>8329</v>
      </c>
      <c r="F1593" s="13" t="s">
        <v>26</v>
      </c>
      <c r="G1593" s="12" t="s">
        <v>40</v>
      </c>
      <c r="H1593" s="12" t="s">
        <v>471</v>
      </c>
      <c r="I1593" s="12" t="s">
        <v>5414</v>
      </c>
      <c r="J1593" s="13" t="s">
        <v>8272</v>
      </c>
      <c r="K1593" s="13" t="s">
        <v>8273</v>
      </c>
      <c r="L1593" s="12"/>
      <c r="M1593" s="14">
        <v>546943</v>
      </c>
      <c r="N1593" s="14">
        <v>532398</v>
      </c>
      <c r="O1593" s="14">
        <v>212959.2</v>
      </c>
      <c r="P1593" s="15">
        <f>Tabela473[[#This Row],[Fundo Total Aprovado | Total Approved Fund
'[€ - EUR']]]/Tabela473[[#This Row],[Elegivel financiado Custo Total da Operação | Total Eligible Expenditure Allocated to the Operation
'[€ - EUR']]]</f>
        <v>0.4</v>
      </c>
      <c r="Q1593" s="12" t="s">
        <v>32</v>
      </c>
      <c r="R1593" s="12" t="s">
        <v>33</v>
      </c>
      <c r="S1593" s="12" t="s">
        <v>46</v>
      </c>
    </row>
    <row r="1594" spans="1:19" s="16" customFormat="1" ht="180" x14ac:dyDescent="0.25">
      <c r="A1594" s="12" t="s">
        <v>8330</v>
      </c>
      <c r="B1594" s="12" t="s">
        <v>970</v>
      </c>
      <c r="C1594" s="13" t="s">
        <v>147</v>
      </c>
      <c r="D1594" s="12" t="s">
        <v>8331</v>
      </c>
      <c r="E1594" s="12" t="s">
        <v>8332</v>
      </c>
      <c r="F1594" s="13" t="s">
        <v>26</v>
      </c>
      <c r="G1594" s="12" t="s">
        <v>40</v>
      </c>
      <c r="H1594" s="12" t="s">
        <v>41</v>
      </c>
      <c r="I1594" s="12" t="s">
        <v>8333</v>
      </c>
      <c r="J1594" s="13" t="s">
        <v>4951</v>
      </c>
      <c r="K1594" s="13" t="s">
        <v>1347</v>
      </c>
      <c r="L1594" s="12"/>
      <c r="M1594" s="14">
        <v>1498117.06</v>
      </c>
      <c r="N1594" s="14">
        <v>1321808.1200000001</v>
      </c>
      <c r="O1594" s="14">
        <v>699759.18</v>
      </c>
      <c r="P1594" s="15">
        <f>Tabela473[[#This Row],[Fundo Total Aprovado | Total Approved Fund
'[€ - EUR']]]/Tabela473[[#This Row],[Elegivel financiado Custo Total da Operação | Total Eligible Expenditure Allocated to the Operation
'[€ - EUR']]]</f>
        <v>0.52939543146398582</v>
      </c>
      <c r="Q1594" s="12" t="s">
        <v>32</v>
      </c>
      <c r="R1594" s="12" t="s">
        <v>96</v>
      </c>
      <c r="S1594" s="12" t="s">
        <v>46</v>
      </c>
    </row>
    <row r="1595" spans="1:19" s="16" customFormat="1" ht="165" x14ac:dyDescent="0.25">
      <c r="A1595" s="12" t="s">
        <v>8334</v>
      </c>
      <c r="B1595" s="12" t="s">
        <v>3594</v>
      </c>
      <c r="C1595" s="13" t="s">
        <v>3595</v>
      </c>
      <c r="D1595" s="12" t="s">
        <v>8335</v>
      </c>
      <c r="E1595" s="12" t="s">
        <v>8336</v>
      </c>
      <c r="F1595" s="13" t="s">
        <v>26</v>
      </c>
      <c r="G1595" s="12" t="s">
        <v>40</v>
      </c>
      <c r="H1595" s="12" t="s">
        <v>41</v>
      </c>
      <c r="I1595" s="12" t="s">
        <v>8333</v>
      </c>
      <c r="J1595" s="13" t="s">
        <v>3850</v>
      </c>
      <c r="K1595" s="13" t="s">
        <v>4064</v>
      </c>
      <c r="L1595" s="12"/>
      <c r="M1595" s="14">
        <v>430805.7</v>
      </c>
      <c r="N1595" s="14">
        <v>398645.49</v>
      </c>
      <c r="O1595" s="14">
        <v>217820.98</v>
      </c>
      <c r="P1595" s="15">
        <f>Tabela473[[#This Row],[Fundo Total Aprovado | Total Approved Fund
'[€ - EUR']]]/Tabela473[[#This Row],[Elegivel financiado Custo Total da Operação | Total Eligible Expenditure Allocated to the Operation
'[€ - EUR']]]</f>
        <v>0.54640271987022859</v>
      </c>
      <c r="Q1595" s="12" t="s">
        <v>32</v>
      </c>
      <c r="R1595" s="12" t="s">
        <v>242</v>
      </c>
      <c r="S1595" s="12" t="s">
        <v>46</v>
      </c>
    </row>
    <row r="1596" spans="1:19" s="16" customFormat="1" ht="165" x14ac:dyDescent="0.25">
      <c r="A1596" s="12" t="s">
        <v>8337</v>
      </c>
      <c r="B1596" s="12" t="s">
        <v>129</v>
      </c>
      <c r="C1596" s="13" t="s">
        <v>130</v>
      </c>
      <c r="D1596" s="12" t="s">
        <v>8338</v>
      </c>
      <c r="E1596" s="12" t="s">
        <v>8339</v>
      </c>
      <c r="F1596" s="13" t="s">
        <v>26</v>
      </c>
      <c r="G1596" s="12" t="s">
        <v>40</v>
      </c>
      <c r="H1596" s="12" t="s">
        <v>41</v>
      </c>
      <c r="I1596" s="12" t="s">
        <v>8333</v>
      </c>
      <c r="J1596" s="13" t="s">
        <v>6652</v>
      </c>
      <c r="K1596" s="13" t="s">
        <v>8340</v>
      </c>
      <c r="L1596" s="12"/>
      <c r="M1596" s="14">
        <v>1036692.5</v>
      </c>
      <c r="N1596" s="14">
        <v>943628.12</v>
      </c>
      <c r="O1596" s="14">
        <v>518995.47</v>
      </c>
      <c r="P1596" s="15">
        <f>Tabela473[[#This Row],[Fundo Total Aprovado | Total Approved Fund
'[€ - EUR']]]/Tabela473[[#This Row],[Elegivel financiado Custo Total da Operação | Total Eligible Expenditure Allocated to the Operation
'[€ - EUR']]]</f>
        <v>0.55000000423895801</v>
      </c>
      <c r="Q1596" s="12" t="s">
        <v>32</v>
      </c>
      <c r="R1596" s="12" t="s">
        <v>45</v>
      </c>
      <c r="S1596" s="12" t="s">
        <v>46</v>
      </c>
    </row>
    <row r="1597" spans="1:19" s="16" customFormat="1" ht="210" x14ac:dyDescent="0.25">
      <c r="A1597" s="12" t="s">
        <v>8341</v>
      </c>
      <c r="B1597" s="12" t="s">
        <v>986</v>
      </c>
      <c r="C1597" s="13" t="s">
        <v>987</v>
      </c>
      <c r="D1597" s="12" t="s">
        <v>8342</v>
      </c>
      <c r="E1597" s="12" t="s">
        <v>8343</v>
      </c>
      <c r="F1597" s="13" t="s">
        <v>26</v>
      </c>
      <c r="G1597" s="12" t="s">
        <v>40</v>
      </c>
      <c r="H1597" s="12" t="s">
        <v>41</v>
      </c>
      <c r="I1597" s="12" t="s">
        <v>8333</v>
      </c>
      <c r="J1597" s="13" t="s">
        <v>8344</v>
      </c>
      <c r="K1597" s="13" t="s">
        <v>847</v>
      </c>
      <c r="L1597" s="12"/>
      <c r="M1597" s="14">
        <v>6108118.6600000001</v>
      </c>
      <c r="N1597" s="14">
        <v>5745889</v>
      </c>
      <c r="O1597" s="14">
        <v>2988421.28</v>
      </c>
      <c r="P1597" s="15">
        <f>Tabela473[[#This Row],[Fundo Total Aprovado | Total Approved Fund
'[€ - EUR']]]/Tabela473[[#This Row],[Elegivel financiado Custo Total da Operação | Total Eligible Expenditure Allocated to the Operation
'[€ - EUR']]]</f>
        <v>0.52009728694724178</v>
      </c>
      <c r="Q1597" s="12" t="s">
        <v>32</v>
      </c>
      <c r="R1597" s="12" t="s">
        <v>45</v>
      </c>
      <c r="S1597" s="12" t="s">
        <v>46</v>
      </c>
    </row>
    <row r="1598" spans="1:19" s="16" customFormat="1" ht="285" x14ac:dyDescent="0.25">
      <c r="A1598" s="12" t="s">
        <v>8345</v>
      </c>
      <c r="B1598" s="12" t="s">
        <v>8346</v>
      </c>
      <c r="C1598" s="13" t="s">
        <v>8347</v>
      </c>
      <c r="D1598" s="12" t="s">
        <v>8348</v>
      </c>
      <c r="E1598" s="12" t="s">
        <v>8349</v>
      </c>
      <c r="F1598" s="13" t="s">
        <v>26</v>
      </c>
      <c r="G1598" s="12" t="s">
        <v>40</v>
      </c>
      <c r="H1598" s="12" t="s">
        <v>471</v>
      </c>
      <c r="I1598" s="12" t="s">
        <v>5414</v>
      </c>
      <c r="J1598" s="13" t="s">
        <v>2506</v>
      </c>
      <c r="K1598" s="13" t="s">
        <v>1656</v>
      </c>
      <c r="L1598" s="12"/>
      <c r="M1598" s="14">
        <v>635674.38</v>
      </c>
      <c r="N1598" s="14">
        <v>592919.38</v>
      </c>
      <c r="O1598" s="14">
        <v>237167.75</v>
      </c>
      <c r="P1598" s="15">
        <f>Tabela473[[#This Row],[Fundo Total Aprovado | Total Approved Fund
'[€ - EUR']]]/Tabela473[[#This Row],[Elegivel financiado Custo Total da Operação | Total Eligible Expenditure Allocated to the Operation
'[€ - EUR']]]</f>
        <v>0.39999999662686014</v>
      </c>
      <c r="Q1598" s="12" t="s">
        <v>32</v>
      </c>
      <c r="R1598" s="12" t="s">
        <v>167</v>
      </c>
      <c r="S1598" s="12" t="s">
        <v>46</v>
      </c>
    </row>
    <row r="1599" spans="1:19" s="16" customFormat="1" ht="135" x14ac:dyDescent="0.25">
      <c r="A1599" s="12" t="s">
        <v>8350</v>
      </c>
      <c r="B1599" s="12" t="s">
        <v>153</v>
      </c>
      <c r="C1599" s="13" t="s">
        <v>154</v>
      </c>
      <c r="D1599" s="12" t="s">
        <v>8351</v>
      </c>
      <c r="E1599" s="12" t="s">
        <v>8352</v>
      </c>
      <c r="F1599" s="13" t="s">
        <v>26</v>
      </c>
      <c r="G1599" s="12" t="s">
        <v>40</v>
      </c>
      <c r="H1599" s="12" t="s">
        <v>41</v>
      </c>
      <c r="I1599" s="12" t="s">
        <v>8333</v>
      </c>
      <c r="J1599" s="13" t="s">
        <v>7582</v>
      </c>
      <c r="K1599" s="13" t="s">
        <v>7583</v>
      </c>
      <c r="L1599" s="12"/>
      <c r="M1599" s="14">
        <v>6199795.5800000001</v>
      </c>
      <c r="N1599" s="14">
        <v>5472685.5800000001</v>
      </c>
      <c r="O1599" s="14">
        <v>2838061.69</v>
      </c>
      <c r="P1599" s="15">
        <f>Tabela473[[#This Row],[Fundo Total Aprovado | Total Approved Fund
'[€ - EUR']]]/Tabela473[[#This Row],[Elegivel financiado Custo Total da Operação | Total Eligible Expenditure Allocated to the Operation
'[€ - EUR']]]</f>
        <v>0.51858665156495254</v>
      </c>
      <c r="Q1599" s="12" t="s">
        <v>32</v>
      </c>
      <c r="R1599" s="12" t="s">
        <v>45</v>
      </c>
      <c r="S1599" s="12" t="s">
        <v>46</v>
      </c>
    </row>
    <row r="1600" spans="1:19" s="16" customFormat="1" ht="90" x14ac:dyDescent="0.25">
      <c r="A1600" s="12" t="s">
        <v>8353</v>
      </c>
      <c r="B1600" s="12" t="s">
        <v>4726</v>
      </c>
      <c r="C1600" s="13" t="s">
        <v>4727</v>
      </c>
      <c r="D1600" s="12" t="s">
        <v>8354</v>
      </c>
      <c r="E1600" s="12" t="s">
        <v>8355</v>
      </c>
      <c r="F1600" s="13" t="s">
        <v>26</v>
      </c>
      <c r="G1600" s="12" t="s">
        <v>1111</v>
      </c>
      <c r="H1600" s="12" t="s">
        <v>2926</v>
      </c>
      <c r="I1600" s="12" t="s">
        <v>5161</v>
      </c>
      <c r="J1600" s="13" t="s">
        <v>3247</v>
      </c>
      <c r="K1600" s="13" t="s">
        <v>1458</v>
      </c>
      <c r="L1600" s="12"/>
      <c r="M1600" s="14">
        <v>765362.08</v>
      </c>
      <c r="N1600" s="14">
        <v>765362.08</v>
      </c>
      <c r="O1600" s="14">
        <v>589873.09</v>
      </c>
      <c r="P1600" s="15">
        <f>Tabela473[[#This Row],[Fundo Total Aprovado | Total Approved Fund
'[€ - EUR']]]/Tabela473[[#This Row],[Elegivel financiado Custo Total da Operação | Total Eligible Expenditure Allocated to the Operation
'[€ - EUR']]]</f>
        <v>0.77071115151145198</v>
      </c>
      <c r="Q1600" s="12" t="s">
        <v>32</v>
      </c>
      <c r="R1600" s="12" t="s">
        <v>88</v>
      </c>
      <c r="S1600" s="12" t="s">
        <v>1114</v>
      </c>
    </row>
    <row r="1601" spans="1:19" s="16" customFormat="1" ht="90" x14ac:dyDescent="0.25">
      <c r="A1601" s="12" t="s">
        <v>8356</v>
      </c>
      <c r="B1601" s="12" t="s">
        <v>3814</v>
      </c>
      <c r="C1601" s="13" t="s">
        <v>3815</v>
      </c>
      <c r="D1601" s="12" t="s">
        <v>8357</v>
      </c>
      <c r="E1601" s="12" t="s">
        <v>8358</v>
      </c>
      <c r="F1601" s="13" t="s">
        <v>26</v>
      </c>
      <c r="G1601" s="12" t="s">
        <v>1111</v>
      </c>
      <c r="H1601" s="12" t="s">
        <v>2926</v>
      </c>
      <c r="I1601" s="12" t="s">
        <v>5161</v>
      </c>
      <c r="J1601" s="13" t="s">
        <v>4085</v>
      </c>
      <c r="K1601" s="13" t="s">
        <v>5359</v>
      </c>
      <c r="L1601" s="12"/>
      <c r="M1601" s="14">
        <v>990552</v>
      </c>
      <c r="N1601" s="14">
        <v>990552</v>
      </c>
      <c r="O1601" s="14">
        <v>632619</v>
      </c>
      <c r="P1601" s="15">
        <f>Tabela473[[#This Row],[Fundo Total Aprovado | Total Approved Fund
'[€ - EUR']]]/Tabela473[[#This Row],[Elegivel financiado Custo Total da Operação | Total Eligible Expenditure Allocated to the Operation
'[€ - EUR']]]</f>
        <v>0.63865299348242188</v>
      </c>
      <c r="Q1601" s="12" t="s">
        <v>32</v>
      </c>
      <c r="R1601" s="12" t="s">
        <v>4679</v>
      </c>
      <c r="S1601" s="12" t="s">
        <v>2972</v>
      </c>
    </row>
    <row r="1602" spans="1:19" s="16" customFormat="1" ht="75" x14ac:dyDescent="0.25">
      <c r="A1602" s="12" t="s">
        <v>8359</v>
      </c>
      <c r="B1602" s="12" t="s">
        <v>3268</v>
      </c>
      <c r="C1602" s="13" t="s">
        <v>3269</v>
      </c>
      <c r="D1602" s="12" t="s">
        <v>8360</v>
      </c>
      <c r="E1602" s="12" t="s">
        <v>8361</v>
      </c>
      <c r="F1602" s="13" t="s">
        <v>26</v>
      </c>
      <c r="G1602" s="12" t="s">
        <v>1111</v>
      </c>
      <c r="H1602" s="12" t="s">
        <v>2926</v>
      </c>
      <c r="I1602" s="12" t="s">
        <v>5227</v>
      </c>
      <c r="J1602" s="13" t="s">
        <v>2506</v>
      </c>
      <c r="K1602" s="13" t="s">
        <v>1656</v>
      </c>
      <c r="L1602" s="12"/>
      <c r="M1602" s="14">
        <v>1359518</v>
      </c>
      <c r="N1602" s="14">
        <v>1359518</v>
      </c>
      <c r="O1602" s="14">
        <v>997710.79</v>
      </c>
      <c r="P1602" s="15">
        <f>Tabela473[[#This Row],[Fundo Total Aprovado | Total Approved Fund
'[€ - EUR']]]/Tabela473[[#This Row],[Elegivel financiado Custo Total da Operação | Total Eligible Expenditure Allocated to the Operation
'[€ - EUR']]]</f>
        <v>0.73387096750465974</v>
      </c>
      <c r="Q1602" s="12" t="s">
        <v>32</v>
      </c>
      <c r="R1602" s="12" t="s">
        <v>33</v>
      </c>
      <c r="S1602" s="12" t="s">
        <v>1114</v>
      </c>
    </row>
    <row r="1603" spans="1:19" s="16" customFormat="1" ht="90" x14ac:dyDescent="0.25">
      <c r="A1603" s="12" t="s">
        <v>8362</v>
      </c>
      <c r="B1603" s="12" t="s">
        <v>8363</v>
      </c>
      <c r="C1603" s="13" t="s">
        <v>8364</v>
      </c>
      <c r="D1603" s="12" t="s">
        <v>8365</v>
      </c>
      <c r="E1603" s="12" t="s">
        <v>8366</v>
      </c>
      <c r="F1603" s="13" t="s">
        <v>26</v>
      </c>
      <c r="G1603" s="12" t="s">
        <v>40</v>
      </c>
      <c r="H1603" s="12" t="s">
        <v>69</v>
      </c>
      <c r="I1603" s="12" t="s">
        <v>502</v>
      </c>
      <c r="J1603" s="13" t="s">
        <v>8367</v>
      </c>
      <c r="K1603" s="13" t="s">
        <v>8368</v>
      </c>
      <c r="L1603" s="12"/>
      <c r="M1603" s="14">
        <v>7887934</v>
      </c>
      <c r="N1603" s="14">
        <v>7848734</v>
      </c>
      <c r="O1603" s="14">
        <v>2747056.9</v>
      </c>
      <c r="P1603" s="15">
        <f>Tabela473[[#This Row],[Fundo Total Aprovado | Total Approved Fund
'[€ - EUR']]]/Tabela473[[#This Row],[Elegivel financiado Custo Total da Operação | Total Eligible Expenditure Allocated to the Operation
'[€ - EUR']]]</f>
        <v>0.35</v>
      </c>
      <c r="Q1603" s="12" t="s">
        <v>32</v>
      </c>
      <c r="R1603" s="12" t="s">
        <v>167</v>
      </c>
      <c r="S1603" s="12" t="s">
        <v>46</v>
      </c>
    </row>
    <row r="1604" spans="1:19" s="16" customFormat="1" ht="75" x14ac:dyDescent="0.25">
      <c r="A1604" s="12" t="s">
        <v>8369</v>
      </c>
      <c r="B1604" s="12" t="s">
        <v>8370</v>
      </c>
      <c r="C1604" s="13" t="s">
        <v>8371</v>
      </c>
      <c r="D1604" s="12" t="s">
        <v>8372</v>
      </c>
      <c r="E1604" s="12" t="s">
        <v>8373</v>
      </c>
      <c r="F1604" s="13" t="s">
        <v>26</v>
      </c>
      <c r="G1604" s="12" t="s">
        <v>1111</v>
      </c>
      <c r="H1604" s="12" t="s">
        <v>2926</v>
      </c>
      <c r="I1604" s="12" t="s">
        <v>5161</v>
      </c>
      <c r="J1604" s="13" t="s">
        <v>4132</v>
      </c>
      <c r="K1604" s="13" t="s">
        <v>1780</v>
      </c>
      <c r="L1604" s="12"/>
      <c r="M1604" s="14">
        <v>1977691.36</v>
      </c>
      <c r="N1604" s="14">
        <v>1977691.36</v>
      </c>
      <c r="O1604" s="14">
        <v>1433011.45</v>
      </c>
      <c r="P1604" s="15">
        <f>Tabela473[[#This Row],[Fundo Total Aprovado | Total Approved Fund
'[€ - EUR']]]/Tabela473[[#This Row],[Elegivel financiado Custo Total da Operação | Total Eligible Expenditure Allocated to the Operation
'[€ - EUR']]]</f>
        <v>0.724588011548981</v>
      </c>
      <c r="Q1604" s="12" t="s">
        <v>32</v>
      </c>
      <c r="R1604" s="12" t="s">
        <v>88</v>
      </c>
      <c r="S1604" s="12" t="s">
        <v>1114</v>
      </c>
    </row>
    <row r="1605" spans="1:19" s="16" customFormat="1" ht="75" x14ac:dyDescent="0.25">
      <c r="A1605" s="12" t="s">
        <v>8374</v>
      </c>
      <c r="B1605" s="12" t="s">
        <v>8375</v>
      </c>
      <c r="C1605" s="13" t="s">
        <v>8376</v>
      </c>
      <c r="D1605" s="12" t="s">
        <v>8377</v>
      </c>
      <c r="E1605" s="12" t="s">
        <v>8378</v>
      </c>
      <c r="F1605" s="13" t="s">
        <v>26</v>
      </c>
      <c r="G1605" s="12" t="s">
        <v>40</v>
      </c>
      <c r="H1605" s="12" t="s">
        <v>69</v>
      </c>
      <c r="I1605" s="12" t="s">
        <v>522</v>
      </c>
      <c r="J1605" s="13" t="s">
        <v>5595</v>
      </c>
      <c r="K1605" s="13" t="s">
        <v>3286</v>
      </c>
      <c r="L1605" s="12"/>
      <c r="M1605" s="14">
        <v>4316712.5599999996</v>
      </c>
      <c r="N1605" s="14">
        <v>3289725.78</v>
      </c>
      <c r="O1605" s="14">
        <v>1151404.02</v>
      </c>
      <c r="P1605" s="15">
        <f>Tabela473[[#This Row],[Fundo Total Aprovado | Total Approved Fund
'[€ - EUR']]]/Tabela473[[#This Row],[Elegivel financiado Custo Total da Operação | Total Eligible Expenditure Allocated to the Operation
'[€ - EUR']]]</f>
        <v>0.34999999908806989</v>
      </c>
      <c r="Q1605" s="12" t="s">
        <v>32</v>
      </c>
      <c r="R1605" s="12" t="s">
        <v>33</v>
      </c>
      <c r="S1605" s="12" t="s">
        <v>46</v>
      </c>
    </row>
    <row r="1606" spans="1:19" s="16" customFormat="1" ht="90" x14ac:dyDescent="0.25">
      <c r="A1606" s="12" t="s">
        <v>8379</v>
      </c>
      <c r="B1606" s="12" t="s">
        <v>3783</v>
      </c>
      <c r="C1606" s="13" t="s">
        <v>3784</v>
      </c>
      <c r="D1606" s="12" t="s">
        <v>8380</v>
      </c>
      <c r="E1606" s="12" t="s">
        <v>8381</v>
      </c>
      <c r="F1606" s="13" t="s">
        <v>26</v>
      </c>
      <c r="G1606" s="12" t="s">
        <v>1111</v>
      </c>
      <c r="H1606" s="12" t="s">
        <v>2926</v>
      </c>
      <c r="I1606" s="12" t="s">
        <v>5227</v>
      </c>
      <c r="J1606" s="13" t="s">
        <v>3850</v>
      </c>
      <c r="K1606" s="13" t="s">
        <v>8382</v>
      </c>
      <c r="L1606" s="12"/>
      <c r="M1606" s="14">
        <v>741508.1</v>
      </c>
      <c r="N1606" s="14">
        <v>741508.1</v>
      </c>
      <c r="O1606" s="14">
        <v>480106.53</v>
      </c>
      <c r="P1606" s="15">
        <f>Tabela473[[#This Row],[Fundo Total Aprovado | Total Approved Fund
'[€ - EUR']]]/Tabela473[[#This Row],[Elegivel financiado Custo Total da Operação | Total Eligible Expenditure Allocated to the Operation
'[€ - EUR']]]</f>
        <v>0.64747307547955313</v>
      </c>
      <c r="Q1606" s="12" t="s">
        <v>32</v>
      </c>
      <c r="R1606" s="12" t="s">
        <v>33</v>
      </c>
      <c r="S1606" s="12" t="s">
        <v>1114</v>
      </c>
    </row>
    <row r="1607" spans="1:19" s="16" customFormat="1" ht="90" x14ac:dyDescent="0.25">
      <c r="A1607" s="12" t="s">
        <v>8383</v>
      </c>
      <c r="B1607" s="12" t="s">
        <v>8384</v>
      </c>
      <c r="C1607" s="13" t="s">
        <v>8385</v>
      </c>
      <c r="D1607" s="12" t="s">
        <v>8386</v>
      </c>
      <c r="E1607" s="12" t="s">
        <v>8387</v>
      </c>
      <c r="F1607" s="13" t="s">
        <v>26</v>
      </c>
      <c r="G1607" s="12" t="s">
        <v>1111</v>
      </c>
      <c r="H1607" s="12" t="s">
        <v>2926</v>
      </c>
      <c r="I1607" s="12" t="s">
        <v>5161</v>
      </c>
      <c r="J1607" s="13" t="s">
        <v>911</v>
      </c>
      <c r="K1607" s="13" t="s">
        <v>1347</v>
      </c>
      <c r="L1607" s="12"/>
      <c r="M1607" s="14">
        <v>2278269.6</v>
      </c>
      <c r="N1607" s="14">
        <v>2278269.6</v>
      </c>
      <c r="O1607" s="14">
        <v>1527123.12</v>
      </c>
      <c r="P1607" s="15">
        <f>Tabela473[[#This Row],[Fundo Total Aprovado | Total Approved Fund
'[€ - EUR']]]/Tabela473[[#This Row],[Elegivel financiado Custo Total da Operação | Total Eligible Expenditure Allocated to the Operation
'[€ - EUR']]]</f>
        <v>0.67029956419556314</v>
      </c>
      <c r="Q1607" s="12" t="s">
        <v>32</v>
      </c>
      <c r="R1607" s="12" t="s">
        <v>167</v>
      </c>
      <c r="S1607" s="12" t="s">
        <v>1114</v>
      </c>
    </row>
    <row r="1608" spans="1:19" s="16" customFormat="1" ht="90" x14ac:dyDescent="0.25">
      <c r="A1608" s="12" t="s">
        <v>8388</v>
      </c>
      <c r="B1608" s="12" t="s">
        <v>364</v>
      </c>
      <c r="C1608" s="13" t="s">
        <v>365</v>
      </c>
      <c r="D1608" s="12" t="s">
        <v>8389</v>
      </c>
      <c r="E1608" s="12" t="s">
        <v>8390</v>
      </c>
      <c r="F1608" s="13" t="s">
        <v>26</v>
      </c>
      <c r="G1608" s="12" t="s">
        <v>1111</v>
      </c>
      <c r="H1608" s="12" t="s">
        <v>2926</v>
      </c>
      <c r="I1608" s="12" t="s">
        <v>5161</v>
      </c>
      <c r="J1608" s="13" t="s">
        <v>3278</v>
      </c>
      <c r="K1608" s="13" t="s">
        <v>3137</v>
      </c>
      <c r="L1608" s="12"/>
      <c r="M1608" s="14">
        <v>901734.72</v>
      </c>
      <c r="N1608" s="14">
        <v>901734.72</v>
      </c>
      <c r="O1608" s="14">
        <v>610105.15</v>
      </c>
      <c r="P1608" s="15">
        <f>Tabela473[[#This Row],[Fundo Total Aprovado | Total Approved Fund
'[€ - EUR']]]/Tabela473[[#This Row],[Elegivel financiado Custo Total da Operação | Total Eligible Expenditure Allocated to the Operation
'[€ - EUR']]]</f>
        <v>0.67659050546484456</v>
      </c>
      <c r="Q1608" s="12" t="s">
        <v>32</v>
      </c>
      <c r="R1608" s="12" t="s">
        <v>88</v>
      </c>
      <c r="S1608" s="12" t="s">
        <v>1114</v>
      </c>
    </row>
    <row r="1609" spans="1:19" s="16" customFormat="1" ht="90" x14ac:dyDescent="0.25">
      <c r="A1609" s="12" t="s">
        <v>8391</v>
      </c>
      <c r="B1609" s="12" t="s">
        <v>8392</v>
      </c>
      <c r="C1609" s="13" t="s">
        <v>8393</v>
      </c>
      <c r="D1609" s="12" t="s">
        <v>8394</v>
      </c>
      <c r="E1609" s="12" t="s">
        <v>8395</v>
      </c>
      <c r="F1609" s="13" t="s">
        <v>26</v>
      </c>
      <c r="G1609" s="12" t="s">
        <v>1111</v>
      </c>
      <c r="H1609" s="12" t="s">
        <v>2926</v>
      </c>
      <c r="I1609" s="12" t="s">
        <v>5161</v>
      </c>
      <c r="J1609" s="13" t="s">
        <v>2639</v>
      </c>
      <c r="K1609" s="13" t="s">
        <v>1502</v>
      </c>
      <c r="L1609" s="12"/>
      <c r="M1609" s="14">
        <v>799754.4</v>
      </c>
      <c r="N1609" s="14">
        <v>799754.4</v>
      </c>
      <c r="O1609" s="14">
        <v>648755.53</v>
      </c>
      <c r="P1609" s="15">
        <f>Tabela473[[#This Row],[Fundo Total Aprovado | Total Approved Fund
'[€ - EUR']]]/Tabela473[[#This Row],[Elegivel financiado Custo Total da Operação | Total Eligible Expenditure Allocated to the Operation
'[€ - EUR']]]</f>
        <v>0.81119344888880884</v>
      </c>
      <c r="Q1609" s="12" t="s">
        <v>32</v>
      </c>
      <c r="R1609" s="12" t="s">
        <v>45</v>
      </c>
      <c r="S1609" s="12" t="s">
        <v>1114</v>
      </c>
    </row>
    <row r="1610" spans="1:19" s="16" customFormat="1" ht="90" x14ac:dyDescent="0.25">
      <c r="A1610" s="12" t="s">
        <v>8396</v>
      </c>
      <c r="B1610" s="12" t="s">
        <v>8397</v>
      </c>
      <c r="C1610" s="13" t="s">
        <v>8398</v>
      </c>
      <c r="D1610" s="12" t="s">
        <v>8399</v>
      </c>
      <c r="E1610" s="12" t="s">
        <v>8400</v>
      </c>
      <c r="F1610" s="13" t="s">
        <v>26</v>
      </c>
      <c r="G1610" s="12" t="s">
        <v>1111</v>
      </c>
      <c r="H1610" s="12" t="s">
        <v>2926</v>
      </c>
      <c r="I1610" s="12" t="s">
        <v>5161</v>
      </c>
      <c r="J1610" s="13" t="s">
        <v>2639</v>
      </c>
      <c r="K1610" s="13" t="s">
        <v>1502</v>
      </c>
      <c r="L1610" s="12"/>
      <c r="M1610" s="14">
        <v>1457418.88</v>
      </c>
      <c r="N1610" s="14">
        <v>1457418.88</v>
      </c>
      <c r="O1610" s="14">
        <v>998320.33</v>
      </c>
      <c r="P1610" s="15">
        <f>Tabela473[[#This Row],[Fundo Total Aprovado | Total Approved Fund
'[€ - EUR']]]/Tabela473[[#This Row],[Elegivel financiado Custo Total da Operação | Total Eligible Expenditure Allocated to the Operation
'[€ - EUR']]]</f>
        <v>0.68499203880218706</v>
      </c>
      <c r="Q1610" s="12" t="s">
        <v>32</v>
      </c>
      <c r="R1610" s="12" t="s">
        <v>167</v>
      </c>
      <c r="S1610" s="12" t="s">
        <v>2972</v>
      </c>
    </row>
    <row r="1611" spans="1:19" s="16" customFormat="1" ht="60" x14ac:dyDescent="0.25">
      <c r="A1611" s="12" t="s">
        <v>8401</v>
      </c>
      <c r="B1611" s="12" t="s">
        <v>348</v>
      </c>
      <c r="C1611" s="13" t="s">
        <v>349</v>
      </c>
      <c r="D1611" s="12" t="s">
        <v>8402</v>
      </c>
      <c r="E1611" s="12" t="s">
        <v>8403</v>
      </c>
      <c r="F1611" s="13" t="s">
        <v>26</v>
      </c>
      <c r="G1611" s="12" t="s">
        <v>1111</v>
      </c>
      <c r="H1611" s="12" t="s">
        <v>2926</v>
      </c>
      <c r="I1611" s="12" t="s">
        <v>5161</v>
      </c>
      <c r="J1611" s="13" t="s">
        <v>4132</v>
      </c>
      <c r="K1611" s="13" t="s">
        <v>1780</v>
      </c>
      <c r="L1611" s="12"/>
      <c r="M1611" s="14">
        <v>1405271.95</v>
      </c>
      <c r="N1611" s="14">
        <v>1405271.95</v>
      </c>
      <c r="O1611" s="14">
        <v>937418.56</v>
      </c>
      <c r="P1611" s="15">
        <f>Tabela473[[#This Row],[Fundo Total Aprovado | Total Approved Fund
'[€ - EUR']]]/Tabela473[[#This Row],[Elegivel financiado Custo Total da Operação | Total Eligible Expenditure Allocated to the Operation
'[€ - EUR']]]</f>
        <v>0.66707270432602039</v>
      </c>
      <c r="Q1611" s="12" t="s">
        <v>32</v>
      </c>
      <c r="R1611" s="12" t="s">
        <v>45</v>
      </c>
      <c r="S1611" s="12" t="s">
        <v>1114</v>
      </c>
    </row>
    <row r="1612" spans="1:19" s="16" customFormat="1" ht="90" x14ac:dyDescent="0.25">
      <c r="A1612" s="12" t="s">
        <v>8404</v>
      </c>
      <c r="B1612" s="12" t="s">
        <v>6427</v>
      </c>
      <c r="C1612" s="13" t="s">
        <v>6428</v>
      </c>
      <c r="D1612" s="12" t="s">
        <v>8405</v>
      </c>
      <c r="E1612" s="12" t="s">
        <v>8406</v>
      </c>
      <c r="F1612" s="13" t="s">
        <v>26</v>
      </c>
      <c r="G1612" s="12" t="s">
        <v>1111</v>
      </c>
      <c r="H1612" s="12" t="s">
        <v>2926</v>
      </c>
      <c r="I1612" s="12" t="s">
        <v>5161</v>
      </c>
      <c r="J1612" s="13" t="s">
        <v>3136</v>
      </c>
      <c r="K1612" s="13" t="s">
        <v>1127</v>
      </c>
      <c r="L1612" s="12"/>
      <c r="M1612" s="14">
        <v>1215741.92</v>
      </c>
      <c r="N1612" s="14">
        <v>1215741.92</v>
      </c>
      <c r="O1612" s="14">
        <v>946163.06</v>
      </c>
      <c r="P1612" s="15">
        <f>Tabela473[[#This Row],[Fundo Total Aprovado | Total Approved Fund
'[€ - EUR']]]/Tabela473[[#This Row],[Elegivel financiado Custo Total da Operação | Total Eligible Expenditure Allocated to the Operation
'[€ - EUR']]]</f>
        <v>0.77825979711220294</v>
      </c>
      <c r="Q1612" s="12" t="s">
        <v>32</v>
      </c>
      <c r="R1612" s="12" t="s">
        <v>88</v>
      </c>
      <c r="S1612" s="12" t="s">
        <v>1114</v>
      </c>
    </row>
    <row r="1613" spans="1:19" s="16" customFormat="1" ht="75" x14ac:dyDescent="0.25">
      <c r="A1613" s="12" t="s">
        <v>8407</v>
      </c>
      <c r="B1613" s="12" t="s">
        <v>8408</v>
      </c>
      <c r="C1613" s="13" t="s">
        <v>8409</v>
      </c>
      <c r="D1613" s="12" t="s">
        <v>8410</v>
      </c>
      <c r="E1613" s="12" t="s">
        <v>8411</v>
      </c>
      <c r="F1613" s="13" t="s">
        <v>26</v>
      </c>
      <c r="G1613" s="12" t="s">
        <v>1111</v>
      </c>
      <c r="H1613" s="12" t="s">
        <v>2926</v>
      </c>
      <c r="I1613" s="12" t="s">
        <v>5216</v>
      </c>
      <c r="J1613" s="13" t="s">
        <v>2639</v>
      </c>
      <c r="K1613" s="13" t="s">
        <v>1502</v>
      </c>
      <c r="L1613" s="12"/>
      <c r="M1613" s="14">
        <v>1784323.2</v>
      </c>
      <c r="N1613" s="14">
        <v>1784323.2</v>
      </c>
      <c r="O1613" s="14">
        <v>1412899.29</v>
      </c>
      <c r="P1613" s="15">
        <f>Tabela473[[#This Row],[Fundo Total Aprovado | Total Approved Fund
'[€ - EUR']]]/Tabela473[[#This Row],[Elegivel financiado Custo Total da Operação | Total Eligible Expenditure Allocated to the Operation
'[€ - EUR']]]</f>
        <v>0.79184045244718004</v>
      </c>
      <c r="Q1613" s="12" t="s">
        <v>32</v>
      </c>
      <c r="R1613" s="12" t="s">
        <v>167</v>
      </c>
      <c r="S1613" s="12" t="s">
        <v>1114</v>
      </c>
    </row>
    <row r="1614" spans="1:19" s="16" customFormat="1" ht="90" x14ac:dyDescent="0.25">
      <c r="A1614" s="12" t="s">
        <v>8412</v>
      </c>
      <c r="B1614" s="12" t="s">
        <v>8413</v>
      </c>
      <c r="C1614" s="13" t="s">
        <v>8414</v>
      </c>
      <c r="D1614" s="12" t="s">
        <v>8415</v>
      </c>
      <c r="E1614" s="12" t="s">
        <v>8416</v>
      </c>
      <c r="F1614" s="13" t="s">
        <v>26</v>
      </c>
      <c r="G1614" s="12" t="s">
        <v>1111</v>
      </c>
      <c r="H1614" s="12" t="s">
        <v>2926</v>
      </c>
      <c r="I1614" s="12" t="s">
        <v>5336</v>
      </c>
      <c r="J1614" s="13" t="s">
        <v>4085</v>
      </c>
      <c r="K1614" s="13" t="s">
        <v>4086</v>
      </c>
      <c r="L1614" s="12"/>
      <c r="M1614" s="14">
        <v>581168</v>
      </c>
      <c r="N1614" s="14">
        <v>581168</v>
      </c>
      <c r="O1614" s="14">
        <v>449029.5</v>
      </c>
      <c r="P1614" s="15">
        <f>Tabela473[[#This Row],[Fundo Total Aprovado | Total Approved Fund
'[€ - EUR']]]/Tabela473[[#This Row],[Elegivel financiado Custo Total da Operação | Total Eligible Expenditure Allocated to the Operation
'[€ - EUR']]]</f>
        <v>0.77263287035762462</v>
      </c>
      <c r="Q1614" s="12" t="s">
        <v>32</v>
      </c>
      <c r="R1614" s="12" t="s">
        <v>167</v>
      </c>
      <c r="S1614" s="12" t="s">
        <v>1191</v>
      </c>
    </row>
    <row r="1615" spans="1:19" s="16" customFormat="1" ht="45" x14ac:dyDescent="0.25">
      <c r="A1615" s="12" t="s">
        <v>8417</v>
      </c>
      <c r="B1615" s="12" t="s">
        <v>587</v>
      </c>
      <c r="C1615" s="13" t="s">
        <v>588</v>
      </c>
      <c r="D1615" s="12" t="s">
        <v>8418</v>
      </c>
      <c r="E1615" s="12" t="s">
        <v>8419</v>
      </c>
      <c r="F1615" s="13" t="s">
        <v>26</v>
      </c>
      <c r="G1615" s="12" t="s">
        <v>1111</v>
      </c>
      <c r="H1615" s="12" t="s">
        <v>2926</v>
      </c>
      <c r="I1615" s="12" t="s">
        <v>5227</v>
      </c>
      <c r="J1615" s="13" t="s">
        <v>3278</v>
      </c>
      <c r="K1615" s="13" t="s">
        <v>253</v>
      </c>
      <c r="L1615" s="12"/>
      <c r="M1615" s="14">
        <v>545934.68999999994</v>
      </c>
      <c r="N1615" s="14">
        <v>545934.68999999994</v>
      </c>
      <c r="O1615" s="14">
        <v>392576.12</v>
      </c>
      <c r="P1615" s="15">
        <f>Tabela473[[#This Row],[Fundo Total Aprovado | Total Approved Fund
'[€ - EUR']]]/Tabela473[[#This Row],[Elegivel financiado Custo Total da Operação | Total Eligible Expenditure Allocated to the Operation
'[€ - EUR']]]</f>
        <v>0.71908989699848536</v>
      </c>
      <c r="Q1615" s="12" t="s">
        <v>32</v>
      </c>
      <c r="R1615" s="12" t="s">
        <v>33</v>
      </c>
      <c r="S1615" s="12" t="s">
        <v>1114</v>
      </c>
    </row>
    <row r="1616" spans="1:19" s="16" customFormat="1" ht="90" x14ac:dyDescent="0.25">
      <c r="A1616" s="12" t="s">
        <v>8420</v>
      </c>
      <c r="B1616" s="12" t="s">
        <v>8421</v>
      </c>
      <c r="C1616" s="13" t="s">
        <v>8422</v>
      </c>
      <c r="D1616" s="12" t="s">
        <v>8423</v>
      </c>
      <c r="E1616" s="12" t="s">
        <v>8424</v>
      </c>
      <c r="F1616" s="13" t="s">
        <v>26</v>
      </c>
      <c r="G1616" s="12" t="s">
        <v>1111</v>
      </c>
      <c r="H1616" s="12" t="s">
        <v>2926</v>
      </c>
      <c r="I1616" s="12" t="s">
        <v>5161</v>
      </c>
      <c r="J1616" s="13" t="s">
        <v>4085</v>
      </c>
      <c r="K1616" s="13" t="s">
        <v>5359</v>
      </c>
      <c r="L1616" s="12"/>
      <c r="M1616" s="14">
        <v>1866492.48</v>
      </c>
      <c r="N1616" s="14">
        <v>1866492.48</v>
      </c>
      <c r="O1616" s="14">
        <v>1389309.49</v>
      </c>
      <c r="P1616" s="15">
        <f>Tabela473[[#This Row],[Fundo Total Aprovado | Total Approved Fund
'[€ - EUR']]]/Tabela473[[#This Row],[Elegivel financiado Custo Total da Operação | Total Eligible Expenditure Allocated to the Operation
'[€ - EUR']]]</f>
        <v>0.74434239885070419</v>
      </c>
      <c r="Q1616" s="12" t="s">
        <v>32</v>
      </c>
      <c r="R1616" s="12" t="s">
        <v>167</v>
      </c>
      <c r="S1616" s="12" t="s">
        <v>1114</v>
      </c>
    </row>
    <row r="1617" spans="1:19" s="16" customFormat="1" ht="105" x14ac:dyDescent="0.25">
      <c r="A1617" s="12" t="s">
        <v>8425</v>
      </c>
      <c r="B1617" s="12" t="s">
        <v>8426</v>
      </c>
      <c r="C1617" s="13" t="s">
        <v>8427</v>
      </c>
      <c r="D1617" s="12" t="s">
        <v>8428</v>
      </c>
      <c r="E1617" s="12" t="s">
        <v>8429</v>
      </c>
      <c r="F1617" s="13" t="s">
        <v>26</v>
      </c>
      <c r="G1617" s="12" t="s">
        <v>40</v>
      </c>
      <c r="H1617" s="12" t="s">
        <v>69</v>
      </c>
      <c r="I1617" s="12" t="s">
        <v>522</v>
      </c>
      <c r="J1617" s="13" t="s">
        <v>8430</v>
      </c>
      <c r="K1617" s="13" t="s">
        <v>1740</v>
      </c>
      <c r="L1617" s="12"/>
      <c r="M1617" s="14">
        <v>3388359.11</v>
      </c>
      <c r="N1617" s="14">
        <v>3388359.11</v>
      </c>
      <c r="O1617" s="14">
        <v>1185925.69</v>
      </c>
      <c r="P1617" s="15">
        <f>Tabela473[[#This Row],[Fundo Total Aprovado | Total Approved Fund
'[€ - EUR']]]/Tabela473[[#This Row],[Elegivel financiado Custo Total da Operação | Total Eligible Expenditure Allocated to the Operation
'[€ - EUR']]]</f>
        <v>0.35000000044269214</v>
      </c>
      <c r="Q1617" s="12" t="s">
        <v>32</v>
      </c>
      <c r="R1617" s="12" t="s">
        <v>167</v>
      </c>
      <c r="S1617" s="12" t="s">
        <v>46</v>
      </c>
    </row>
    <row r="1618" spans="1:19" s="16" customFormat="1" ht="90" x14ac:dyDescent="0.25">
      <c r="A1618" s="12" t="s">
        <v>8431</v>
      </c>
      <c r="B1618" s="12" t="s">
        <v>8432</v>
      </c>
      <c r="C1618" s="13" t="s">
        <v>8433</v>
      </c>
      <c r="D1618" s="12" t="s">
        <v>8434</v>
      </c>
      <c r="E1618" s="12" t="s">
        <v>8435</v>
      </c>
      <c r="F1618" s="13" t="s">
        <v>26</v>
      </c>
      <c r="G1618" s="12" t="s">
        <v>1111</v>
      </c>
      <c r="H1618" s="12" t="s">
        <v>2926</v>
      </c>
      <c r="I1618" s="12" t="s">
        <v>5227</v>
      </c>
      <c r="J1618" s="13" t="s">
        <v>911</v>
      </c>
      <c r="K1618" s="13" t="s">
        <v>1568</v>
      </c>
      <c r="L1618" s="12"/>
      <c r="M1618" s="14">
        <v>568039.82999999996</v>
      </c>
      <c r="N1618" s="14">
        <v>568039.82999999996</v>
      </c>
      <c r="O1618" s="14">
        <v>370754.1</v>
      </c>
      <c r="P1618" s="15">
        <f>Tabela473[[#This Row],[Fundo Total Aprovado | Total Approved Fund
'[€ - EUR']]]/Tabela473[[#This Row],[Elegivel financiado Custo Total da Operação | Total Eligible Expenditure Allocated to the Operation
'[€ - EUR']]]</f>
        <v>0.65269032278951289</v>
      </c>
      <c r="Q1618" s="12" t="s">
        <v>32</v>
      </c>
      <c r="R1618" s="12" t="s">
        <v>33</v>
      </c>
      <c r="S1618" s="12" t="s">
        <v>1114</v>
      </c>
    </row>
    <row r="1619" spans="1:19" s="16" customFormat="1" ht="45" x14ac:dyDescent="0.25">
      <c r="A1619" s="12" t="s">
        <v>8436</v>
      </c>
      <c r="B1619" s="12" t="s">
        <v>8437</v>
      </c>
      <c r="C1619" s="13" t="s">
        <v>8438</v>
      </c>
      <c r="D1619" s="12" t="s">
        <v>8439</v>
      </c>
      <c r="E1619" s="12" t="s">
        <v>8440</v>
      </c>
      <c r="F1619" s="13" t="s">
        <v>26</v>
      </c>
      <c r="G1619" s="12" t="s">
        <v>40</v>
      </c>
      <c r="H1619" s="12" t="s">
        <v>69</v>
      </c>
      <c r="I1619" s="12" t="s">
        <v>522</v>
      </c>
      <c r="J1619" s="13" t="s">
        <v>4132</v>
      </c>
      <c r="K1619" s="13" t="s">
        <v>4133</v>
      </c>
      <c r="L1619" s="12"/>
      <c r="M1619" s="14">
        <v>11930494.68</v>
      </c>
      <c r="N1619" s="14">
        <v>11487885.210000001</v>
      </c>
      <c r="O1619" s="14">
        <v>4595154.08</v>
      </c>
      <c r="P1619" s="15">
        <f>Tabela473[[#This Row],[Fundo Total Aprovado | Total Approved Fund
'[€ - EUR']]]/Tabela473[[#This Row],[Elegivel financiado Custo Total da Operação | Total Eligible Expenditure Allocated to the Operation
'[€ - EUR']]]</f>
        <v>0.3999999996518071</v>
      </c>
      <c r="Q1619" s="12" t="s">
        <v>32</v>
      </c>
      <c r="R1619" s="12" t="s">
        <v>33</v>
      </c>
      <c r="S1619" s="12" t="s">
        <v>46</v>
      </c>
    </row>
    <row r="1620" spans="1:19" s="16" customFormat="1" ht="90" x14ac:dyDescent="0.25">
      <c r="A1620" s="12" t="s">
        <v>8441</v>
      </c>
      <c r="B1620" s="12" t="s">
        <v>238</v>
      </c>
      <c r="C1620" s="13" t="s">
        <v>239</v>
      </c>
      <c r="D1620" s="12" t="s">
        <v>8442</v>
      </c>
      <c r="E1620" s="12" t="s">
        <v>8443</v>
      </c>
      <c r="F1620" s="13" t="s">
        <v>26</v>
      </c>
      <c r="G1620" s="12" t="s">
        <v>40</v>
      </c>
      <c r="H1620" s="12" t="s">
        <v>69</v>
      </c>
      <c r="I1620" s="12" t="s">
        <v>522</v>
      </c>
      <c r="J1620" s="13" t="s">
        <v>7057</v>
      </c>
      <c r="K1620" s="13" t="s">
        <v>6636</v>
      </c>
      <c r="L1620" s="12"/>
      <c r="M1620" s="14">
        <v>12887510.199999999</v>
      </c>
      <c r="N1620" s="14">
        <v>12316510.199999999</v>
      </c>
      <c r="O1620" s="14">
        <v>4926604.08</v>
      </c>
      <c r="P1620" s="15">
        <f>Tabela473[[#This Row],[Fundo Total Aprovado | Total Approved Fund
'[€ - EUR']]]/Tabela473[[#This Row],[Elegivel financiado Custo Total da Operação | Total Eligible Expenditure Allocated to the Operation
'[€ - EUR']]]</f>
        <v>0.4</v>
      </c>
      <c r="Q1620" s="12" t="s">
        <v>32</v>
      </c>
      <c r="R1620" s="12" t="s">
        <v>309</v>
      </c>
      <c r="S1620" s="12" t="s">
        <v>46</v>
      </c>
    </row>
    <row r="1621" spans="1:19" s="16" customFormat="1" ht="135" x14ac:dyDescent="0.25">
      <c r="A1621" s="12" t="s">
        <v>8444</v>
      </c>
      <c r="B1621" s="12" t="s">
        <v>8445</v>
      </c>
      <c r="C1621" s="13" t="s">
        <v>8446</v>
      </c>
      <c r="D1621" s="12" t="s">
        <v>8447</v>
      </c>
      <c r="E1621" s="12" t="s">
        <v>8448</v>
      </c>
      <c r="F1621" s="13" t="s">
        <v>26</v>
      </c>
      <c r="G1621" s="12" t="s">
        <v>40</v>
      </c>
      <c r="H1621" s="12" t="s">
        <v>4908</v>
      </c>
      <c r="I1621" s="12" t="s">
        <v>4909</v>
      </c>
      <c r="J1621" s="13" t="s">
        <v>911</v>
      </c>
      <c r="K1621" s="13" t="s">
        <v>847</v>
      </c>
      <c r="L1621" s="12"/>
      <c r="M1621" s="14">
        <v>650628.37</v>
      </c>
      <c r="N1621" s="14">
        <v>596337.34</v>
      </c>
      <c r="O1621" s="14">
        <v>298168.67</v>
      </c>
      <c r="P1621" s="15">
        <f>Tabela473[[#This Row],[Fundo Total Aprovado | Total Approved Fund
'[€ - EUR']]]/Tabela473[[#This Row],[Elegivel financiado Custo Total da Operação | Total Eligible Expenditure Allocated to the Operation
'[€ - EUR']]]</f>
        <v>0.5</v>
      </c>
      <c r="Q1621" s="12" t="s">
        <v>32</v>
      </c>
      <c r="R1621" s="12" t="s">
        <v>33</v>
      </c>
      <c r="S1621" s="12" t="s">
        <v>3973</v>
      </c>
    </row>
    <row r="1622" spans="1:19" s="16" customFormat="1" ht="360" x14ac:dyDescent="0.25">
      <c r="A1622" s="12" t="s">
        <v>8449</v>
      </c>
      <c r="B1622" s="12" t="s">
        <v>7050</v>
      </c>
      <c r="C1622" s="13" t="s">
        <v>7051</v>
      </c>
      <c r="D1622" s="12" t="s">
        <v>8450</v>
      </c>
      <c r="E1622" s="12" t="s">
        <v>8451</v>
      </c>
      <c r="F1622" s="13" t="s">
        <v>26</v>
      </c>
      <c r="G1622" s="12" t="s">
        <v>40</v>
      </c>
      <c r="H1622" s="12" t="s">
        <v>471</v>
      </c>
      <c r="I1622" s="12" t="s">
        <v>5414</v>
      </c>
      <c r="J1622" s="13" t="s">
        <v>911</v>
      </c>
      <c r="K1622" s="13" t="s">
        <v>847</v>
      </c>
      <c r="L1622" s="12"/>
      <c r="M1622" s="14">
        <v>814527.02</v>
      </c>
      <c r="N1622" s="14">
        <v>738892.02</v>
      </c>
      <c r="O1622" s="14">
        <v>295556.81</v>
      </c>
      <c r="P1622" s="15">
        <f>Tabela473[[#This Row],[Fundo Total Aprovado | Total Approved Fund
'[€ - EUR']]]/Tabela473[[#This Row],[Elegivel financiado Custo Total da Operação | Total Eligible Expenditure Allocated to the Operation
'[€ - EUR']]]</f>
        <v>0.40000000270675545</v>
      </c>
      <c r="Q1622" s="12" t="s">
        <v>32</v>
      </c>
      <c r="R1622" s="12" t="s">
        <v>33</v>
      </c>
      <c r="S1622" s="12" t="s">
        <v>46</v>
      </c>
    </row>
    <row r="1623" spans="1:19" s="16" customFormat="1" ht="210" x14ac:dyDescent="0.25">
      <c r="A1623" s="12" t="s">
        <v>8452</v>
      </c>
      <c r="B1623" s="12" t="s">
        <v>83</v>
      </c>
      <c r="C1623" s="13" t="s">
        <v>84</v>
      </c>
      <c r="D1623" s="12" t="s">
        <v>8453</v>
      </c>
      <c r="E1623" s="12" t="s">
        <v>8454</v>
      </c>
      <c r="F1623" s="13" t="s">
        <v>26</v>
      </c>
      <c r="G1623" s="12" t="s">
        <v>40</v>
      </c>
      <c r="H1623" s="12" t="s">
        <v>41</v>
      </c>
      <c r="I1623" s="12" t="s">
        <v>8333</v>
      </c>
      <c r="J1623" s="13" t="s">
        <v>3278</v>
      </c>
      <c r="K1623" s="13" t="s">
        <v>253</v>
      </c>
      <c r="L1623" s="12"/>
      <c r="M1623" s="14">
        <v>2009384.79</v>
      </c>
      <c r="N1623" s="14">
        <v>1898987.85</v>
      </c>
      <c r="O1623" s="14">
        <v>1025434.65</v>
      </c>
      <c r="P1623" s="15">
        <f>Tabela473[[#This Row],[Fundo Total Aprovado | Total Approved Fund
'[€ - EUR']]]/Tabela473[[#This Row],[Elegivel financiado Custo Total da Operação | Total Eligible Expenditure Allocated to the Operation
'[€ - EUR']]]</f>
        <v>0.53999010578187745</v>
      </c>
      <c r="Q1623" s="12" t="s">
        <v>32</v>
      </c>
      <c r="R1623" s="12" t="s">
        <v>45</v>
      </c>
      <c r="S1623" s="12" t="s">
        <v>46</v>
      </c>
    </row>
    <row r="1624" spans="1:19" s="16" customFormat="1" ht="165" x14ac:dyDescent="0.25">
      <c r="A1624" s="12" t="s">
        <v>8455</v>
      </c>
      <c r="B1624" s="12" t="s">
        <v>8456</v>
      </c>
      <c r="C1624" s="13" t="s">
        <v>8457</v>
      </c>
      <c r="D1624" s="12" t="s">
        <v>8458</v>
      </c>
      <c r="E1624" s="12" t="s">
        <v>8459</v>
      </c>
      <c r="F1624" s="13" t="s">
        <v>26</v>
      </c>
      <c r="G1624" s="12" t="s">
        <v>40</v>
      </c>
      <c r="H1624" s="12" t="s">
        <v>69</v>
      </c>
      <c r="I1624" s="12" t="s">
        <v>5369</v>
      </c>
      <c r="J1624" s="13" t="s">
        <v>8460</v>
      </c>
      <c r="K1624" s="13" t="s">
        <v>8461</v>
      </c>
      <c r="L1624" s="12"/>
      <c r="M1624" s="14">
        <v>3009795.4</v>
      </c>
      <c r="N1624" s="14">
        <v>2948300.61</v>
      </c>
      <c r="O1624" s="14">
        <v>1179320.24</v>
      </c>
      <c r="P1624" s="15">
        <f>Tabela473[[#This Row],[Fundo Total Aprovado | Total Approved Fund
'[€ - EUR']]]/Tabela473[[#This Row],[Elegivel financiado Custo Total da Operação | Total Eligible Expenditure Allocated to the Operation
'[€ - EUR']]]</f>
        <v>0.39999999864328628</v>
      </c>
      <c r="Q1624" s="12" t="s">
        <v>32</v>
      </c>
      <c r="R1624" s="12" t="s">
        <v>167</v>
      </c>
      <c r="S1624" s="12" t="s">
        <v>46</v>
      </c>
    </row>
    <row r="1625" spans="1:19" s="16" customFormat="1" ht="90" x14ac:dyDescent="0.25">
      <c r="A1625" s="12" t="s">
        <v>8462</v>
      </c>
      <c r="B1625" s="12" t="s">
        <v>8463</v>
      </c>
      <c r="C1625" s="13" t="s">
        <v>8464</v>
      </c>
      <c r="D1625" s="12" t="s">
        <v>8465</v>
      </c>
      <c r="E1625" s="12" t="s">
        <v>8466</v>
      </c>
      <c r="F1625" s="13" t="s">
        <v>26</v>
      </c>
      <c r="G1625" s="12" t="s">
        <v>40</v>
      </c>
      <c r="H1625" s="12" t="s">
        <v>69</v>
      </c>
      <c r="I1625" s="12" t="s">
        <v>502</v>
      </c>
      <c r="J1625" s="13" t="s">
        <v>6094</v>
      </c>
      <c r="K1625" s="13" t="s">
        <v>6095</v>
      </c>
      <c r="L1625" s="12"/>
      <c r="M1625" s="14">
        <v>7393048.4299999997</v>
      </c>
      <c r="N1625" s="14">
        <v>7272548.4299999997</v>
      </c>
      <c r="O1625" s="14">
        <v>2909019.37</v>
      </c>
      <c r="P1625" s="15">
        <f>Tabela473[[#This Row],[Fundo Total Aprovado | Total Approved Fund
'[€ - EUR']]]/Tabela473[[#This Row],[Elegivel financiado Custo Total da Operação | Total Eligible Expenditure Allocated to the Operation
'[€ - EUR']]]</f>
        <v>0.39999999972499328</v>
      </c>
      <c r="Q1625" s="12" t="s">
        <v>32</v>
      </c>
      <c r="R1625" s="12" t="s">
        <v>33</v>
      </c>
      <c r="S1625" s="12" t="s">
        <v>46</v>
      </c>
    </row>
    <row r="1626" spans="1:19" s="16" customFormat="1" ht="90" x14ac:dyDescent="0.25">
      <c r="A1626" s="12" t="s">
        <v>8467</v>
      </c>
      <c r="B1626" s="12" t="s">
        <v>8468</v>
      </c>
      <c r="C1626" s="13" t="s">
        <v>8469</v>
      </c>
      <c r="D1626" s="12" t="s">
        <v>8470</v>
      </c>
      <c r="E1626" s="12" t="s">
        <v>8471</v>
      </c>
      <c r="F1626" s="13" t="s">
        <v>26</v>
      </c>
      <c r="G1626" s="12" t="s">
        <v>1111</v>
      </c>
      <c r="H1626" s="12" t="s">
        <v>2926</v>
      </c>
      <c r="I1626" s="12" t="s">
        <v>5216</v>
      </c>
      <c r="J1626" s="13" t="s">
        <v>3850</v>
      </c>
      <c r="K1626" s="13" t="s">
        <v>166</v>
      </c>
      <c r="L1626" s="12"/>
      <c r="M1626" s="14">
        <v>571018.88</v>
      </c>
      <c r="N1626" s="14">
        <v>571018.88</v>
      </c>
      <c r="O1626" s="14">
        <v>415520.27</v>
      </c>
      <c r="P1626" s="15">
        <f>Tabela473[[#This Row],[Fundo Total Aprovado | Total Approved Fund
'[€ - EUR']]]/Tabela473[[#This Row],[Elegivel financiado Custo Total da Operação | Total Eligible Expenditure Allocated to the Operation
'[€ - EUR']]]</f>
        <v>0.72768219152403513</v>
      </c>
      <c r="Q1626" s="12" t="s">
        <v>32</v>
      </c>
      <c r="R1626" s="12" t="s">
        <v>88</v>
      </c>
      <c r="S1626" s="12" t="s">
        <v>2972</v>
      </c>
    </row>
    <row r="1627" spans="1:19" s="16" customFormat="1" ht="90" x14ac:dyDescent="0.25">
      <c r="A1627" s="12" t="s">
        <v>8472</v>
      </c>
      <c r="B1627" s="12" t="s">
        <v>5338</v>
      </c>
      <c r="C1627" s="13" t="s">
        <v>5339</v>
      </c>
      <c r="D1627" s="12" t="s">
        <v>8473</v>
      </c>
      <c r="E1627" s="12" t="s">
        <v>8474</v>
      </c>
      <c r="F1627" s="13" t="s">
        <v>26</v>
      </c>
      <c r="G1627" s="12" t="s">
        <v>1111</v>
      </c>
      <c r="H1627" s="12" t="s">
        <v>2926</v>
      </c>
      <c r="I1627" s="12" t="s">
        <v>5161</v>
      </c>
      <c r="J1627" s="13" t="s">
        <v>6054</v>
      </c>
      <c r="K1627" s="13" t="s">
        <v>1824</v>
      </c>
      <c r="L1627" s="12"/>
      <c r="M1627" s="14">
        <v>1803558.08</v>
      </c>
      <c r="N1627" s="14">
        <v>1803558.08</v>
      </c>
      <c r="O1627" s="14">
        <v>1394093.92</v>
      </c>
      <c r="P1627" s="15">
        <f>Tabela473[[#This Row],[Fundo Total Aprovado | Total Approved Fund
'[€ - EUR']]]/Tabela473[[#This Row],[Elegivel financiado Custo Total da Operação | Total Eligible Expenditure Allocated to the Operation
'[€ - EUR']]]</f>
        <v>0.77296868643121264</v>
      </c>
      <c r="Q1627" s="12" t="s">
        <v>32</v>
      </c>
      <c r="R1627" s="12" t="s">
        <v>33</v>
      </c>
      <c r="S1627" s="12" t="s">
        <v>1114</v>
      </c>
    </row>
    <row r="1628" spans="1:19" s="16" customFormat="1" ht="75" x14ac:dyDescent="0.25">
      <c r="A1628" s="12" t="s">
        <v>8475</v>
      </c>
      <c r="B1628" s="12" t="s">
        <v>3380</v>
      </c>
      <c r="C1628" s="13" t="s">
        <v>3381</v>
      </c>
      <c r="D1628" s="12" t="s">
        <v>8476</v>
      </c>
      <c r="E1628" s="12" t="s">
        <v>8477</v>
      </c>
      <c r="F1628" s="13" t="s">
        <v>26</v>
      </c>
      <c r="G1628" s="12" t="s">
        <v>1111</v>
      </c>
      <c r="H1628" s="12" t="s">
        <v>2926</v>
      </c>
      <c r="I1628" s="12" t="s">
        <v>5161</v>
      </c>
      <c r="J1628" s="13" t="s">
        <v>2639</v>
      </c>
      <c r="K1628" s="13" t="s">
        <v>1502</v>
      </c>
      <c r="L1628" s="12"/>
      <c r="M1628" s="14">
        <v>2873221.28</v>
      </c>
      <c r="N1628" s="14">
        <v>2873221.28</v>
      </c>
      <c r="O1628" s="14">
        <v>2215773.36</v>
      </c>
      <c r="P1628" s="15">
        <f>Tabela473[[#This Row],[Fundo Total Aprovado | Total Approved Fund
'[€ - EUR']]]/Tabela473[[#This Row],[Elegivel financiado Custo Total da Operação | Total Eligible Expenditure Allocated to the Operation
'[€ - EUR']]]</f>
        <v>0.77118089561135372</v>
      </c>
      <c r="Q1628" s="12" t="s">
        <v>32</v>
      </c>
      <c r="R1628" s="12" t="s">
        <v>33</v>
      </c>
      <c r="S1628" s="12" t="s">
        <v>1114</v>
      </c>
    </row>
    <row r="1629" spans="1:19" s="16" customFormat="1" ht="120" x14ac:dyDescent="0.25">
      <c r="A1629" s="12" t="s">
        <v>8478</v>
      </c>
      <c r="B1629" s="12" t="s">
        <v>8479</v>
      </c>
      <c r="C1629" s="13" t="s">
        <v>8480</v>
      </c>
      <c r="D1629" s="12" t="s">
        <v>8481</v>
      </c>
      <c r="E1629" s="12" t="s">
        <v>8482</v>
      </c>
      <c r="F1629" s="13" t="s">
        <v>26</v>
      </c>
      <c r="G1629" s="12" t="s">
        <v>1111</v>
      </c>
      <c r="H1629" s="12" t="s">
        <v>2926</v>
      </c>
      <c r="I1629" s="12" t="s">
        <v>5161</v>
      </c>
      <c r="J1629" s="13" t="s">
        <v>4951</v>
      </c>
      <c r="K1629" s="13" t="s">
        <v>1228</v>
      </c>
      <c r="L1629" s="12"/>
      <c r="M1629" s="14">
        <v>1362751.36</v>
      </c>
      <c r="N1629" s="14">
        <v>1362751.36</v>
      </c>
      <c r="O1629" s="14">
        <v>1077188.02</v>
      </c>
      <c r="P1629" s="15">
        <f>Tabela473[[#This Row],[Fundo Total Aprovado | Total Approved Fund
'[€ - EUR']]]/Tabela473[[#This Row],[Elegivel financiado Custo Total da Operação | Total Eligible Expenditure Allocated to the Operation
'[€ - EUR']]]</f>
        <v>0.79045088606625935</v>
      </c>
      <c r="Q1629" s="12" t="s">
        <v>32</v>
      </c>
      <c r="R1629" s="12" t="s">
        <v>88</v>
      </c>
      <c r="S1629" s="12" t="s">
        <v>1114</v>
      </c>
    </row>
    <row r="1630" spans="1:19" s="16" customFormat="1" ht="60" x14ac:dyDescent="0.25">
      <c r="A1630" s="12" t="s">
        <v>8483</v>
      </c>
      <c r="B1630" s="12" t="s">
        <v>8484</v>
      </c>
      <c r="C1630" s="13" t="s">
        <v>8485</v>
      </c>
      <c r="D1630" s="12" t="s">
        <v>8486</v>
      </c>
      <c r="E1630" s="12" t="s">
        <v>8487</v>
      </c>
      <c r="F1630" s="13" t="s">
        <v>26</v>
      </c>
      <c r="G1630" s="12" t="s">
        <v>1111</v>
      </c>
      <c r="H1630" s="12" t="s">
        <v>2926</v>
      </c>
      <c r="I1630" s="12" t="s">
        <v>5227</v>
      </c>
      <c r="J1630" s="13" t="s">
        <v>3278</v>
      </c>
      <c r="K1630" s="13" t="s">
        <v>253</v>
      </c>
      <c r="L1630" s="12"/>
      <c r="M1630" s="14">
        <v>1342913.2</v>
      </c>
      <c r="N1630" s="14">
        <v>1342913.2</v>
      </c>
      <c r="O1630" s="14">
        <v>993822.14</v>
      </c>
      <c r="P1630" s="15">
        <f>Tabela473[[#This Row],[Fundo Total Aprovado | Total Approved Fund
'[€ - EUR']]]/Tabela473[[#This Row],[Elegivel financiado Custo Total da Operação | Total Eligible Expenditure Allocated to the Operation
'[€ - EUR']]]</f>
        <v>0.7400494238942622</v>
      </c>
      <c r="Q1630" s="12" t="s">
        <v>32</v>
      </c>
      <c r="R1630" s="12" t="s">
        <v>167</v>
      </c>
      <c r="S1630" s="12" t="s">
        <v>1114</v>
      </c>
    </row>
    <row r="1631" spans="1:19" s="16" customFormat="1" ht="90" x14ac:dyDescent="0.25">
      <c r="A1631" s="12" t="s">
        <v>8488</v>
      </c>
      <c r="B1631" s="12" t="s">
        <v>7567</v>
      </c>
      <c r="C1631" s="13" t="s">
        <v>7568</v>
      </c>
      <c r="D1631" s="12" t="s">
        <v>8489</v>
      </c>
      <c r="E1631" s="12" t="s">
        <v>8490</v>
      </c>
      <c r="F1631" s="13" t="s">
        <v>26</v>
      </c>
      <c r="G1631" s="12" t="s">
        <v>1111</v>
      </c>
      <c r="H1631" s="12" t="s">
        <v>2926</v>
      </c>
      <c r="I1631" s="12" t="s">
        <v>5161</v>
      </c>
      <c r="J1631" s="13" t="s">
        <v>3850</v>
      </c>
      <c r="K1631" s="13" t="s">
        <v>1964</v>
      </c>
      <c r="L1631" s="12"/>
      <c r="M1631" s="14">
        <v>2430154.2400000002</v>
      </c>
      <c r="N1631" s="14">
        <v>2430154.2400000002</v>
      </c>
      <c r="O1631" s="14">
        <v>1812775.71</v>
      </c>
      <c r="P1631" s="15">
        <f>Tabela473[[#This Row],[Fundo Total Aprovado | Total Approved Fund
'[€ - EUR']]]/Tabela473[[#This Row],[Elegivel financiado Custo Total da Operação | Total Eligible Expenditure Allocated to the Operation
'[€ - EUR']]]</f>
        <v>0.7459508866400183</v>
      </c>
      <c r="Q1631" s="12" t="s">
        <v>32</v>
      </c>
      <c r="R1631" s="12" t="s">
        <v>45</v>
      </c>
      <c r="S1631" s="12" t="s">
        <v>1114</v>
      </c>
    </row>
    <row r="1632" spans="1:19" s="16" customFormat="1" ht="90" x14ac:dyDescent="0.25">
      <c r="A1632" s="12" t="s">
        <v>8491</v>
      </c>
      <c r="B1632" s="12" t="s">
        <v>8492</v>
      </c>
      <c r="C1632" s="13" t="s">
        <v>8493</v>
      </c>
      <c r="D1632" s="12" t="s">
        <v>8494</v>
      </c>
      <c r="E1632" s="12" t="s">
        <v>8495</v>
      </c>
      <c r="F1632" s="13" t="s">
        <v>26</v>
      </c>
      <c r="G1632" s="12" t="s">
        <v>1111</v>
      </c>
      <c r="H1632" s="12" t="s">
        <v>2926</v>
      </c>
      <c r="I1632" s="12" t="s">
        <v>5161</v>
      </c>
      <c r="J1632" s="13" t="s">
        <v>3278</v>
      </c>
      <c r="K1632" s="13" t="s">
        <v>659</v>
      </c>
      <c r="L1632" s="12"/>
      <c r="M1632" s="14">
        <v>702472</v>
      </c>
      <c r="N1632" s="14">
        <v>702472</v>
      </c>
      <c r="O1632" s="14">
        <v>517004.59</v>
      </c>
      <c r="P1632" s="15">
        <f>Tabela473[[#This Row],[Fundo Total Aprovado | Total Approved Fund
'[€ - EUR']]]/Tabela473[[#This Row],[Elegivel financiado Custo Total da Operação | Total Eligible Expenditure Allocated to the Operation
'[€ - EUR']]]</f>
        <v>0.73597892869751391</v>
      </c>
      <c r="Q1632" s="12" t="s">
        <v>32</v>
      </c>
      <c r="R1632" s="12" t="s">
        <v>88</v>
      </c>
      <c r="S1632" s="12" t="s">
        <v>1114</v>
      </c>
    </row>
    <row r="1633" spans="1:19" s="16" customFormat="1" ht="90" x14ac:dyDescent="0.25">
      <c r="A1633" s="12" t="s">
        <v>8496</v>
      </c>
      <c r="B1633" s="12" t="s">
        <v>8497</v>
      </c>
      <c r="C1633" s="13" t="s">
        <v>8498</v>
      </c>
      <c r="D1633" s="12" t="s">
        <v>8499</v>
      </c>
      <c r="E1633" s="12" t="s">
        <v>8500</v>
      </c>
      <c r="F1633" s="13" t="s">
        <v>26</v>
      </c>
      <c r="G1633" s="12" t="s">
        <v>1111</v>
      </c>
      <c r="H1633" s="12" t="s">
        <v>2926</v>
      </c>
      <c r="I1633" s="12" t="s">
        <v>5216</v>
      </c>
      <c r="J1633" s="13" t="s">
        <v>2639</v>
      </c>
      <c r="K1633" s="13" t="s">
        <v>486</v>
      </c>
      <c r="L1633" s="12"/>
      <c r="M1633" s="14">
        <v>1606998.88</v>
      </c>
      <c r="N1633" s="14">
        <v>1606998.88</v>
      </c>
      <c r="O1633" s="14">
        <v>1298385.32</v>
      </c>
      <c r="P1633" s="15">
        <f>Tabela473[[#This Row],[Fundo Total Aprovado | Total Approved Fund
'[€ - EUR']]]/Tabela473[[#This Row],[Elegivel financiado Custo Total da Operação | Total Eligible Expenditure Allocated to the Operation
'[€ - EUR']]]</f>
        <v>0.80795658052978869</v>
      </c>
      <c r="Q1633" s="12" t="s">
        <v>32</v>
      </c>
      <c r="R1633" s="12" t="s">
        <v>242</v>
      </c>
      <c r="S1633" s="12" t="s">
        <v>2972</v>
      </c>
    </row>
    <row r="1634" spans="1:19" s="16" customFormat="1" ht="90" x14ac:dyDescent="0.25">
      <c r="A1634" s="12" t="s">
        <v>8501</v>
      </c>
      <c r="B1634" s="12" t="s">
        <v>8502</v>
      </c>
      <c r="C1634" s="13" t="s">
        <v>4241</v>
      </c>
      <c r="D1634" s="12" t="s">
        <v>8503</v>
      </c>
      <c r="E1634" s="12" t="s">
        <v>8504</v>
      </c>
      <c r="F1634" s="13" t="s">
        <v>26</v>
      </c>
      <c r="G1634" s="12" t="s">
        <v>1111</v>
      </c>
      <c r="H1634" s="12" t="s">
        <v>2926</v>
      </c>
      <c r="I1634" s="12" t="s">
        <v>5161</v>
      </c>
      <c r="J1634" s="13" t="s">
        <v>5640</v>
      </c>
      <c r="K1634" s="13" t="s">
        <v>4805</v>
      </c>
      <c r="L1634" s="12"/>
      <c r="M1634" s="14">
        <v>899696</v>
      </c>
      <c r="N1634" s="14">
        <v>899696</v>
      </c>
      <c r="O1634" s="14">
        <v>597705.62</v>
      </c>
      <c r="P1634" s="15">
        <f>Tabela473[[#This Row],[Fundo Total Aprovado | Total Approved Fund
'[€ - EUR']]]/Tabela473[[#This Row],[Elegivel financiado Custo Total da Operação | Total Eligible Expenditure Allocated to the Operation
'[€ - EUR']]]</f>
        <v>0.66434175543739216</v>
      </c>
      <c r="Q1634" s="12" t="s">
        <v>32</v>
      </c>
      <c r="R1634" s="12" t="s">
        <v>88</v>
      </c>
      <c r="S1634" s="12" t="s">
        <v>1114</v>
      </c>
    </row>
    <row r="1635" spans="1:19" s="16" customFormat="1" ht="90" x14ac:dyDescent="0.25">
      <c r="A1635" s="12" t="s">
        <v>8505</v>
      </c>
      <c r="B1635" s="12" t="s">
        <v>8506</v>
      </c>
      <c r="C1635" s="13" t="s">
        <v>8507</v>
      </c>
      <c r="D1635" s="12" t="s">
        <v>8508</v>
      </c>
      <c r="E1635" s="12" t="s">
        <v>8509</v>
      </c>
      <c r="F1635" s="13" t="s">
        <v>26</v>
      </c>
      <c r="G1635" s="12" t="s">
        <v>1111</v>
      </c>
      <c r="H1635" s="12" t="s">
        <v>2926</v>
      </c>
      <c r="I1635" s="12" t="s">
        <v>5161</v>
      </c>
      <c r="J1635" s="13" t="s">
        <v>4085</v>
      </c>
      <c r="K1635" s="13" t="s">
        <v>5359</v>
      </c>
      <c r="L1635" s="12"/>
      <c r="M1635" s="14">
        <v>751844.48</v>
      </c>
      <c r="N1635" s="14">
        <v>751844.48</v>
      </c>
      <c r="O1635" s="14">
        <v>576244.21</v>
      </c>
      <c r="P1635" s="15">
        <f>Tabela473[[#This Row],[Fundo Total Aprovado | Total Approved Fund
'[€ - EUR']]]/Tabela473[[#This Row],[Elegivel financiado Custo Total da Operação | Total Eligible Expenditure Allocated to the Operation
'[€ - EUR']]]</f>
        <v>0.7664407006087216</v>
      </c>
      <c r="Q1635" s="12" t="s">
        <v>32</v>
      </c>
      <c r="R1635" s="12" t="s">
        <v>33</v>
      </c>
      <c r="S1635" s="12" t="s">
        <v>2972</v>
      </c>
    </row>
    <row r="1636" spans="1:19" s="16" customFormat="1" ht="90" x14ac:dyDescent="0.25">
      <c r="A1636" s="12" t="s">
        <v>8510</v>
      </c>
      <c r="B1636" s="12" t="s">
        <v>8511</v>
      </c>
      <c r="C1636" s="13" t="s">
        <v>8512</v>
      </c>
      <c r="D1636" s="12" t="s">
        <v>8513</v>
      </c>
      <c r="E1636" s="12" t="s">
        <v>8514</v>
      </c>
      <c r="F1636" s="13" t="s">
        <v>26</v>
      </c>
      <c r="G1636" s="12" t="s">
        <v>1111</v>
      </c>
      <c r="H1636" s="12" t="s">
        <v>2926</v>
      </c>
      <c r="I1636" s="12" t="s">
        <v>5227</v>
      </c>
      <c r="J1636" s="13" t="s">
        <v>911</v>
      </c>
      <c r="K1636" s="13" t="s">
        <v>847</v>
      </c>
      <c r="L1636" s="12"/>
      <c r="M1636" s="14">
        <v>477803.12</v>
      </c>
      <c r="N1636" s="14">
        <v>477803.12</v>
      </c>
      <c r="O1636" s="14">
        <v>368010.47</v>
      </c>
      <c r="P1636" s="15">
        <f>Tabela473[[#This Row],[Fundo Total Aprovado | Total Approved Fund
'[€ - EUR']]]/Tabela473[[#This Row],[Elegivel financiado Custo Total da Operação | Total Eligible Expenditure Allocated to the Operation
'[€ - EUR']]]</f>
        <v>0.7702136185297408</v>
      </c>
      <c r="Q1636" s="12" t="s">
        <v>32</v>
      </c>
      <c r="R1636" s="12" t="s">
        <v>33</v>
      </c>
      <c r="S1636" s="12" t="s">
        <v>1191</v>
      </c>
    </row>
    <row r="1637" spans="1:19" s="16" customFormat="1" ht="90" x14ac:dyDescent="0.25">
      <c r="A1637" s="12" t="s">
        <v>8515</v>
      </c>
      <c r="B1637" s="12" t="s">
        <v>6971</v>
      </c>
      <c r="C1637" s="13" t="s">
        <v>6972</v>
      </c>
      <c r="D1637" s="12" t="s">
        <v>8516</v>
      </c>
      <c r="E1637" s="12" t="s">
        <v>8517</v>
      </c>
      <c r="F1637" s="13" t="s">
        <v>26</v>
      </c>
      <c r="G1637" s="12" t="s">
        <v>1111</v>
      </c>
      <c r="H1637" s="12" t="s">
        <v>2926</v>
      </c>
      <c r="I1637" s="12" t="s">
        <v>5161</v>
      </c>
      <c r="J1637" s="13" t="s">
        <v>911</v>
      </c>
      <c r="K1637" s="13" t="s">
        <v>3980</v>
      </c>
      <c r="L1637" s="12"/>
      <c r="M1637" s="14">
        <v>2479704</v>
      </c>
      <c r="N1637" s="14">
        <v>2479704</v>
      </c>
      <c r="O1637" s="14">
        <v>1751594.35</v>
      </c>
      <c r="P1637" s="15">
        <f>Tabela473[[#This Row],[Fundo Total Aprovado | Total Approved Fund
'[€ - EUR']]]/Tabela473[[#This Row],[Elegivel financiado Custo Total da Operação | Total Eligible Expenditure Allocated to the Operation
'[€ - EUR']]]</f>
        <v>0.70637235331313741</v>
      </c>
      <c r="Q1637" s="12" t="s">
        <v>32</v>
      </c>
      <c r="R1637" s="12" t="s">
        <v>33</v>
      </c>
      <c r="S1637" s="12" t="s">
        <v>2972</v>
      </c>
    </row>
    <row r="1638" spans="1:19" s="16" customFormat="1" ht="75" x14ac:dyDescent="0.25">
      <c r="A1638" s="12" t="s">
        <v>8518</v>
      </c>
      <c r="B1638" s="12" t="s">
        <v>338</v>
      </c>
      <c r="C1638" s="13" t="s">
        <v>339</v>
      </c>
      <c r="D1638" s="12" t="s">
        <v>8519</v>
      </c>
      <c r="E1638" s="12" t="s">
        <v>8520</v>
      </c>
      <c r="F1638" s="13" t="s">
        <v>26</v>
      </c>
      <c r="G1638" s="12" t="s">
        <v>1111</v>
      </c>
      <c r="H1638" s="12" t="s">
        <v>2926</v>
      </c>
      <c r="I1638" s="12" t="s">
        <v>5227</v>
      </c>
      <c r="J1638" s="13" t="s">
        <v>3278</v>
      </c>
      <c r="K1638" s="13" t="s">
        <v>253</v>
      </c>
      <c r="L1638" s="12"/>
      <c r="M1638" s="14">
        <v>890432.4</v>
      </c>
      <c r="N1638" s="14">
        <v>890432.4</v>
      </c>
      <c r="O1638" s="14">
        <v>570204.66</v>
      </c>
      <c r="P1638" s="15">
        <f>Tabela473[[#This Row],[Fundo Total Aprovado | Total Approved Fund
'[€ - EUR']]]/Tabela473[[#This Row],[Elegivel financiado Custo Total da Operação | Total Eligible Expenditure Allocated to the Operation
'[€ - EUR']]]</f>
        <v>0.64036827500886084</v>
      </c>
      <c r="Q1638" s="12" t="s">
        <v>32</v>
      </c>
      <c r="R1638" s="12" t="s">
        <v>33</v>
      </c>
      <c r="S1638" s="12" t="s">
        <v>1114</v>
      </c>
    </row>
    <row r="1639" spans="1:19" s="16" customFormat="1" ht="90" x14ac:dyDescent="0.25">
      <c r="A1639" s="12" t="s">
        <v>8521</v>
      </c>
      <c r="B1639" s="12" t="s">
        <v>8522</v>
      </c>
      <c r="C1639" s="13" t="s">
        <v>8523</v>
      </c>
      <c r="D1639" s="12" t="s">
        <v>8524</v>
      </c>
      <c r="E1639" s="12" t="s">
        <v>8525</v>
      </c>
      <c r="F1639" s="13" t="s">
        <v>26</v>
      </c>
      <c r="G1639" s="12" t="s">
        <v>1111</v>
      </c>
      <c r="H1639" s="12" t="s">
        <v>2926</v>
      </c>
      <c r="I1639" s="12" t="s">
        <v>5161</v>
      </c>
      <c r="J1639" s="13" t="s">
        <v>4951</v>
      </c>
      <c r="K1639" s="13" t="s">
        <v>1228</v>
      </c>
      <c r="L1639" s="12"/>
      <c r="M1639" s="14">
        <v>1903765.6</v>
      </c>
      <c r="N1639" s="14">
        <v>1903765.6</v>
      </c>
      <c r="O1639" s="14">
        <v>1549449.36</v>
      </c>
      <c r="P1639" s="15">
        <f>Tabela473[[#This Row],[Fundo Total Aprovado | Total Approved Fund
'[€ - EUR']]]/Tabela473[[#This Row],[Elegivel financiado Custo Total da Operação | Total Eligible Expenditure Allocated to the Operation
'[€ - EUR']]]</f>
        <v>0.81388662553835411</v>
      </c>
      <c r="Q1639" s="12" t="s">
        <v>32</v>
      </c>
      <c r="R1639" s="12" t="s">
        <v>167</v>
      </c>
      <c r="S1639" s="12" t="s">
        <v>1114</v>
      </c>
    </row>
    <row r="1640" spans="1:19" s="16" customFormat="1" ht="90" x14ac:dyDescent="0.25">
      <c r="A1640" s="12" t="s">
        <v>8526</v>
      </c>
      <c r="B1640" s="12" t="s">
        <v>8527</v>
      </c>
      <c r="C1640" s="13" t="s">
        <v>8528</v>
      </c>
      <c r="D1640" s="12" t="s">
        <v>8529</v>
      </c>
      <c r="E1640" s="12" t="s">
        <v>8530</v>
      </c>
      <c r="F1640" s="13" t="s">
        <v>26</v>
      </c>
      <c r="G1640" s="12" t="s">
        <v>1111</v>
      </c>
      <c r="H1640" s="12" t="s">
        <v>2926</v>
      </c>
      <c r="I1640" s="12" t="s">
        <v>5161</v>
      </c>
      <c r="J1640" s="13" t="s">
        <v>6054</v>
      </c>
      <c r="K1640" s="13" t="s">
        <v>1824</v>
      </c>
      <c r="L1640" s="12"/>
      <c r="M1640" s="14">
        <v>1399714.24</v>
      </c>
      <c r="N1640" s="14">
        <v>1399714.24</v>
      </c>
      <c r="O1640" s="14">
        <v>971252.01</v>
      </c>
      <c r="P1640" s="15">
        <f>Tabela473[[#This Row],[Fundo Total Aprovado | Total Approved Fund
'[€ - EUR']]]/Tabela473[[#This Row],[Elegivel financiado Custo Total da Operação | Total Eligible Expenditure Allocated to the Operation
'[€ - EUR']]]</f>
        <v>0.69389306920246807</v>
      </c>
      <c r="Q1640" s="12" t="s">
        <v>32</v>
      </c>
      <c r="R1640" s="12" t="s">
        <v>88</v>
      </c>
      <c r="S1640" s="12" t="s">
        <v>1114</v>
      </c>
    </row>
    <row r="1641" spans="1:19" s="16" customFormat="1" ht="90" x14ac:dyDescent="0.25">
      <c r="A1641" s="12" t="s">
        <v>8531</v>
      </c>
      <c r="B1641" s="12" t="s">
        <v>65</v>
      </c>
      <c r="C1641" s="13" t="s">
        <v>66</v>
      </c>
      <c r="D1641" s="12" t="s">
        <v>8532</v>
      </c>
      <c r="E1641" s="12" t="s">
        <v>8533</v>
      </c>
      <c r="F1641" s="13" t="s">
        <v>26</v>
      </c>
      <c r="G1641" s="12" t="s">
        <v>1111</v>
      </c>
      <c r="H1641" s="12" t="s">
        <v>2926</v>
      </c>
      <c r="I1641" s="12" t="s">
        <v>5161</v>
      </c>
      <c r="J1641" s="13" t="s">
        <v>4915</v>
      </c>
      <c r="K1641" s="13" t="s">
        <v>308</v>
      </c>
      <c r="L1641" s="12"/>
      <c r="M1641" s="14">
        <v>1482725.6</v>
      </c>
      <c r="N1641" s="14">
        <v>1482725.6</v>
      </c>
      <c r="O1641" s="14">
        <v>1151355.44</v>
      </c>
      <c r="P1641" s="15">
        <f>Tabela473[[#This Row],[Fundo Total Aprovado | Total Approved Fund
'[€ - EUR']]]/Tabela473[[#This Row],[Elegivel financiado Custo Total da Operação | Total Eligible Expenditure Allocated to the Operation
'[€ - EUR']]]</f>
        <v>0.77651282206228844</v>
      </c>
      <c r="Q1641" s="12" t="s">
        <v>32</v>
      </c>
      <c r="R1641" s="12" t="s">
        <v>33</v>
      </c>
      <c r="S1641" s="12" t="s">
        <v>1114</v>
      </c>
    </row>
    <row r="1642" spans="1:19" s="16" customFormat="1" ht="90" x14ac:dyDescent="0.25">
      <c r="A1642" s="12" t="s">
        <v>8534</v>
      </c>
      <c r="B1642" s="12" t="s">
        <v>8535</v>
      </c>
      <c r="C1642" s="13" t="s">
        <v>8536</v>
      </c>
      <c r="D1642" s="12" t="s">
        <v>8537</v>
      </c>
      <c r="E1642" s="12" t="s">
        <v>8538</v>
      </c>
      <c r="F1642" s="13" t="s">
        <v>26</v>
      </c>
      <c r="G1642" s="12" t="s">
        <v>1111</v>
      </c>
      <c r="H1642" s="12" t="s">
        <v>2926</v>
      </c>
      <c r="I1642" s="12" t="s">
        <v>5161</v>
      </c>
      <c r="J1642" s="13" t="s">
        <v>2639</v>
      </c>
      <c r="K1642" s="13" t="s">
        <v>486</v>
      </c>
      <c r="L1642" s="12"/>
      <c r="M1642" s="14">
        <v>901247.2</v>
      </c>
      <c r="N1642" s="14">
        <v>901247.2</v>
      </c>
      <c r="O1642" s="14">
        <v>503651.74</v>
      </c>
      <c r="P1642" s="15">
        <f>Tabela473[[#This Row],[Fundo Total Aprovado | Total Approved Fund
'[€ - EUR']]]/Tabela473[[#This Row],[Elegivel financiado Custo Total da Operação | Total Eligible Expenditure Allocated to the Operation
'[€ - EUR']]]</f>
        <v>0.55883861830583226</v>
      </c>
      <c r="Q1642" s="12" t="s">
        <v>32</v>
      </c>
      <c r="R1642" s="12" t="s">
        <v>88</v>
      </c>
      <c r="S1642" s="12" t="s">
        <v>1114</v>
      </c>
    </row>
    <row r="1643" spans="1:19" s="16" customFormat="1" ht="90" x14ac:dyDescent="0.25">
      <c r="A1643" s="12" t="s">
        <v>8539</v>
      </c>
      <c r="B1643" s="12" t="s">
        <v>8540</v>
      </c>
      <c r="C1643" s="13" t="s">
        <v>8541</v>
      </c>
      <c r="D1643" s="12" t="s">
        <v>8542</v>
      </c>
      <c r="E1643" s="12" t="s">
        <v>8543</v>
      </c>
      <c r="F1643" s="13" t="s">
        <v>26</v>
      </c>
      <c r="G1643" s="12" t="s">
        <v>1111</v>
      </c>
      <c r="H1643" s="12" t="s">
        <v>2926</v>
      </c>
      <c r="I1643" s="12" t="s">
        <v>5161</v>
      </c>
      <c r="J1643" s="13" t="s">
        <v>3850</v>
      </c>
      <c r="K1643" s="13" t="s">
        <v>1964</v>
      </c>
      <c r="L1643" s="12"/>
      <c r="M1643" s="14">
        <v>433892.8</v>
      </c>
      <c r="N1643" s="14">
        <v>433892.8</v>
      </c>
      <c r="O1643" s="14">
        <v>368808.88</v>
      </c>
      <c r="P1643" s="15">
        <f>Tabela473[[#This Row],[Fundo Total Aprovado | Total Approved Fund
'[€ - EUR']]]/Tabela473[[#This Row],[Elegivel financiado Custo Total da Operação | Total Eligible Expenditure Allocated to the Operation
'[€ - EUR']]]</f>
        <v>0.85000000000000009</v>
      </c>
      <c r="Q1643" s="12" t="s">
        <v>32</v>
      </c>
      <c r="R1643" s="12" t="s">
        <v>212</v>
      </c>
      <c r="S1643" s="12" t="s">
        <v>1114</v>
      </c>
    </row>
    <row r="1644" spans="1:19" s="16" customFormat="1" ht="75" x14ac:dyDescent="0.25">
      <c r="A1644" s="12" t="s">
        <v>8544</v>
      </c>
      <c r="B1644" s="12" t="s">
        <v>8545</v>
      </c>
      <c r="C1644" s="13" t="s">
        <v>8546</v>
      </c>
      <c r="D1644" s="12" t="s">
        <v>8547</v>
      </c>
      <c r="E1644" s="12" t="s">
        <v>8548</v>
      </c>
      <c r="F1644" s="13" t="s">
        <v>26</v>
      </c>
      <c r="G1644" s="12" t="s">
        <v>40</v>
      </c>
      <c r="H1644" s="12" t="s">
        <v>69</v>
      </c>
      <c r="I1644" s="12" t="s">
        <v>522</v>
      </c>
      <c r="J1644" s="13" t="s">
        <v>8549</v>
      </c>
      <c r="K1644" s="13" t="s">
        <v>8550</v>
      </c>
      <c r="L1644" s="12"/>
      <c r="M1644" s="14">
        <v>3240301</v>
      </c>
      <c r="N1644" s="14">
        <v>3240301</v>
      </c>
      <c r="O1644" s="14">
        <v>1134105.3500000001</v>
      </c>
      <c r="P1644" s="15">
        <f>Tabela473[[#This Row],[Fundo Total Aprovado | Total Approved Fund
'[€ - EUR']]]/Tabela473[[#This Row],[Elegivel financiado Custo Total da Operação | Total Eligible Expenditure Allocated to the Operation
'[€ - EUR']]]</f>
        <v>0.35000000000000003</v>
      </c>
      <c r="Q1644" s="12" t="s">
        <v>32</v>
      </c>
      <c r="R1644" s="12" t="s">
        <v>33</v>
      </c>
      <c r="S1644" s="12" t="s">
        <v>46</v>
      </c>
    </row>
    <row r="1645" spans="1:19" s="16" customFormat="1" ht="90" x14ac:dyDescent="0.25">
      <c r="A1645" s="12" t="s">
        <v>8551</v>
      </c>
      <c r="B1645" s="12" t="s">
        <v>8552</v>
      </c>
      <c r="C1645" s="13" t="s">
        <v>8553</v>
      </c>
      <c r="D1645" s="12" t="s">
        <v>8554</v>
      </c>
      <c r="E1645" s="12" t="s">
        <v>8555</v>
      </c>
      <c r="F1645" s="13" t="s">
        <v>26</v>
      </c>
      <c r="G1645" s="12" t="s">
        <v>1111</v>
      </c>
      <c r="H1645" s="12" t="s">
        <v>2926</v>
      </c>
      <c r="I1645" s="12" t="s">
        <v>5227</v>
      </c>
      <c r="J1645" s="13" t="s">
        <v>8556</v>
      </c>
      <c r="K1645" s="13" t="s">
        <v>8557</v>
      </c>
      <c r="L1645" s="12"/>
      <c r="M1645" s="14">
        <v>763717.02</v>
      </c>
      <c r="N1645" s="14">
        <v>763717.02</v>
      </c>
      <c r="O1645" s="14">
        <v>577970.71</v>
      </c>
      <c r="P1645" s="15">
        <f>Tabela473[[#This Row],[Fundo Total Aprovado | Total Approved Fund
'[€ - EUR']]]/Tabela473[[#This Row],[Elegivel financiado Custo Total da Operação | Total Eligible Expenditure Allocated to the Operation
'[€ - EUR']]]</f>
        <v>0.75678647308397018</v>
      </c>
      <c r="Q1645" s="12" t="s">
        <v>32</v>
      </c>
      <c r="R1645" s="12" t="s">
        <v>167</v>
      </c>
      <c r="S1645" s="12" t="s">
        <v>1114</v>
      </c>
    </row>
    <row r="1646" spans="1:19" s="16" customFormat="1" ht="60" x14ac:dyDescent="0.25">
      <c r="A1646" s="12" t="s">
        <v>8558</v>
      </c>
      <c r="B1646" s="12" t="s">
        <v>8559</v>
      </c>
      <c r="C1646" s="13" t="s">
        <v>8560</v>
      </c>
      <c r="D1646" s="12" t="s">
        <v>8561</v>
      </c>
      <c r="E1646" s="12" t="s">
        <v>8562</v>
      </c>
      <c r="F1646" s="13" t="s">
        <v>26</v>
      </c>
      <c r="G1646" s="12" t="s">
        <v>1111</v>
      </c>
      <c r="H1646" s="12" t="s">
        <v>2926</v>
      </c>
      <c r="I1646" s="12" t="s">
        <v>5161</v>
      </c>
      <c r="J1646" s="13" t="s">
        <v>2639</v>
      </c>
      <c r="K1646" s="13" t="s">
        <v>1502</v>
      </c>
      <c r="L1646" s="12"/>
      <c r="M1646" s="14">
        <v>1593348.32</v>
      </c>
      <c r="N1646" s="14">
        <v>1593348.32</v>
      </c>
      <c r="O1646" s="14">
        <v>1282548.55</v>
      </c>
      <c r="P1646" s="15">
        <f>Tabela473[[#This Row],[Fundo Total Aprovado | Total Approved Fund
'[€ - EUR']]]/Tabela473[[#This Row],[Elegivel financiado Custo Total da Operação | Total Eligible Expenditure Allocated to the Operation
'[€ - EUR']]]</f>
        <v>0.80493921755915865</v>
      </c>
      <c r="Q1646" s="12" t="s">
        <v>32</v>
      </c>
      <c r="R1646" s="12" t="s">
        <v>33</v>
      </c>
      <c r="S1646" s="12" t="s">
        <v>1114</v>
      </c>
    </row>
    <row r="1647" spans="1:19" s="16" customFormat="1" ht="90" x14ac:dyDescent="0.25">
      <c r="A1647" s="12" t="s">
        <v>8563</v>
      </c>
      <c r="B1647" s="12" t="s">
        <v>8564</v>
      </c>
      <c r="C1647" s="13" t="s">
        <v>8565</v>
      </c>
      <c r="D1647" s="12" t="s">
        <v>8566</v>
      </c>
      <c r="E1647" s="12" t="s">
        <v>8567</v>
      </c>
      <c r="F1647" s="13" t="s">
        <v>26</v>
      </c>
      <c r="G1647" s="12" t="s">
        <v>1111</v>
      </c>
      <c r="H1647" s="12" t="s">
        <v>2926</v>
      </c>
      <c r="I1647" s="12" t="s">
        <v>5161</v>
      </c>
      <c r="J1647" s="13" t="s">
        <v>3850</v>
      </c>
      <c r="K1647" s="13" t="s">
        <v>1964</v>
      </c>
      <c r="L1647" s="12"/>
      <c r="M1647" s="14">
        <v>1669046.88</v>
      </c>
      <c r="N1647" s="14">
        <v>1669046.88</v>
      </c>
      <c r="O1647" s="14">
        <v>1300621.33</v>
      </c>
      <c r="P1647" s="15">
        <f>Tabela473[[#This Row],[Fundo Total Aprovado | Total Approved Fund
'[€ - EUR']]]/Tabela473[[#This Row],[Elegivel financiado Custo Total da Operação | Total Eligible Expenditure Allocated to the Operation
'[€ - EUR']]]</f>
        <v>0.77925991509597392</v>
      </c>
      <c r="Q1647" s="12" t="s">
        <v>32</v>
      </c>
      <c r="R1647" s="12" t="s">
        <v>45</v>
      </c>
      <c r="S1647" s="12" t="s">
        <v>1114</v>
      </c>
    </row>
    <row r="1648" spans="1:19" s="16" customFormat="1" ht="90" x14ac:dyDescent="0.25">
      <c r="A1648" s="12" t="s">
        <v>8568</v>
      </c>
      <c r="B1648" s="12" t="s">
        <v>8569</v>
      </c>
      <c r="C1648" s="13" t="s">
        <v>8570</v>
      </c>
      <c r="D1648" s="12" t="s">
        <v>8571</v>
      </c>
      <c r="E1648" s="12" t="s">
        <v>8572</v>
      </c>
      <c r="F1648" s="13" t="s">
        <v>26</v>
      </c>
      <c r="G1648" s="12" t="s">
        <v>1111</v>
      </c>
      <c r="H1648" s="12" t="s">
        <v>2926</v>
      </c>
      <c r="I1648" s="12" t="s">
        <v>5161</v>
      </c>
      <c r="J1648" s="13" t="s">
        <v>4951</v>
      </c>
      <c r="K1648" s="13" t="s">
        <v>1228</v>
      </c>
      <c r="L1648" s="12"/>
      <c r="M1648" s="14">
        <v>2662956.12</v>
      </c>
      <c r="N1648" s="14">
        <v>2662956.12</v>
      </c>
      <c r="O1648" s="14">
        <v>1839916.01</v>
      </c>
      <c r="P1648" s="15">
        <f>Tabela473[[#This Row],[Fundo Total Aprovado | Total Approved Fund
'[€ - EUR']]]/Tabela473[[#This Row],[Elegivel financiado Custo Total da Operação | Total Eligible Expenditure Allocated to the Operation
'[€ - EUR']]]</f>
        <v>0.69092990161625345</v>
      </c>
      <c r="Q1648" s="12" t="s">
        <v>32</v>
      </c>
      <c r="R1648" s="12" t="s">
        <v>167</v>
      </c>
      <c r="S1648" s="12" t="s">
        <v>1114</v>
      </c>
    </row>
    <row r="1649" spans="1:19" s="16" customFormat="1" ht="75" x14ac:dyDescent="0.25">
      <c r="A1649" s="12" t="s">
        <v>8573</v>
      </c>
      <c r="B1649" s="12" t="s">
        <v>8574</v>
      </c>
      <c r="C1649" s="13" t="s">
        <v>8575</v>
      </c>
      <c r="D1649" s="12" t="s">
        <v>8576</v>
      </c>
      <c r="E1649" s="12" t="s">
        <v>8577</v>
      </c>
      <c r="F1649" s="13" t="s">
        <v>26</v>
      </c>
      <c r="G1649" s="12" t="s">
        <v>1111</v>
      </c>
      <c r="H1649" s="12" t="s">
        <v>2926</v>
      </c>
      <c r="I1649" s="12" t="s">
        <v>5227</v>
      </c>
      <c r="J1649" s="13" t="s">
        <v>2639</v>
      </c>
      <c r="K1649" s="13" t="s">
        <v>4019</v>
      </c>
      <c r="L1649" s="12"/>
      <c r="M1649" s="14">
        <v>674985.12</v>
      </c>
      <c r="N1649" s="14">
        <v>674985.12</v>
      </c>
      <c r="O1649" s="14">
        <v>514490.33</v>
      </c>
      <c r="P1649" s="15">
        <f>Tabela473[[#This Row],[Fundo Total Aprovado | Total Approved Fund
'[€ - EUR']]]/Tabela473[[#This Row],[Elegivel financiado Custo Total da Operação | Total Eligible Expenditure Allocated to the Operation
'[€ - EUR']]]</f>
        <v>0.76222469911633017</v>
      </c>
      <c r="Q1649" s="12" t="s">
        <v>32</v>
      </c>
      <c r="R1649" s="12" t="s">
        <v>33</v>
      </c>
      <c r="S1649" s="12" t="s">
        <v>1191</v>
      </c>
    </row>
    <row r="1650" spans="1:19" s="16" customFormat="1" ht="90" x14ac:dyDescent="0.25">
      <c r="A1650" s="12" t="s">
        <v>8578</v>
      </c>
      <c r="B1650" s="12" t="s">
        <v>3060</v>
      </c>
      <c r="C1650" s="13" t="s">
        <v>3061</v>
      </c>
      <c r="D1650" s="12" t="s">
        <v>8579</v>
      </c>
      <c r="E1650" s="12" t="s">
        <v>8580</v>
      </c>
      <c r="F1650" s="13" t="s">
        <v>26</v>
      </c>
      <c r="G1650" s="12" t="s">
        <v>1111</v>
      </c>
      <c r="H1650" s="12" t="s">
        <v>2926</v>
      </c>
      <c r="I1650" s="12" t="s">
        <v>5161</v>
      </c>
      <c r="J1650" s="13" t="s">
        <v>4915</v>
      </c>
      <c r="K1650" s="13" t="s">
        <v>8581</v>
      </c>
      <c r="L1650" s="12"/>
      <c r="M1650" s="14">
        <v>731714.34</v>
      </c>
      <c r="N1650" s="14">
        <v>731714.34</v>
      </c>
      <c r="O1650" s="14">
        <v>386832.71</v>
      </c>
      <c r="P1650" s="15">
        <f>Tabela473[[#This Row],[Fundo Total Aprovado | Total Approved Fund
'[€ - EUR']]]/Tabela473[[#This Row],[Elegivel financiado Custo Total da Operação | Total Eligible Expenditure Allocated to the Operation
'[€ - EUR']]]</f>
        <v>0.52866629619422256</v>
      </c>
      <c r="Q1650" s="12" t="s">
        <v>32</v>
      </c>
      <c r="R1650" s="12" t="s">
        <v>167</v>
      </c>
      <c r="S1650" s="12" t="s">
        <v>2972</v>
      </c>
    </row>
    <row r="1651" spans="1:19" s="16" customFormat="1" ht="90" x14ac:dyDescent="0.25">
      <c r="A1651" s="12" t="s">
        <v>8582</v>
      </c>
      <c r="B1651" s="12" t="s">
        <v>8018</v>
      </c>
      <c r="C1651" s="13" t="s">
        <v>8019</v>
      </c>
      <c r="D1651" s="12" t="s">
        <v>8583</v>
      </c>
      <c r="E1651" s="12" t="s">
        <v>8584</v>
      </c>
      <c r="F1651" s="13" t="s">
        <v>26</v>
      </c>
      <c r="G1651" s="12" t="s">
        <v>1111</v>
      </c>
      <c r="H1651" s="12" t="s">
        <v>2888</v>
      </c>
      <c r="I1651" s="12" t="s">
        <v>7080</v>
      </c>
      <c r="J1651" s="13" t="s">
        <v>2506</v>
      </c>
      <c r="K1651" s="13" t="s">
        <v>923</v>
      </c>
      <c r="L1651" s="12"/>
      <c r="M1651" s="14">
        <v>1084282.3999999999</v>
      </c>
      <c r="N1651" s="14">
        <v>1084229.8999999999</v>
      </c>
      <c r="O1651" s="14">
        <v>836678.81</v>
      </c>
      <c r="P1651" s="15">
        <f>Tabela473[[#This Row],[Fundo Total Aprovado | Total Approved Fund
'[€ - EUR']]]/Tabela473[[#This Row],[Elegivel financiado Custo Total da Operação | Total Eligible Expenditure Allocated to the Operation
'[€ - EUR']]]</f>
        <v>0.77168025895614956</v>
      </c>
      <c r="Q1651" s="12" t="s">
        <v>32</v>
      </c>
      <c r="R1651" s="12" t="s">
        <v>33</v>
      </c>
      <c r="S1651" s="12" t="s">
        <v>2972</v>
      </c>
    </row>
    <row r="1652" spans="1:19" s="16" customFormat="1" ht="90" x14ac:dyDescent="0.25">
      <c r="A1652" s="12" t="s">
        <v>8585</v>
      </c>
      <c r="B1652" s="12" t="s">
        <v>8586</v>
      </c>
      <c r="C1652" s="13" t="s">
        <v>8587</v>
      </c>
      <c r="D1652" s="12" t="s">
        <v>8588</v>
      </c>
      <c r="E1652" s="12" t="s">
        <v>8589</v>
      </c>
      <c r="F1652" s="13" t="s">
        <v>26</v>
      </c>
      <c r="G1652" s="12" t="s">
        <v>1111</v>
      </c>
      <c r="H1652" s="12" t="s">
        <v>2926</v>
      </c>
      <c r="I1652" s="12" t="s">
        <v>5227</v>
      </c>
      <c r="J1652" s="13" t="s">
        <v>911</v>
      </c>
      <c r="K1652" s="13" t="s">
        <v>847</v>
      </c>
      <c r="L1652" s="12"/>
      <c r="M1652" s="14">
        <v>1252780.27</v>
      </c>
      <c r="N1652" s="14">
        <v>1252780.27</v>
      </c>
      <c r="O1652" s="14">
        <v>721029.67</v>
      </c>
      <c r="P1652" s="15">
        <f>Tabela473[[#This Row],[Fundo Total Aprovado | Total Approved Fund
'[€ - EUR']]]/Tabela473[[#This Row],[Elegivel financiado Custo Total da Operação | Total Eligible Expenditure Allocated to the Operation
'[€ - EUR']]]</f>
        <v>0.57554360271015448</v>
      </c>
      <c r="Q1652" s="12" t="s">
        <v>32</v>
      </c>
      <c r="R1652" s="12" t="s">
        <v>33</v>
      </c>
      <c r="S1652" s="12" t="s">
        <v>1114</v>
      </c>
    </row>
    <row r="1653" spans="1:19" s="16" customFormat="1" ht="90" x14ac:dyDescent="0.25">
      <c r="A1653" s="12" t="s">
        <v>8590</v>
      </c>
      <c r="B1653" s="12" t="s">
        <v>8591</v>
      </c>
      <c r="C1653" s="13" t="s">
        <v>8592</v>
      </c>
      <c r="D1653" s="12" t="s">
        <v>8593</v>
      </c>
      <c r="E1653" s="12" t="s">
        <v>8594</v>
      </c>
      <c r="F1653" s="13" t="s">
        <v>26</v>
      </c>
      <c r="G1653" s="12" t="s">
        <v>1111</v>
      </c>
      <c r="H1653" s="12" t="s">
        <v>2926</v>
      </c>
      <c r="I1653" s="12" t="s">
        <v>5227</v>
      </c>
      <c r="J1653" s="13" t="s">
        <v>911</v>
      </c>
      <c r="K1653" s="13" t="s">
        <v>847</v>
      </c>
      <c r="L1653" s="12"/>
      <c r="M1653" s="14">
        <v>713020.49</v>
      </c>
      <c r="N1653" s="14">
        <v>713020.49</v>
      </c>
      <c r="O1653" s="14">
        <v>536791.30000000005</v>
      </c>
      <c r="P1653" s="15">
        <f>Tabela473[[#This Row],[Fundo Total Aprovado | Total Approved Fund
'[€ - EUR']]]/Tabela473[[#This Row],[Elegivel financiado Custo Total da Operação | Total Eligible Expenditure Allocated to the Operation
'[€ - EUR']]]</f>
        <v>0.75284133840249112</v>
      </c>
      <c r="Q1653" s="12" t="s">
        <v>32</v>
      </c>
      <c r="R1653" s="12" t="s">
        <v>309</v>
      </c>
      <c r="S1653" s="12" t="s">
        <v>1114</v>
      </c>
    </row>
    <row r="1654" spans="1:19" s="16" customFormat="1" ht="75" x14ac:dyDescent="0.25">
      <c r="A1654" s="12" t="s">
        <v>8595</v>
      </c>
      <c r="B1654" s="12" t="s">
        <v>8596</v>
      </c>
      <c r="C1654" s="13" t="s">
        <v>8597</v>
      </c>
      <c r="D1654" s="12" t="s">
        <v>8598</v>
      </c>
      <c r="E1654" s="12" t="s">
        <v>8599</v>
      </c>
      <c r="F1654" s="13" t="s">
        <v>26</v>
      </c>
      <c r="G1654" s="12" t="s">
        <v>1111</v>
      </c>
      <c r="H1654" s="12" t="s">
        <v>2926</v>
      </c>
      <c r="I1654" s="12" t="s">
        <v>5227</v>
      </c>
      <c r="J1654" s="13" t="s">
        <v>2639</v>
      </c>
      <c r="K1654" s="13" t="s">
        <v>4019</v>
      </c>
      <c r="L1654" s="12"/>
      <c r="M1654" s="14">
        <v>1068466.99</v>
      </c>
      <c r="N1654" s="14">
        <v>1068466.99</v>
      </c>
      <c r="O1654" s="14">
        <v>506010.68</v>
      </c>
      <c r="P1654" s="15">
        <f>Tabela473[[#This Row],[Fundo Total Aprovado | Total Approved Fund
'[€ - EUR']]]/Tabela473[[#This Row],[Elegivel financiado Custo Total da Operação | Total Eligible Expenditure Allocated to the Operation
'[€ - EUR']]]</f>
        <v>0.47358569308725207</v>
      </c>
      <c r="Q1654" s="12" t="s">
        <v>32</v>
      </c>
      <c r="R1654" s="12" t="s">
        <v>33</v>
      </c>
      <c r="S1654" s="12" t="s">
        <v>1114</v>
      </c>
    </row>
    <row r="1655" spans="1:19" s="16" customFormat="1" ht="90" x14ac:dyDescent="0.25">
      <c r="A1655" s="12" t="s">
        <v>8600</v>
      </c>
      <c r="B1655" s="12" t="s">
        <v>8601</v>
      </c>
      <c r="C1655" s="13" t="s">
        <v>8602</v>
      </c>
      <c r="D1655" s="12" t="s">
        <v>8603</v>
      </c>
      <c r="E1655" s="12" t="s">
        <v>8604</v>
      </c>
      <c r="F1655" s="13" t="s">
        <v>26</v>
      </c>
      <c r="G1655" s="12" t="s">
        <v>1111</v>
      </c>
      <c r="H1655" s="12" t="s">
        <v>2926</v>
      </c>
      <c r="I1655" s="12" t="s">
        <v>5161</v>
      </c>
      <c r="J1655" s="13" t="s">
        <v>3136</v>
      </c>
      <c r="K1655" s="13" t="s">
        <v>72</v>
      </c>
      <c r="L1655" s="12"/>
      <c r="M1655" s="14">
        <v>707701.76000000001</v>
      </c>
      <c r="N1655" s="14">
        <v>707701.76000000001</v>
      </c>
      <c r="O1655" s="14">
        <v>501704.75</v>
      </c>
      <c r="P1655" s="15">
        <f>Tabela473[[#This Row],[Fundo Total Aprovado | Total Approved Fund
'[€ - EUR']]]/Tabela473[[#This Row],[Elegivel financiado Custo Total da Operação | Total Eligible Expenditure Allocated to the Operation
'[€ - EUR']]]</f>
        <v>0.70892115627916485</v>
      </c>
      <c r="Q1655" s="12" t="s">
        <v>32</v>
      </c>
      <c r="R1655" s="12" t="s">
        <v>242</v>
      </c>
      <c r="S1655" s="12" t="s">
        <v>1114</v>
      </c>
    </row>
    <row r="1656" spans="1:19" s="16" customFormat="1" ht="75" x14ac:dyDescent="0.25">
      <c r="A1656" s="12" t="s">
        <v>8605</v>
      </c>
      <c r="B1656" s="12" t="s">
        <v>8606</v>
      </c>
      <c r="C1656" s="13" t="s">
        <v>8607</v>
      </c>
      <c r="D1656" s="12" t="s">
        <v>8608</v>
      </c>
      <c r="E1656" s="12" t="s">
        <v>8609</v>
      </c>
      <c r="F1656" s="13" t="s">
        <v>26</v>
      </c>
      <c r="G1656" s="12" t="s">
        <v>1111</v>
      </c>
      <c r="H1656" s="12" t="s">
        <v>2926</v>
      </c>
      <c r="I1656" s="12" t="s">
        <v>5161</v>
      </c>
      <c r="J1656" s="13" t="s">
        <v>4915</v>
      </c>
      <c r="K1656" s="13" t="s">
        <v>308</v>
      </c>
      <c r="L1656" s="12"/>
      <c r="M1656" s="14">
        <v>1569592.8</v>
      </c>
      <c r="N1656" s="14">
        <v>1569592.8</v>
      </c>
      <c r="O1656" s="14">
        <v>1213044.4099999999</v>
      </c>
      <c r="P1656" s="15">
        <f>Tabela473[[#This Row],[Fundo Total Aprovado | Total Approved Fund
'[€ - EUR']]]/Tabela473[[#This Row],[Elegivel financiado Custo Total da Operação | Total Eligible Expenditure Allocated to the Operation
'[€ - EUR']]]</f>
        <v>0.77284019778887869</v>
      </c>
      <c r="Q1656" s="12" t="s">
        <v>32</v>
      </c>
      <c r="R1656" s="12" t="s">
        <v>33</v>
      </c>
      <c r="S1656" s="12" t="s">
        <v>1114</v>
      </c>
    </row>
    <row r="1657" spans="1:19" s="16" customFormat="1" ht="75" x14ac:dyDescent="0.25">
      <c r="A1657" s="12" t="s">
        <v>8610</v>
      </c>
      <c r="B1657" s="12" t="s">
        <v>6283</v>
      </c>
      <c r="C1657" s="13" t="s">
        <v>6284</v>
      </c>
      <c r="D1657" s="12" t="s">
        <v>8611</v>
      </c>
      <c r="E1657" s="12" t="s">
        <v>8612</v>
      </c>
      <c r="F1657" s="13" t="s">
        <v>26</v>
      </c>
      <c r="G1657" s="12" t="s">
        <v>1111</v>
      </c>
      <c r="H1657" s="12" t="s">
        <v>2926</v>
      </c>
      <c r="I1657" s="12" t="s">
        <v>5336</v>
      </c>
      <c r="J1657" s="13" t="s">
        <v>4915</v>
      </c>
      <c r="K1657" s="13" t="s">
        <v>4916</v>
      </c>
      <c r="L1657" s="12"/>
      <c r="M1657" s="14">
        <v>984612.75</v>
      </c>
      <c r="N1657" s="14">
        <v>984612.75</v>
      </c>
      <c r="O1657" s="14">
        <v>618352.04</v>
      </c>
      <c r="P1657" s="15">
        <f>Tabela473[[#This Row],[Fundo Total Aprovado | Total Approved Fund
'[€ - EUR']]]/Tabela473[[#This Row],[Elegivel financiado Custo Total da Operação | Total Eligible Expenditure Allocated to the Operation
'[€ - EUR']]]</f>
        <v>0.62801547105702216</v>
      </c>
      <c r="Q1657" s="12" t="s">
        <v>32</v>
      </c>
      <c r="R1657" s="12" t="s">
        <v>167</v>
      </c>
      <c r="S1657" s="12" t="s">
        <v>1114</v>
      </c>
    </row>
    <row r="1658" spans="1:19" s="16" customFormat="1" ht="75" x14ac:dyDescent="0.25">
      <c r="A1658" s="12" t="s">
        <v>8613</v>
      </c>
      <c r="B1658" s="12" t="s">
        <v>8614</v>
      </c>
      <c r="C1658" s="13" t="s">
        <v>8615</v>
      </c>
      <c r="D1658" s="12" t="s">
        <v>8616</v>
      </c>
      <c r="E1658" s="12" t="s">
        <v>8617</v>
      </c>
      <c r="F1658" s="13" t="s">
        <v>26</v>
      </c>
      <c r="G1658" s="12" t="s">
        <v>40</v>
      </c>
      <c r="H1658" s="12" t="s">
        <v>69</v>
      </c>
      <c r="I1658" s="12" t="s">
        <v>5369</v>
      </c>
      <c r="J1658" s="13" t="s">
        <v>8344</v>
      </c>
      <c r="K1658" s="13" t="s">
        <v>1264</v>
      </c>
      <c r="L1658" s="12"/>
      <c r="M1658" s="14">
        <v>19134000</v>
      </c>
      <c r="N1658" s="14">
        <v>12620000</v>
      </c>
      <c r="O1658" s="14">
        <v>5048000</v>
      </c>
      <c r="P1658" s="15">
        <f>Tabela473[[#This Row],[Fundo Total Aprovado | Total Approved Fund
'[€ - EUR']]]/Tabela473[[#This Row],[Elegivel financiado Custo Total da Operação | Total Eligible Expenditure Allocated to the Operation
'[€ - EUR']]]</f>
        <v>0.4</v>
      </c>
      <c r="Q1658" s="12" t="s">
        <v>32</v>
      </c>
      <c r="R1658" s="12" t="s">
        <v>33</v>
      </c>
      <c r="S1658" s="12" t="s">
        <v>46</v>
      </c>
    </row>
    <row r="1659" spans="1:19" s="16" customFormat="1" ht="90" x14ac:dyDescent="0.25">
      <c r="A1659" s="12" t="s">
        <v>8618</v>
      </c>
      <c r="B1659" s="12" t="s">
        <v>5243</v>
      </c>
      <c r="C1659" s="13" t="s">
        <v>5244</v>
      </c>
      <c r="D1659" s="12" t="s">
        <v>8619</v>
      </c>
      <c r="E1659" s="12" t="s">
        <v>8620</v>
      </c>
      <c r="F1659" s="13" t="s">
        <v>26</v>
      </c>
      <c r="G1659" s="12" t="s">
        <v>1111</v>
      </c>
      <c r="H1659" s="12" t="s">
        <v>2888</v>
      </c>
      <c r="I1659" s="12" t="s">
        <v>7080</v>
      </c>
      <c r="J1659" s="13" t="s">
        <v>2060</v>
      </c>
      <c r="K1659" s="13" t="s">
        <v>3137</v>
      </c>
      <c r="L1659" s="12"/>
      <c r="M1659" s="14">
        <v>1651498.77</v>
      </c>
      <c r="N1659" s="14">
        <v>1651446.27</v>
      </c>
      <c r="O1659" s="14">
        <v>1275228.49</v>
      </c>
      <c r="P1659" s="15">
        <f>Tabela473[[#This Row],[Fundo Total Aprovado | Total Approved Fund
'[€ - EUR']]]/Tabela473[[#This Row],[Elegivel financiado Custo Total da Operação | Total Eligible Expenditure Allocated to the Operation
'[€ - EUR']]]</f>
        <v>0.772188906878575</v>
      </c>
      <c r="Q1659" s="12" t="s">
        <v>32</v>
      </c>
      <c r="R1659" s="12" t="s">
        <v>33</v>
      </c>
      <c r="S1659" s="12" t="s">
        <v>2972</v>
      </c>
    </row>
    <row r="1660" spans="1:19" s="16" customFormat="1" ht="90" x14ac:dyDescent="0.25">
      <c r="A1660" s="12" t="s">
        <v>8621</v>
      </c>
      <c r="B1660" s="12" t="s">
        <v>8622</v>
      </c>
      <c r="C1660" s="13" t="s">
        <v>8623</v>
      </c>
      <c r="D1660" s="12" t="s">
        <v>8624</v>
      </c>
      <c r="E1660" s="12" t="s">
        <v>8625</v>
      </c>
      <c r="F1660" s="13" t="s">
        <v>26</v>
      </c>
      <c r="G1660" s="12" t="s">
        <v>1111</v>
      </c>
      <c r="H1660" s="12" t="s">
        <v>2926</v>
      </c>
      <c r="I1660" s="12" t="s">
        <v>5161</v>
      </c>
      <c r="J1660" s="13" t="s">
        <v>4973</v>
      </c>
      <c r="K1660" s="13" t="s">
        <v>8626</v>
      </c>
      <c r="L1660" s="12"/>
      <c r="M1660" s="14">
        <v>1024013.6</v>
      </c>
      <c r="N1660" s="14">
        <v>1024013.6</v>
      </c>
      <c r="O1660" s="14">
        <v>783464.98</v>
      </c>
      <c r="P1660" s="15">
        <f>Tabela473[[#This Row],[Fundo Total Aprovado | Total Approved Fund
'[€ - EUR']]]/Tabela473[[#This Row],[Elegivel financiado Custo Total da Operação | Total Eligible Expenditure Allocated to the Operation
'[€ - EUR']]]</f>
        <v>0.76509235814836829</v>
      </c>
      <c r="Q1660" s="12" t="s">
        <v>32</v>
      </c>
      <c r="R1660" s="12" t="s">
        <v>88</v>
      </c>
      <c r="S1660" s="12" t="s">
        <v>1114</v>
      </c>
    </row>
    <row r="1661" spans="1:19" s="16" customFormat="1" ht="90" x14ac:dyDescent="0.25">
      <c r="A1661" s="12" t="s">
        <v>8627</v>
      </c>
      <c r="B1661" s="12" t="s">
        <v>8628</v>
      </c>
      <c r="C1661" s="13" t="s">
        <v>8629</v>
      </c>
      <c r="D1661" s="12" t="s">
        <v>8630</v>
      </c>
      <c r="E1661" s="12" t="s">
        <v>8631</v>
      </c>
      <c r="F1661" s="13" t="s">
        <v>26</v>
      </c>
      <c r="G1661" s="12" t="s">
        <v>1111</v>
      </c>
      <c r="H1661" s="12" t="s">
        <v>2926</v>
      </c>
      <c r="I1661" s="12" t="s">
        <v>5161</v>
      </c>
      <c r="J1661" s="13" t="s">
        <v>4915</v>
      </c>
      <c r="K1661" s="13" t="s">
        <v>4916</v>
      </c>
      <c r="L1661" s="12"/>
      <c r="M1661" s="14">
        <v>616048</v>
      </c>
      <c r="N1661" s="14">
        <v>616048</v>
      </c>
      <c r="O1661" s="14">
        <v>489046.79</v>
      </c>
      <c r="P1661" s="15">
        <f>Tabela473[[#This Row],[Fundo Total Aprovado | Total Approved Fund
'[€ - EUR']]]/Tabela473[[#This Row],[Elegivel financiado Custo Total da Operação | Total Eligible Expenditure Allocated to the Operation
'[€ - EUR']]]</f>
        <v>0.79384526855050253</v>
      </c>
      <c r="Q1661" s="12" t="s">
        <v>32</v>
      </c>
      <c r="R1661" s="12" t="s">
        <v>45</v>
      </c>
      <c r="S1661" s="12" t="s">
        <v>2972</v>
      </c>
    </row>
    <row r="1662" spans="1:19" s="16" customFormat="1" ht="90" x14ac:dyDescent="0.25">
      <c r="A1662" s="12" t="s">
        <v>8632</v>
      </c>
      <c r="B1662" s="12" t="s">
        <v>8633</v>
      </c>
      <c r="C1662" s="13" t="s">
        <v>8634</v>
      </c>
      <c r="D1662" s="12" t="s">
        <v>8635</v>
      </c>
      <c r="E1662" s="12" t="s">
        <v>8636</v>
      </c>
      <c r="F1662" s="13" t="s">
        <v>26</v>
      </c>
      <c r="G1662" s="12" t="s">
        <v>1111</v>
      </c>
      <c r="H1662" s="12" t="s">
        <v>2926</v>
      </c>
      <c r="I1662" s="12" t="s">
        <v>5161</v>
      </c>
      <c r="J1662" s="13" t="s">
        <v>3850</v>
      </c>
      <c r="K1662" s="13" t="s">
        <v>166</v>
      </c>
      <c r="L1662" s="12"/>
      <c r="M1662" s="14">
        <v>2305792.3199999998</v>
      </c>
      <c r="N1662" s="14">
        <v>2305792.3199999998</v>
      </c>
      <c r="O1662" s="14">
        <v>1718757.34</v>
      </c>
      <c r="P1662" s="15">
        <f>Tabela473[[#This Row],[Fundo Total Aprovado | Total Approved Fund
'[€ - EUR']]]/Tabela473[[#This Row],[Elegivel financiado Custo Total da Operação | Total Eligible Expenditure Allocated to the Operation
'[€ - EUR']]]</f>
        <v>0.74540856307475267</v>
      </c>
      <c r="Q1662" s="12" t="s">
        <v>32</v>
      </c>
      <c r="R1662" s="12" t="s">
        <v>88</v>
      </c>
      <c r="S1662" s="12" t="s">
        <v>1114</v>
      </c>
    </row>
    <row r="1663" spans="1:19" s="16" customFormat="1" ht="90" x14ac:dyDescent="0.25">
      <c r="A1663" s="12" t="s">
        <v>8637</v>
      </c>
      <c r="B1663" s="12" t="s">
        <v>3004</v>
      </c>
      <c r="C1663" s="13" t="s">
        <v>3005</v>
      </c>
      <c r="D1663" s="12" t="s">
        <v>8638</v>
      </c>
      <c r="E1663" s="12" t="s">
        <v>8639</v>
      </c>
      <c r="F1663" s="13" t="s">
        <v>26</v>
      </c>
      <c r="G1663" s="12" t="s">
        <v>1111</v>
      </c>
      <c r="H1663" s="12" t="s">
        <v>2926</v>
      </c>
      <c r="I1663" s="12" t="s">
        <v>5161</v>
      </c>
      <c r="J1663" s="13" t="s">
        <v>2639</v>
      </c>
      <c r="K1663" s="13" t="s">
        <v>1502</v>
      </c>
      <c r="L1663" s="12"/>
      <c r="M1663" s="14">
        <v>1892641.28</v>
      </c>
      <c r="N1663" s="14">
        <v>1892641.28</v>
      </c>
      <c r="O1663" s="14">
        <v>1122534.29</v>
      </c>
      <c r="P1663" s="15">
        <f>Tabela473[[#This Row],[Fundo Total Aprovado | Total Approved Fund
'[€ - EUR']]]/Tabela473[[#This Row],[Elegivel financiado Custo Total da Operação | Total Eligible Expenditure Allocated to the Operation
'[€ - EUR']]]</f>
        <v>0.59310462149488785</v>
      </c>
      <c r="Q1663" s="12" t="s">
        <v>32</v>
      </c>
      <c r="R1663" s="12" t="s">
        <v>167</v>
      </c>
      <c r="S1663" s="12" t="s">
        <v>2972</v>
      </c>
    </row>
    <row r="1664" spans="1:19" s="16" customFormat="1" ht="90" x14ac:dyDescent="0.25">
      <c r="A1664" s="12" t="s">
        <v>8640</v>
      </c>
      <c r="B1664" s="12" t="s">
        <v>8641</v>
      </c>
      <c r="C1664" s="13" t="s">
        <v>8642</v>
      </c>
      <c r="D1664" s="12" t="s">
        <v>8643</v>
      </c>
      <c r="E1664" s="12" t="s">
        <v>8644</v>
      </c>
      <c r="F1664" s="13" t="s">
        <v>26</v>
      </c>
      <c r="G1664" s="12" t="s">
        <v>1111</v>
      </c>
      <c r="H1664" s="12" t="s">
        <v>2926</v>
      </c>
      <c r="I1664" s="12" t="s">
        <v>5161</v>
      </c>
      <c r="J1664" s="13" t="s">
        <v>8645</v>
      </c>
      <c r="K1664" s="13" t="s">
        <v>8646</v>
      </c>
      <c r="L1664" s="12"/>
      <c r="M1664" s="14">
        <v>769873.86</v>
      </c>
      <c r="N1664" s="14">
        <v>769873.86</v>
      </c>
      <c r="O1664" s="14">
        <v>576025.05000000005</v>
      </c>
      <c r="P1664" s="15">
        <f>Tabela473[[#This Row],[Fundo Total Aprovado | Total Approved Fund
'[€ - EUR']]]/Tabela473[[#This Row],[Elegivel financiado Custo Total da Operação | Total Eligible Expenditure Allocated to the Operation
'[€ - EUR']]]</f>
        <v>0.74820705043810687</v>
      </c>
      <c r="Q1664" s="12" t="s">
        <v>32</v>
      </c>
      <c r="R1664" s="12" t="s">
        <v>242</v>
      </c>
      <c r="S1664" s="12" t="s">
        <v>1114</v>
      </c>
    </row>
    <row r="1665" spans="1:19" s="16" customFormat="1" ht="60" x14ac:dyDescent="0.25">
      <c r="A1665" s="12" t="s">
        <v>8647</v>
      </c>
      <c r="B1665" s="12" t="s">
        <v>8648</v>
      </c>
      <c r="C1665" s="13" t="s">
        <v>8649</v>
      </c>
      <c r="D1665" s="12" t="s">
        <v>8650</v>
      </c>
      <c r="E1665" s="12" t="s">
        <v>8651</v>
      </c>
      <c r="F1665" s="13" t="s">
        <v>26</v>
      </c>
      <c r="G1665" s="12" t="s">
        <v>1111</v>
      </c>
      <c r="H1665" s="12" t="s">
        <v>2926</v>
      </c>
      <c r="I1665" s="12" t="s">
        <v>5161</v>
      </c>
      <c r="J1665" s="13" t="s">
        <v>911</v>
      </c>
      <c r="K1665" s="13" t="s">
        <v>7531</v>
      </c>
      <c r="L1665" s="12"/>
      <c r="M1665" s="14">
        <v>1088011.68</v>
      </c>
      <c r="N1665" s="14">
        <v>1088011.68</v>
      </c>
      <c r="O1665" s="14">
        <v>871500.09</v>
      </c>
      <c r="P1665" s="15">
        <f>Tabela473[[#This Row],[Fundo Total Aprovado | Total Approved Fund
'[€ - EUR']]]/Tabela473[[#This Row],[Elegivel financiado Custo Total da Operação | Total Eligible Expenditure Allocated to the Operation
'[€ - EUR']]]</f>
        <v>0.80100251313478543</v>
      </c>
      <c r="Q1665" s="12" t="s">
        <v>32</v>
      </c>
      <c r="R1665" s="12" t="s">
        <v>45</v>
      </c>
      <c r="S1665" s="12" t="s">
        <v>1114</v>
      </c>
    </row>
    <row r="1666" spans="1:19" s="16" customFormat="1" ht="90" x14ac:dyDescent="0.25">
      <c r="A1666" s="12" t="s">
        <v>8652</v>
      </c>
      <c r="B1666" s="12" t="s">
        <v>8653</v>
      </c>
      <c r="C1666" s="13" t="s">
        <v>8654</v>
      </c>
      <c r="D1666" s="12" t="s">
        <v>8655</v>
      </c>
      <c r="E1666" s="12" t="s">
        <v>8656</v>
      </c>
      <c r="F1666" s="13" t="s">
        <v>26</v>
      </c>
      <c r="G1666" s="12" t="s">
        <v>1111</v>
      </c>
      <c r="H1666" s="12" t="s">
        <v>2926</v>
      </c>
      <c r="I1666" s="12" t="s">
        <v>5227</v>
      </c>
      <c r="J1666" s="13" t="s">
        <v>695</v>
      </c>
      <c r="K1666" s="13" t="s">
        <v>3980</v>
      </c>
      <c r="L1666" s="12"/>
      <c r="M1666" s="14">
        <v>847623.13</v>
      </c>
      <c r="N1666" s="14">
        <v>847623.13</v>
      </c>
      <c r="O1666" s="14">
        <v>582145.66</v>
      </c>
      <c r="P1666" s="15">
        <f>Tabela473[[#This Row],[Fundo Total Aprovado | Total Approved Fund
'[€ - EUR']]]/Tabela473[[#This Row],[Elegivel financiado Custo Total da Operação | Total Eligible Expenditure Allocated to the Operation
'[€ - EUR']]]</f>
        <v>0.6867977517319519</v>
      </c>
      <c r="Q1666" s="12" t="s">
        <v>32</v>
      </c>
      <c r="R1666" s="12" t="s">
        <v>33</v>
      </c>
      <c r="S1666" s="12" t="s">
        <v>8657</v>
      </c>
    </row>
    <row r="1667" spans="1:19" s="16" customFormat="1" ht="90" x14ac:dyDescent="0.25">
      <c r="A1667" s="12" t="s">
        <v>8658</v>
      </c>
      <c r="B1667" s="12" t="s">
        <v>8659</v>
      </c>
      <c r="C1667" s="13" t="s">
        <v>8660</v>
      </c>
      <c r="D1667" s="12" t="s">
        <v>8661</v>
      </c>
      <c r="E1667" s="12" t="s">
        <v>8662</v>
      </c>
      <c r="F1667" s="13" t="s">
        <v>26</v>
      </c>
      <c r="G1667" s="12" t="s">
        <v>1111</v>
      </c>
      <c r="H1667" s="12" t="s">
        <v>2926</v>
      </c>
      <c r="I1667" s="12" t="s">
        <v>5161</v>
      </c>
      <c r="J1667" s="13" t="s">
        <v>4085</v>
      </c>
      <c r="K1667" s="13" t="s">
        <v>5359</v>
      </c>
      <c r="L1667" s="12"/>
      <c r="M1667" s="14">
        <v>497935.2</v>
      </c>
      <c r="N1667" s="14">
        <v>497935.2</v>
      </c>
      <c r="O1667" s="14">
        <v>358335.09</v>
      </c>
      <c r="P1667" s="15">
        <f>Tabela473[[#This Row],[Fundo Total Aprovado | Total Approved Fund
'[€ - EUR']]]/Tabela473[[#This Row],[Elegivel financiado Custo Total da Operação | Total Eligible Expenditure Allocated to the Operation
'[€ - EUR']]]</f>
        <v>0.71964201365960878</v>
      </c>
      <c r="Q1667" s="12" t="s">
        <v>32</v>
      </c>
      <c r="R1667" s="12" t="s">
        <v>33</v>
      </c>
      <c r="S1667" s="12" t="s">
        <v>1114</v>
      </c>
    </row>
    <row r="1668" spans="1:19" s="16" customFormat="1" ht="90" x14ac:dyDescent="0.25">
      <c r="A1668" s="12" t="s">
        <v>8663</v>
      </c>
      <c r="B1668" s="12" t="s">
        <v>8664</v>
      </c>
      <c r="C1668" s="13" t="s">
        <v>8665</v>
      </c>
      <c r="D1668" s="12" t="s">
        <v>8666</v>
      </c>
      <c r="E1668" s="12" t="s">
        <v>8667</v>
      </c>
      <c r="F1668" s="13" t="s">
        <v>26</v>
      </c>
      <c r="G1668" s="12" t="s">
        <v>1111</v>
      </c>
      <c r="H1668" s="12" t="s">
        <v>2926</v>
      </c>
      <c r="I1668" s="12" t="s">
        <v>5161</v>
      </c>
      <c r="J1668" s="13" t="s">
        <v>2639</v>
      </c>
      <c r="K1668" s="13" t="s">
        <v>1502</v>
      </c>
      <c r="L1668" s="12"/>
      <c r="M1668" s="14">
        <v>812164</v>
      </c>
      <c r="N1668" s="14">
        <v>812164</v>
      </c>
      <c r="O1668" s="14">
        <v>618298.81999999995</v>
      </c>
      <c r="P1668" s="15">
        <f>Tabela473[[#This Row],[Fundo Total Aprovado | Total Approved Fund
'[€ - EUR']]]/Tabela473[[#This Row],[Elegivel financiado Custo Total da Operação | Total Eligible Expenditure Allocated to the Operation
'[€ - EUR']]]</f>
        <v>0.76129798907609791</v>
      </c>
      <c r="Q1668" s="12" t="s">
        <v>32</v>
      </c>
      <c r="R1668" s="12" t="s">
        <v>45</v>
      </c>
      <c r="S1668" s="12" t="s">
        <v>2972</v>
      </c>
    </row>
    <row r="1669" spans="1:19" s="16" customFormat="1" ht="90" x14ac:dyDescent="0.25">
      <c r="A1669" s="12" t="s">
        <v>8668</v>
      </c>
      <c r="B1669" s="12" t="s">
        <v>4588</v>
      </c>
      <c r="C1669" s="13" t="s">
        <v>4589</v>
      </c>
      <c r="D1669" s="12" t="s">
        <v>8669</v>
      </c>
      <c r="E1669" s="12" t="s">
        <v>8670</v>
      </c>
      <c r="F1669" s="13" t="s">
        <v>26</v>
      </c>
      <c r="G1669" s="12" t="s">
        <v>1111</v>
      </c>
      <c r="H1669" s="12" t="s">
        <v>2926</v>
      </c>
      <c r="I1669" s="12" t="s">
        <v>5336</v>
      </c>
      <c r="J1669" s="13" t="s">
        <v>3247</v>
      </c>
      <c r="K1669" s="13" t="s">
        <v>7064</v>
      </c>
      <c r="L1669" s="12"/>
      <c r="M1669" s="14">
        <v>625845.29</v>
      </c>
      <c r="N1669" s="14">
        <v>625845.29</v>
      </c>
      <c r="O1669" s="14">
        <v>412116.46</v>
      </c>
      <c r="P1669" s="15">
        <f>Tabela473[[#This Row],[Fundo Total Aprovado | Total Approved Fund
'[€ - EUR']]]/Tabela473[[#This Row],[Elegivel financiado Custo Total da Operação | Total Eligible Expenditure Allocated to the Operation
'[€ - EUR']]]</f>
        <v>0.65849574421180035</v>
      </c>
      <c r="Q1669" s="12" t="s">
        <v>32</v>
      </c>
      <c r="R1669" s="12" t="s">
        <v>167</v>
      </c>
      <c r="S1669" s="12" t="s">
        <v>2972</v>
      </c>
    </row>
    <row r="1670" spans="1:19" s="16" customFormat="1" ht="90" x14ac:dyDescent="0.25">
      <c r="A1670" s="12" t="s">
        <v>8671</v>
      </c>
      <c r="B1670" s="12" t="s">
        <v>8672</v>
      </c>
      <c r="C1670" s="13" t="s">
        <v>8673</v>
      </c>
      <c r="D1670" s="12" t="s">
        <v>8674</v>
      </c>
      <c r="E1670" s="12" t="s">
        <v>8675</v>
      </c>
      <c r="F1670" s="13" t="s">
        <v>26</v>
      </c>
      <c r="G1670" s="12" t="s">
        <v>1111</v>
      </c>
      <c r="H1670" s="12" t="s">
        <v>2926</v>
      </c>
      <c r="I1670" s="12" t="s">
        <v>5216</v>
      </c>
      <c r="J1670" s="13" t="s">
        <v>2639</v>
      </c>
      <c r="K1670" s="13" t="s">
        <v>1502</v>
      </c>
      <c r="L1670" s="12"/>
      <c r="M1670" s="14">
        <v>978073.71</v>
      </c>
      <c r="N1670" s="14">
        <v>978073.71</v>
      </c>
      <c r="O1670" s="14">
        <v>752424.14</v>
      </c>
      <c r="P1670" s="15">
        <f>Tabela473[[#This Row],[Fundo Total Aprovado | Total Approved Fund
'[€ - EUR']]]/Tabela473[[#This Row],[Elegivel financiado Custo Total da Operação | Total Eligible Expenditure Allocated to the Operation
'[€ - EUR']]]</f>
        <v>0.76929185633667629</v>
      </c>
      <c r="Q1670" s="12" t="s">
        <v>32</v>
      </c>
      <c r="R1670" s="12" t="s">
        <v>45</v>
      </c>
      <c r="S1670" s="12" t="s">
        <v>1114</v>
      </c>
    </row>
    <row r="1671" spans="1:19" s="16" customFormat="1" ht="90" x14ac:dyDescent="0.25">
      <c r="A1671" s="12" t="s">
        <v>8676</v>
      </c>
      <c r="B1671" s="12" t="s">
        <v>8677</v>
      </c>
      <c r="C1671" s="13" t="s">
        <v>8678</v>
      </c>
      <c r="D1671" s="12" t="s">
        <v>8679</v>
      </c>
      <c r="E1671" s="12" t="s">
        <v>8680</v>
      </c>
      <c r="F1671" s="13" t="s">
        <v>26</v>
      </c>
      <c r="G1671" s="12" t="s">
        <v>1111</v>
      </c>
      <c r="H1671" s="12" t="s">
        <v>2926</v>
      </c>
      <c r="I1671" s="12" t="s">
        <v>5161</v>
      </c>
      <c r="J1671" s="13" t="s">
        <v>2639</v>
      </c>
      <c r="K1671" s="13" t="s">
        <v>486</v>
      </c>
      <c r="L1671" s="12"/>
      <c r="M1671" s="14">
        <v>1019980.48</v>
      </c>
      <c r="N1671" s="14">
        <v>1019980.48</v>
      </c>
      <c r="O1671" s="14">
        <v>806880.56</v>
      </c>
      <c r="P1671" s="15">
        <f>Tabela473[[#This Row],[Fundo Total Aprovado | Total Approved Fund
'[€ - EUR']]]/Tabela473[[#This Row],[Elegivel financiado Custo Total da Operação | Total Eligible Expenditure Allocated to the Operation
'[€ - EUR']]]</f>
        <v>0.79107451154359354</v>
      </c>
      <c r="Q1671" s="12" t="s">
        <v>32</v>
      </c>
      <c r="R1671" s="12" t="s">
        <v>88</v>
      </c>
      <c r="S1671" s="12" t="s">
        <v>2972</v>
      </c>
    </row>
    <row r="1672" spans="1:19" s="16" customFormat="1" ht="90" x14ac:dyDescent="0.25">
      <c r="A1672" s="12" t="s">
        <v>8681</v>
      </c>
      <c r="B1672" s="12" t="s">
        <v>4170</v>
      </c>
      <c r="C1672" s="13" t="s">
        <v>4171</v>
      </c>
      <c r="D1672" s="12" t="s">
        <v>8682</v>
      </c>
      <c r="E1672" s="12" t="s">
        <v>8683</v>
      </c>
      <c r="F1672" s="13" t="s">
        <v>26</v>
      </c>
      <c r="G1672" s="12" t="s">
        <v>1111</v>
      </c>
      <c r="H1672" s="12" t="s">
        <v>2926</v>
      </c>
      <c r="I1672" s="12" t="s">
        <v>5216</v>
      </c>
      <c r="J1672" s="13" t="s">
        <v>911</v>
      </c>
      <c r="K1672" s="13" t="s">
        <v>7531</v>
      </c>
      <c r="L1672" s="12"/>
      <c r="M1672" s="14">
        <v>745861.28</v>
      </c>
      <c r="N1672" s="14">
        <v>745861.28</v>
      </c>
      <c r="O1672" s="14">
        <v>571148.4</v>
      </c>
      <c r="P1672" s="15">
        <f>Tabela473[[#This Row],[Fundo Total Aprovado | Total Approved Fund
'[€ - EUR']]]/Tabela473[[#This Row],[Elegivel financiado Custo Total da Operação | Total Eligible Expenditure Allocated to the Operation
'[€ - EUR']]]</f>
        <v>0.76575687103639434</v>
      </c>
      <c r="Q1672" s="12" t="s">
        <v>32</v>
      </c>
      <c r="R1672" s="12" t="s">
        <v>45</v>
      </c>
      <c r="S1672" s="12" t="s">
        <v>1114</v>
      </c>
    </row>
    <row r="1673" spans="1:19" s="16" customFormat="1" ht="90" x14ac:dyDescent="0.25">
      <c r="A1673" s="12" t="s">
        <v>8684</v>
      </c>
      <c r="B1673" s="12" t="s">
        <v>8685</v>
      </c>
      <c r="C1673" s="13" t="s">
        <v>4919</v>
      </c>
      <c r="D1673" s="12" t="s">
        <v>8686</v>
      </c>
      <c r="E1673" s="12" t="s">
        <v>8687</v>
      </c>
      <c r="F1673" s="13" t="s">
        <v>26</v>
      </c>
      <c r="G1673" s="12" t="s">
        <v>40</v>
      </c>
      <c r="H1673" s="12" t="s">
        <v>69</v>
      </c>
      <c r="I1673" s="12" t="s">
        <v>522</v>
      </c>
      <c r="J1673" s="13" t="s">
        <v>8688</v>
      </c>
      <c r="K1673" s="13" t="s">
        <v>1264</v>
      </c>
      <c r="L1673" s="12"/>
      <c r="M1673" s="14">
        <v>13410989.82</v>
      </c>
      <c r="N1673" s="14">
        <v>13205139.82</v>
      </c>
      <c r="O1673" s="14">
        <v>5282055.93</v>
      </c>
      <c r="P1673" s="15">
        <f>Tabela473[[#This Row],[Fundo Total Aprovado | Total Approved Fund
'[€ - EUR']]]/Tabela473[[#This Row],[Elegivel financiado Custo Total da Operação | Total Eligible Expenditure Allocated to the Operation
'[€ - EUR']]]</f>
        <v>0.40000000015145615</v>
      </c>
      <c r="Q1673" s="12" t="s">
        <v>32</v>
      </c>
      <c r="R1673" s="12" t="s">
        <v>167</v>
      </c>
      <c r="S1673" s="12" t="s">
        <v>46</v>
      </c>
    </row>
    <row r="1674" spans="1:19" s="16" customFormat="1" ht="90" x14ac:dyDescent="0.25">
      <c r="A1674" s="12" t="s">
        <v>8689</v>
      </c>
      <c r="B1674" s="12" t="s">
        <v>8690</v>
      </c>
      <c r="C1674" s="13" t="s">
        <v>8691</v>
      </c>
      <c r="D1674" s="12" t="s">
        <v>8692</v>
      </c>
      <c r="E1674" s="12" t="s">
        <v>8693</v>
      </c>
      <c r="F1674" s="13" t="s">
        <v>26</v>
      </c>
      <c r="G1674" s="12" t="s">
        <v>1111</v>
      </c>
      <c r="H1674" s="12" t="s">
        <v>2926</v>
      </c>
      <c r="I1674" s="12" t="s">
        <v>5161</v>
      </c>
      <c r="J1674" s="13" t="s">
        <v>2639</v>
      </c>
      <c r="K1674" s="13" t="s">
        <v>1502</v>
      </c>
      <c r="L1674" s="12"/>
      <c r="M1674" s="14">
        <v>325441.76</v>
      </c>
      <c r="N1674" s="14">
        <v>325441.76</v>
      </c>
      <c r="O1674" s="14">
        <v>276625.5</v>
      </c>
      <c r="P1674" s="15">
        <f>Tabela473[[#This Row],[Fundo Total Aprovado | Total Approved Fund
'[€ - EUR']]]/Tabela473[[#This Row],[Elegivel financiado Custo Total da Operação | Total Eligible Expenditure Allocated to the Operation
'[€ - EUR']]]</f>
        <v>0.85000001229098565</v>
      </c>
      <c r="Q1674" s="12" t="s">
        <v>32</v>
      </c>
      <c r="R1674" s="12" t="s">
        <v>167</v>
      </c>
      <c r="S1674" s="12" t="s">
        <v>2972</v>
      </c>
    </row>
    <row r="1675" spans="1:19" s="16" customFormat="1" ht="90" x14ac:dyDescent="0.25">
      <c r="A1675" s="12" t="s">
        <v>8694</v>
      </c>
      <c r="B1675" s="12" t="s">
        <v>5172</v>
      </c>
      <c r="C1675" s="13" t="s">
        <v>5173</v>
      </c>
      <c r="D1675" s="12" t="s">
        <v>8695</v>
      </c>
      <c r="E1675" s="12" t="s">
        <v>8696</v>
      </c>
      <c r="F1675" s="13" t="s">
        <v>26</v>
      </c>
      <c r="G1675" s="12" t="s">
        <v>1111</v>
      </c>
      <c r="H1675" s="12" t="s">
        <v>2926</v>
      </c>
      <c r="I1675" s="12" t="s">
        <v>5161</v>
      </c>
      <c r="J1675" s="13" t="s">
        <v>3136</v>
      </c>
      <c r="K1675" s="13" t="s">
        <v>1127</v>
      </c>
      <c r="L1675" s="12"/>
      <c r="M1675" s="14">
        <v>491952</v>
      </c>
      <c r="N1675" s="14">
        <v>491952</v>
      </c>
      <c r="O1675" s="14">
        <v>301518.96999999997</v>
      </c>
      <c r="P1675" s="15">
        <f>Tabela473[[#This Row],[Fundo Total Aprovado | Total Approved Fund
'[€ - EUR']]]/Tabela473[[#This Row],[Elegivel financiado Custo Total da Operação | Total Eligible Expenditure Allocated to the Operation
'[€ - EUR']]]</f>
        <v>0.61290323039646144</v>
      </c>
      <c r="Q1675" s="12" t="s">
        <v>32</v>
      </c>
      <c r="R1675" s="12" t="s">
        <v>167</v>
      </c>
      <c r="S1675" s="12" t="s">
        <v>2972</v>
      </c>
    </row>
    <row r="1676" spans="1:19" s="16" customFormat="1" ht="90" x14ac:dyDescent="0.25">
      <c r="A1676" s="12" t="s">
        <v>8697</v>
      </c>
      <c r="B1676" s="12" t="s">
        <v>8698</v>
      </c>
      <c r="C1676" s="13" t="s">
        <v>8699</v>
      </c>
      <c r="D1676" s="12" t="s">
        <v>8700</v>
      </c>
      <c r="E1676" s="12" t="s">
        <v>8701</v>
      </c>
      <c r="F1676" s="13" t="s">
        <v>26</v>
      </c>
      <c r="G1676" s="12" t="s">
        <v>1111</v>
      </c>
      <c r="H1676" s="12" t="s">
        <v>2926</v>
      </c>
      <c r="I1676" s="12" t="s">
        <v>5161</v>
      </c>
      <c r="J1676" s="13" t="s">
        <v>4085</v>
      </c>
      <c r="K1676" s="13" t="s">
        <v>5359</v>
      </c>
      <c r="L1676" s="12"/>
      <c r="M1676" s="14">
        <v>350039.36</v>
      </c>
      <c r="N1676" s="14">
        <v>350039.36</v>
      </c>
      <c r="O1676" s="14">
        <v>297533.46000000002</v>
      </c>
      <c r="P1676" s="15">
        <f>Tabela473[[#This Row],[Fundo Total Aprovado | Total Approved Fund
'[€ - EUR']]]/Tabela473[[#This Row],[Elegivel financiado Custo Total da Operação | Total Eligible Expenditure Allocated to the Operation
'[€ - EUR']]]</f>
        <v>0.85000001142728643</v>
      </c>
      <c r="Q1676" s="12" t="s">
        <v>32</v>
      </c>
      <c r="R1676" s="12" t="s">
        <v>167</v>
      </c>
      <c r="S1676" s="12" t="s">
        <v>2972</v>
      </c>
    </row>
    <row r="1677" spans="1:19" s="16" customFormat="1" ht="90" x14ac:dyDescent="0.25">
      <c r="A1677" s="12" t="s">
        <v>8702</v>
      </c>
      <c r="B1677" s="12" t="s">
        <v>7376</v>
      </c>
      <c r="C1677" s="13" t="s">
        <v>3140</v>
      </c>
      <c r="D1677" s="12" t="s">
        <v>8703</v>
      </c>
      <c r="E1677" s="12" t="s">
        <v>8704</v>
      </c>
      <c r="F1677" s="13" t="s">
        <v>26</v>
      </c>
      <c r="G1677" s="12" t="s">
        <v>1111</v>
      </c>
      <c r="H1677" s="12" t="s">
        <v>2926</v>
      </c>
      <c r="I1677" s="12" t="s">
        <v>5161</v>
      </c>
      <c r="J1677" s="13" t="s">
        <v>4951</v>
      </c>
      <c r="K1677" s="13" t="s">
        <v>1228</v>
      </c>
      <c r="L1677" s="12"/>
      <c r="M1677" s="14">
        <v>1487113.28</v>
      </c>
      <c r="N1677" s="14">
        <v>1487113.28</v>
      </c>
      <c r="O1677" s="14">
        <v>1199702.0900000001</v>
      </c>
      <c r="P1677" s="15">
        <f>Tabela473[[#This Row],[Fundo Total Aprovado | Total Approved Fund
'[€ - EUR']]]/Tabela473[[#This Row],[Elegivel financiado Custo Total da Operação | Total Eligible Expenditure Allocated to the Operation
'[€ - EUR']]]</f>
        <v>0.80673214753350875</v>
      </c>
      <c r="Q1677" s="12" t="s">
        <v>32</v>
      </c>
      <c r="R1677" s="12" t="s">
        <v>88</v>
      </c>
      <c r="S1677" s="12" t="s">
        <v>1114</v>
      </c>
    </row>
    <row r="1678" spans="1:19" s="16" customFormat="1" ht="75" x14ac:dyDescent="0.25">
      <c r="A1678" s="12" t="s">
        <v>8705</v>
      </c>
      <c r="B1678" s="12" t="s">
        <v>3182</v>
      </c>
      <c r="C1678" s="13" t="s">
        <v>3183</v>
      </c>
      <c r="D1678" s="12" t="s">
        <v>8706</v>
      </c>
      <c r="E1678" s="12" t="s">
        <v>8707</v>
      </c>
      <c r="F1678" s="13" t="s">
        <v>26</v>
      </c>
      <c r="G1678" s="12" t="s">
        <v>1111</v>
      </c>
      <c r="H1678" s="12" t="s">
        <v>2926</v>
      </c>
      <c r="I1678" s="12" t="s">
        <v>5336</v>
      </c>
      <c r="J1678" s="13" t="s">
        <v>4951</v>
      </c>
      <c r="K1678" s="13" t="s">
        <v>1347</v>
      </c>
      <c r="L1678" s="12"/>
      <c r="M1678" s="14">
        <v>834541.43</v>
      </c>
      <c r="N1678" s="14">
        <v>834541.43</v>
      </c>
      <c r="O1678" s="14">
        <v>634470.9</v>
      </c>
      <c r="P1678" s="15">
        <f>Tabela473[[#This Row],[Fundo Total Aprovado | Total Approved Fund
'[€ - EUR']]]/Tabela473[[#This Row],[Elegivel financiado Custo Total da Operação | Total Eligible Expenditure Allocated to the Operation
'[€ - EUR']]]</f>
        <v>0.7602629146883696</v>
      </c>
      <c r="Q1678" s="12" t="s">
        <v>32</v>
      </c>
      <c r="R1678" s="12" t="s">
        <v>167</v>
      </c>
      <c r="S1678" s="12" t="s">
        <v>1191</v>
      </c>
    </row>
    <row r="1679" spans="1:19" s="16" customFormat="1" ht="75" x14ac:dyDescent="0.25">
      <c r="A1679" s="12" t="s">
        <v>8708</v>
      </c>
      <c r="B1679" s="12" t="s">
        <v>8709</v>
      </c>
      <c r="C1679" s="13" t="s">
        <v>8710</v>
      </c>
      <c r="D1679" s="12" t="s">
        <v>8711</v>
      </c>
      <c r="E1679" s="12" t="s">
        <v>8712</v>
      </c>
      <c r="F1679" s="13" t="s">
        <v>26</v>
      </c>
      <c r="G1679" s="12" t="s">
        <v>1111</v>
      </c>
      <c r="H1679" s="12" t="s">
        <v>2926</v>
      </c>
      <c r="I1679" s="12" t="s">
        <v>5216</v>
      </c>
      <c r="J1679" s="13" t="s">
        <v>3850</v>
      </c>
      <c r="K1679" s="13" t="s">
        <v>1964</v>
      </c>
      <c r="L1679" s="12"/>
      <c r="M1679" s="14">
        <v>1128121.28</v>
      </c>
      <c r="N1679" s="14">
        <v>1128121.28</v>
      </c>
      <c r="O1679" s="14">
        <v>853935.78</v>
      </c>
      <c r="P1679" s="15">
        <f>Tabela473[[#This Row],[Fundo Total Aprovado | Total Approved Fund
'[€ - EUR']]]/Tabela473[[#This Row],[Elegivel financiado Custo Total da Operação | Total Eligible Expenditure Allocated to the Operation
'[€ - EUR']]]</f>
        <v>0.7569538799941794</v>
      </c>
      <c r="Q1679" s="12" t="s">
        <v>32</v>
      </c>
      <c r="R1679" s="12" t="s">
        <v>226</v>
      </c>
      <c r="S1679" s="12" t="s">
        <v>1114</v>
      </c>
    </row>
    <row r="1680" spans="1:19" s="16" customFormat="1" ht="105" x14ac:dyDescent="0.25">
      <c r="A1680" s="12" t="s">
        <v>8713</v>
      </c>
      <c r="B1680" s="12" t="s">
        <v>8714</v>
      </c>
      <c r="C1680" s="13" t="s">
        <v>8715</v>
      </c>
      <c r="D1680" s="12" t="s">
        <v>8716</v>
      </c>
      <c r="E1680" s="12" t="s">
        <v>8717</v>
      </c>
      <c r="F1680" s="13" t="s">
        <v>26</v>
      </c>
      <c r="G1680" s="12" t="s">
        <v>1111</v>
      </c>
      <c r="H1680" s="12" t="s">
        <v>2926</v>
      </c>
      <c r="I1680" s="12" t="s">
        <v>5161</v>
      </c>
      <c r="J1680" s="13" t="s">
        <v>4915</v>
      </c>
      <c r="K1680" s="13" t="s">
        <v>1341</v>
      </c>
      <c r="L1680" s="12"/>
      <c r="M1680" s="14">
        <v>1526956.96</v>
      </c>
      <c r="N1680" s="14">
        <v>1526956.96</v>
      </c>
      <c r="O1680" s="14">
        <v>1177016.08</v>
      </c>
      <c r="P1680" s="15">
        <f>Tabela473[[#This Row],[Fundo Total Aprovado | Total Approved Fund
'[€ - EUR']]]/Tabela473[[#This Row],[Elegivel financiado Custo Total da Operação | Total Eligible Expenditure Allocated to the Operation
'[€ - EUR']]]</f>
        <v>0.7708246603100064</v>
      </c>
      <c r="Q1680" s="12" t="s">
        <v>32</v>
      </c>
      <c r="R1680" s="12" t="s">
        <v>45</v>
      </c>
      <c r="S1680" s="12" t="s">
        <v>2972</v>
      </c>
    </row>
    <row r="1681" spans="1:19" s="16" customFormat="1" ht="90" x14ac:dyDescent="0.25">
      <c r="A1681" s="12" t="s">
        <v>8718</v>
      </c>
      <c r="B1681" s="12" t="s">
        <v>6793</v>
      </c>
      <c r="C1681" s="13" t="s">
        <v>6794</v>
      </c>
      <c r="D1681" s="12" t="s">
        <v>8719</v>
      </c>
      <c r="E1681" s="12" t="s">
        <v>8720</v>
      </c>
      <c r="F1681" s="13" t="s">
        <v>26</v>
      </c>
      <c r="G1681" s="12" t="s">
        <v>1111</v>
      </c>
      <c r="H1681" s="12" t="s">
        <v>2926</v>
      </c>
      <c r="I1681" s="12" t="s">
        <v>5227</v>
      </c>
      <c r="J1681" s="13" t="s">
        <v>3278</v>
      </c>
      <c r="K1681" s="13" t="s">
        <v>253</v>
      </c>
      <c r="L1681" s="12"/>
      <c r="M1681" s="14">
        <v>879535.5</v>
      </c>
      <c r="N1681" s="14">
        <v>879535.5</v>
      </c>
      <c r="O1681" s="14">
        <v>566432.25</v>
      </c>
      <c r="P1681" s="15">
        <f>Tabela473[[#This Row],[Fundo Total Aprovado | Total Approved Fund
'[€ - EUR']]]/Tabela473[[#This Row],[Elegivel financiado Custo Total da Operação | Total Eligible Expenditure Allocated to the Operation
'[€ - EUR']]]</f>
        <v>0.64401294774343953</v>
      </c>
      <c r="Q1681" s="12" t="s">
        <v>32</v>
      </c>
      <c r="R1681" s="12" t="s">
        <v>167</v>
      </c>
      <c r="S1681" s="12" t="s">
        <v>1114</v>
      </c>
    </row>
    <row r="1682" spans="1:19" s="16" customFormat="1" ht="90" x14ac:dyDescent="0.25">
      <c r="A1682" s="12" t="s">
        <v>8721</v>
      </c>
      <c r="B1682" s="12" t="s">
        <v>8722</v>
      </c>
      <c r="C1682" s="13" t="s">
        <v>8723</v>
      </c>
      <c r="D1682" s="12" t="s">
        <v>8724</v>
      </c>
      <c r="E1682" s="12" t="s">
        <v>8725</v>
      </c>
      <c r="F1682" s="13" t="s">
        <v>26</v>
      </c>
      <c r="G1682" s="12" t="s">
        <v>1111</v>
      </c>
      <c r="H1682" s="12" t="s">
        <v>2888</v>
      </c>
      <c r="I1682" s="12" t="s">
        <v>7080</v>
      </c>
      <c r="J1682" s="13" t="s">
        <v>4839</v>
      </c>
      <c r="K1682" s="13" t="s">
        <v>2919</v>
      </c>
      <c r="L1682" s="12"/>
      <c r="M1682" s="14">
        <v>760000.06</v>
      </c>
      <c r="N1682" s="14">
        <v>759650.06</v>
      </c>
      <c r="O1682" s="14">
        <v>591044.06999999995</v>
      </c>
      <c r="P1682" s="15">
        <f>Tabela473[[#This Row],[Fundo Total Aprovado | Total Approved Fund
'[€ - EUR']]]/Tabela473[[#This Row],[Elegivel financiado Custo Total da Operação | Total Eligible Expenditure Allocated to the Operation
'[€ - EUR']]]</f>
        <v>0.77804781585879146</v>
      </c>
      <c r="Q1682" s="12" t="s">
        <v>32</v>
      </c>
      <c r="R1682" s="12" t="s">
        <v>33</v>
      </c>
      <c r="S1682" s="12" t="s">
        <v>1114</v>
      </c>
    </row>
    <row r="1683" spans="1:19" s="16" customFormat="1" ht="75" x14ac:dyDescent="0.25">
      <c r="A1683" s="12" t="s">
        <v>8726</v>
      </c>
      <c r="B1683" s="12" t="s">
        <v>8727</v>
      </c>
      <c r="C1683" s="13" t="s">
        <v>8728</v>
      </c>
      <c r="D1683" s="12" t="s">
        <v>8729</v>
      </c>
      <c r="E1683" s="12" t="s">
        <v>8730</v>
      </c>
      <c r="F1683" s="13" t="s">
        <v>26</v>
      </c>
      <c r="G1683" s="12" t="s">
        <v>1111</v>
      </c>
      <c r="H1683" s="12" t="s">
        <v>2926</v>
      </c>
      <c r="I1683" s="12" t="s">
        <v>5161</v>
      </c>
      <c r="J1683" s="13" t="s">
        <v>4951</v>
      </c>
      <c r="K1683" s="13" t="s">
        <v>1347</v>
      </c>
      <c r="L1683" s="12"/>
      <c r="M1683" s="14">
        <v>1050384</v>
      </c>
      <c r="N1683" s="14">
        <v>1050384</v>
      </c>
      <c r="O1683" s="14">
        <v>827352.94</v>
      </c>
      <c r="P1683" s="15">
        <f>Tabela473[[#This Row],[Fundo Total Aprovado | Total Approved Fund
'[€ - EUR']]]/Tabela473[[#This Row],[Elegivel financiado Custo Total da Operação | Total Eligible Expenditure Allocated to the Operation
'[€ - EUR']]]</f>
        <v>0.78766711983427007</v>
      </c>
      <c r="Q1683" s="12" t="s">
        <v>32</v>
      </c>
      <c r="R1683" s="12" t="s">
        <v>4679</v>
      </c>
      <c r="S1683" s="12" t="s">
        <v>1114</v>
      </c>
    </row>
    <row r="1684" spans="1:19" s="16" customFormat="1" ht="90" x14ac:dyDescent="0.25">
      <c r="A1684" s="12" t="s">
        <v>8731</v>
      </c>
      <c r="B1684" s="12" t="s">
        <v>8413</v>
      </c>
      <c r="C1684" s="13" t="s">
        <v>8414</v>
      </c>
      <c r="D1684" s="12" t="s">
        <v>8732</v>
      </c>
      <c r="E1684" s="12" t="s">
        <v>8733</v>
      </c>
      <c r="F1684" s="13" t="s">
        <v>26</v>
      </c>
      <c r="G1684" s="12" t="s">
        <v>1111</v>
      </c>
      <c r="H1684" s="12" t="s">
        <v>2926</v>
      </c>
      <c r="I1684" s="12" t="s">
        <v>5336</v>
      </c>
      <c r="J1684" s="13" t="s">
        <v>911</v>
      </c>
      <c r="K1684" s="13" t="s">
        <v>847</v>
      </c>
      <c r="L1684" s="12"/>
      <c r="M1684" s="14">
        <v>643436</v>
      </c>
      <c r="N1684" s="14">
        <v>643436</v>
      </c>
      <c r="O1684" s="14">
        <v>497125.45</v>
      </c>
      <c r="P1684" s="15">
        <f>Tabela473[[#This Row],[Fundo Total Aprovado | Total Approved Fund
'[€ - EUR']]]/Tabela473[[#This Row],[Elegivel financiado Custo Total da Operação | Total Eligible Expenditure Allocated to the Operation
'[€ - EUR']]]</f>
        <v>0.77261056266668326</v>
      </c>
      <c r="Q1684" s="12" t="s">
        <v>32</v>
      </c>
      <c r="R1684" s="12" t="s">
        <v>167</v>
      </c>
      <c r="S1684" s="12" t="s">
        <v>1191</v>
      </c>
    </row>
    <row r="1685" spans="1:19" s="16" customFormat="1" ht="75" x14ac:dyDescent="0.25">
      <c r="A1685" s="12" t="s">
        <v>8734</v>
      </c>
      <c r="B1685" s="12" t="s">
        <v>8735</v>
      </c>
      <c r="C1685" s="13" t="s">
        <v>8736</v>
      </c>
      <c r="D1685" s="12" t="s">
        <v>8737</v>
      </c>
      <c r="E1685" s="12" t="s">
        <v>8738</v>
      </c>
      <c r="F1685" s="13" t="s">
        <v>26</v>
      </c>
      <c r="G1685" s="12" t="s">
        <v>40</v>
      </c>
      <c r="H1685" s="12" t="s">
        <v>69</v>
      </c>
      <c r="I1685" s="12" t="s">
        <v>522</v>
      </c>
      <c r="J1685" s="13" t="s">
        <v>1006</v>
      </c>
      <c r="K1685" s="13" t="s">
        <v>8739</v>
      </c>
      <c r="L1685" s="12"/>
      <c r="M1685" s="14">
        <v>3949302.58</v>
      </c>
      <c r="N1685" s="14">
        <v>3949302.58</v>
      </c>
      <c r="O1685" s="14">
        <v>1579721.03</v>
      </c>
      <c r="P1685" s="15">
        <f>Tabela473[[#This Row],[Fundo Total Aprovado | Total Approved Fund
'[€ - EUR']]]/Tabela473[[#This Row],[Elegivel financiado Custo Total da Operação | Total Eligible Expenditure Allocated to the Operation
'[€ - EUR']]]</f>
        <v>0.39999999949358145</v>
      </c>
      <c r="Q1685" s="12" t="s">
        <v>32</v>
      </c>
      <c r="R1685" s="12" t="s">
        <v>33</v>
      </c>
      <c r="S1685" s="12" t="s">
        <v>46</v>
      </c>
    </row>
    <row r="1686" spans="1:19" s="16" customFormat="1" ht="90" x14ac:dyDescent="0.25">
      <c r="A1686" s="12" t="s">
        <v>8740</v>
      </c>
      <c r="B1686" s="12" t="s">
        <v>3004</v>
      </c>
      <c r="C1686" s="13" t="s">
        <v>3005</v>
      </c>
      <c r="D1686" s="12" t="s">
        <v>8741</v>
      </c>
      <c r="E1686" s="12" t="s">
        <v>8742</v>
      </c>
      <c r="F1686" s="13" t="s">
        <v>26</v>
      </c>
      <c r="G1686" s="12" t="s">
        <v>1111</v>
      </c>
      <c r="H1686" s="12" t="s">
        <v>2926</v>
      </c>
      <c r="I1686" s="12" t="s">
        <v>5161</v>
      </c>
      <c r="J1686" s="13" t="s">
        <v>2639</v>
      </c>
      <c r="K1686" s="13" t="s">
        <v>1502</v>
      </c>
      <c r="L1686" s="12"/>
      <c r="M1686" s="14">
        <v>1858027.36</v>
      </c>
      <c r="N1686" s="14">
        <v>1858027.36</v>
      </c>
      <c r="O1686" s="14">
        <v>1317806.6399999999</v>
      </c>
      <c r="P1686" s="15">
        <f>Tabela473[[#This Row],[Fundo Total Aprovado | Total Approved Fund
'[€ - EUR']]]/Tabela473[[#This Row],[Elegivel financiado Custo Total da Operação | Total Eligible Expenditure Allocated to the Operation
'[€ - EUR']]]</f>
        <v>0.70925039553777069</v>
      </c>
      <c r="Q1686" s="12" t="s">
        <v>32</v>
      </c>
      <c r="R1686" s="12" t="s">
        <v>167</v>
      </c>
      <c r="S1686" s="12" t="s">
        <v>1114</v>
      </c>
    </row>
    <row r="1687" spans="1:19" s="16" customFormat="1" ht="90" x14ac:dyDescent="0.25">
      <c r="A1687" s="12" t="s">
        <v>8743</v>
      </c>
      <c r="B1687" s="12" t="s">
        <v>8744</v>
      </c>
      <c r="C1687" s="13" t="s">
        <v>8745</v>
      </c>
      <c r="D1687" s="12" t="s">
        <v>8746</v>
      </c>
      <c r="E1687" s="12" t="s">
        <v>8747</v>
      </c>
      <c r="F1687" s="13" t="s">
        <v>26</v>
      </c>
      <c r="G1687" s="12" t="s">
        <v>1111</v>
      </c>
      <c r="H1687" s="12" t="s">
        <v>2926</v>
      </c>
      <c r="I1687" s="12" t="s">
        <v>5161</v>
      </c>
      <c r="J1687" s="13" t="s">
        <v>2639</v>
      </c>
      <c r="K1687" s="13" t="s">
        <v>1502</v>
      </c>
      <c r="L1687" s="12"/>
      <c r="M1687" s="14">
        <v>1020659.46</v>
      </c>
      <c r="N1687" s="14">
        <v>1020659.46</v>
      </c>
      <c r="O1687" s="14">
        <v>777693.12</v>
      </c>
      <c r="P1687" s="15">
        <f>Tabela473[[#This Row],[Fundo Total Aprovado | Total Approved Fund
'[€ - EUR']]]/Tabela473[[#This Row],[Elegivel financiado Custo Total da Operação | Total Eligible Expenditure Allocated to the Operation
'[€ - EUR']]]</f>
        <v>0.76195161116715659</v>
      </c>
      <c r="Q1687" s="12" t="s">
        <v>32</v>
      </c>
      <c r="R1687" s="12" t="s">
        <v>88</v>
      </c>
      <c r="S1687" s="12" t="s">
        <v>2972</v>
      </c>
    </row>
    <row r="1688" spans="1:19" s="16" customFormat="1" ht="135" x14ac:dyDescent="0.25">
      <c r="A1688" s="12" t="s">
        <v>8748</v>
      </c>
      <c r="B1688" s="12" t="s">
        <v>4885</v>
      </c>
      <c r="C1688" s="13" t="s">
        <v>4886</v>
      </c>
      <c r="D1688" s="12" t="s">
        <v>8749</v>
      </c>
      <c r="E1688" s="12" t="s">
        <v>8750</v>
      </c>
      <c r="F1688" s="13" t="s">
        <v>26</v>
      </c>
      <c r="G1688" s="12" t="s">
        <v>40</v>
      </c>
      <c r="H1688" s="12" t="s">
        <v>471</v>
      </c>
      <c r="I1688" s="12" t="s">
        <v>5414</v>
      </c>
      <c r="J1688" s="13" t="s">
        <v>911</v>
      </c>
      <c r="K1688" s="13" t="s">
        <v>847</v>
      </c>
      <c r="L1688" s="12"/>
      <c r="M1688" s="14">
        <v>290200</v>
      </c>
      <c r="N1688" s="14">
        <v>275975</v>
      </c>
      <c r="O1688" s="14">
        <v>110390</v>
      </c>
      <c r="P1688" s="15">
        <f>Tabela473[[#This Row],[Fundo Total Aprovado | Total Approved Fund
'[€ - EUR']]]/Tabela473[[#This Row],[Elegivel financiado Custo Total da Operação | Total Eligible Expenditure Allocated to the Operation
'[€ - EUR']]]</f>
        <v>0.4</v>
      </c>
      <c r="Q1688" s="12" t="s">
        <v>32</v>
      </c>
      <c r="R1688" s="12" t="s">
        <v>167</v>
      </c>
      <c r="S1688" s="12" t="s">
        <v>46</v>
      </c>
    </row>
    <row r="1689" spans="1:19" s="16" customFormat="1" ht="90" x14ac:dyDescent="0.25">
      <c r="A1689" s="12" t="s">
        <v>8751</v>
      </c>
      <c r="B1689" s="12" t="s">
        <v>8752</v>
      </c>
      <c r="C1689" s="13" t="s">
        <v>8753</v>
      </c>
      <c r="D1689" s="12" t="s">
        <v>8754</v>
      </c>
      <c r="E1689" s="12" t="s">
        <v>8755</v>
      </c>
      <c r="F1689" s="13" t="s">
        <v>26</v>
      </c>
      <c r="G1689" s="12" t="s">
        <v>1111</v>
      </c>
      <c r="H1689" s="12" t="s">
        <v>2926</v>
      </c>
      <c r="I1689" s="12" t="s">
        <v>5227</v>
      </c>
      <c r="J1689" s="13" t="s">
        <v>3278</v>
      </c>
      <c r="K1689" s="13" t="s">
        <v>253</v>
      </c>
      <c r="L1689" s="12"/>
      <c r="M1689" s="14">
        <v>1164930.5</v>
      </c>
      <c r="N1689" s="14">
        <v>1164930.5</v>
      </c>
      <c r="O1689" s="14">
        <v>776396.19</v>
      </c>
      <c r="P1689" s="15">
        <f>Tabela473[[#This Row],[Fundo Total Aprovado | Total Approved Fund
'[€ - EUR']]]/Tabela473[[#This Row],[Elegivel financiado Custo Total da Operação | Total Eligible Expenditure Allocated to the Operation
'[€ - EUR']]]</f>
        <v>0.66647425747716271</v>
      </c>
      <c r="Q1689" s="12" t="s">
        <v>32</v>
      </c>
      <c r="R1689" s="12" t="s">
        <v>33</v>
      </c>
      <c r="S1689" s="12" t="s">
        <v>1114</v>
      </c>
    </row>
    <row r="1690" spans="1:19" s="16" customFormat="1" ht="90" x14ac:dyDescent="0.25">
      <c r="A1690" s="12" t="s">
        <v>8756</v>
      </c>
      <c r="B1690" s="12" t="s">
        <v>8757</v>
      </c>
      <c r="C1690" s="13" t="s">
        <v>8758</v>
      </c>
      <c r="D1690" s="12" t="s">
        <v>8759</v>
      </c>
      <c r="E1690" s="12" t="s">
        <v>8760</v>
      </c>
      <c r="F1690" s="13" t="s">
        <v>26</v>
      </c>
      <c r="G1690" s="12" t="s">
        <v>1111</v>
      </c>
      <c r="H1690" s="12" t="s">
        <v>2926</v>
      </c>
      <c r="I1690" s="12" t="s">
        <v>5227</v>
      </c>
      <c r="J1690" s="13" t="s">
        <v>911</v>
      </c>
      <c r="K1690" s="13" t="s">
        <v>847</v>
      </c>
      <c r="L1690" s="12"/>
      <c r="M1690" s="14">
        <v>683391.3</v>
      </c>
      <c r="N1690" s="14">
        <v>683391.3</v>
      </c>
      <c r="O1690" s="14">
        <v>525360.63</v>
      </c>
      <c r="P1690" s="15">
        <f>Tabela473[[#This Row],[Fundo Total Aprovado | Total Approved Fund
'[€ - EUR']]]/Tabela473[[#This Row],[Elegivel financiado Custo Total da Operação | Total Eligible Expenditure Allocated to the Operation
'[€ - EUR']]]</f>
        <v>0.76875522120343054</v>
      </c>
      <c r="Q1690" s="12" t="s">
        <v>32</v>
      </c>
      <c r="R1690" s="12" t="s">
        <v>33</v>
      </c>
      <c r="S1690" s="12" t="s">
        <v>1114</v>
      </c>
    </row>
    <row r="1691" spans="1:19" s="16" customFormat="1" ht="90" x14ac:dyDescent="0.25">
      <c r="A1691" s="12" t="s">
        <v>8761</v>
      </c>
      <c r="B1691" s="12" t="s">
        <v>8762</v>
      </c>
      <c r="C1691" s="13" t="s">
        <v>8763</v>
      </c>
      <c r="D1691" s="12" t="s">
        <v>8764</v>
      </c>
      <c r="E1691" s="12" t="s">
        <v>8765</v>
      </c>
      <c r="F1691" s="13" t="s">
        <v>26</v>
      </c>
      <c r="G1691" s="12" t="s">
        <v>1111</v>
      </c>
      <c r="H1691" s="12" t="s">
        <v>2926</v>
      </c>
      <c r="I1691" s="12" t="s">
        <v>5161</v>
      </c>
      <c r="J1691" s="13" t="s">
        <v>2639</v>
      </c>
      <c r="K1691" s="13" t="s">
        <v>486</v>
      </c>
      <c r="L1691" s="12"/>
      <c r="M1691" s="14">
        <v>1067668.8</v>
      </c>
      <c r="N1691" s="14">
        <v>1067668.8</v>
      </c>
      <c r="O1691" s="14">
        <v>735532.91</v>
      </c>
      <c r="P1691" s="15">
        <f>Tabela473[[#This Row],[Fundo Total Aprovado | Total Approved Fund
'[€ - EUR']]]/Tabela473[[#This Row],[Elegivel financiado Custo Total da Operação | Total Eligible Expenditure Allocated to the Operation
'[€ - EUR']]]</f>
        <v>0.68891486760688336</v>
      </c>
      <c r="Q1691" s="12" t="s">
        <v>32</v>
      </c>
      <c r="R1691" s="12" t="s">
        <v>242</v>
      </c>
      <c r="S1691" s="12" t="s">
        <v>2972</v>
      </c>
    </row>
    <row r="1692" spans="1:19" s="16" customFormat="1" ht="165" x14ac:dyDescent="0.25">
      <c r="A1692" s="12" t="s">
        <v>8766</v>
      </c>
      <c r="B1692" s="12" t="s">
        <v>104</v>
      </c>
      <c r="C1692" s="13" t="s">
        <v>105</v>
      </c>
      <c r="D1692" s="12" t="s">
        <v>8767</v>
      </c>
      <c r="E1692" s="12" t="s">
        <v>8768</v>
      </c>
      <c r="F1692" s="13" t="s">
        <v>26</v>
      </c>
      <c r="G1692" s="12" t="s">
        <v>40</v>
      </c>
      <c r="H1692" s="12" t="s">
        <v>41</v>
      </c>
      <c r="I1692" s="12" t="s">
        <v>8333</v>
      </c>
      <c r="J1692" s="13" t="s">
        <v>5415</v>
      </c>
      <c r="K1692" s="13" t="s">
        <v>253</v>
      </c>
      <c r="L1692" s="12"/>
      <c r="M1692" s="14">
        <v>3279343.53</v>
      </c>
      <c r="N1692" s="14">
        <v>2971292.8</v>
      </c>
      <c r="O1692" s="14">
        <v>1535837.24</v>
      </c>
      <c r="P1692" s="15">
        <f>Tabela473[[#This Row],[Fundo Total Aprovado | Total Approved Fund
'[€ - EUR']]]/Tabela473[[#This Row],[Elegivel financiado Custo Total da Operação | Total Eligible Expenditure Allocated to the Operation
'[€ - EUR']]]</f>
        <v>0.51689191990772509</v>
      </c>
      <c r="Q1692" s="12" t="s">
        <v>32</v>
      </c>
      <c r="R1692" s="12" t="s">
        <v>8769</v>
      </c>
      <c r="S1692" s="12" t="s">
        <v>46</v>
      </c>
    </row>
    <row r="1693" spans="1:19" s="16" customFormat="1" ht="360" x14ac:dyDescent="0.25">
      <c r="A1693" s="12" t="s">
        <v>8770</v>
      </c>
      <c r="B1693" s="12" t="s">
        <v>8771</v>
      </c>
      <c r="C1693" s="13" t="s">
        <v>8772</v>
      </c>
      <c r="D1693" s="12" t="s">
        <v>8773</v>
      </c>
      <c r="E1693" s="12" t="s">
        <v>8774</v>
      </c>
      <c r="F1693" s="13" t="s">
        <v>26</v>
      </c>
      <c r="G1693" s="12" t="s">
        <v>40</v>
      </c>
      <c r="H1693" s="12" t="s">
        <v>471</v>
      </c>
      <c r="I1693" s="12" t="s">
        <v>5414</v>
      </c>
      <c r="J1693" s="13" t="s">
        <v>8775</v>
      </c>
      <c r="K1693" s="13" t="s">
        <v>30</v>
      </c>
      <c r="L1693" s="12"/>
      <c r="M1693" s="14">
        <v>393358.18</v>
      </c>
      <c r="N1693" s="14">
        <v>358131.69</v>
      </c>
      <c r="O1693" s="14">
        <v>143252.68</v>
      </c>
      <c r="P1693" s="15">
        <f>Tabela473[[#This Row],[Fundo Total Aprovado | Total Approved Fund
'[€ - EUR']]]/Tabela473[[#This Row],[Elegivel financiado Custo Total da Operação | Total Eligible Expenditure Allocated to the Operation
'[€ - EUR']]]</f>
        <v>0.4000000111690758</v>
      </c>
      <c r="Q1693" s="12" t="s">
        <v>32</v>
      </c>
      <c r="R1693" s="12" t="s">
        <v>167</v>
      </c>
      <c r="S1693" s="12" t="s">
        <v>46</v>
      </c>
    </row>
    <row r="1694" spans="1:19" s="16" customFormat="1" ht="90" x14ac:dyDescent="0.25">
      <c r="A1694" s="12" t="s">
        <v>8776</v>
      </c>
      <c r="B1694" s="12" t="s">
        <v>8777</v>
      </c>
      <c r="C1694" s="13" t="s">
        <v>8778</v>
      </c>
      <c r="D1694" s="12" t="s">
        <v>8779</v>
      </c>
      <c r="E1694" s="12" t="s">
        <v>8780</v>
      </c>
      <c r="F1694" s="13" t="s">
        <v>26</v>
      </c>
      <c r="G1694" s="12" t="s">
        <v>1111</v>
      </c>
      <c r="H1694" s="12" t="s">
        <v>2926</v>
      </c>
      <c r="I1694" s="12" t="s">
        <v>5161</v>
      </c>
      <c r="J1694" s="13" t="s">
        <v>3136</v>
      </c>
      <c r="K1694" s="13" t="s">
        <v>1683</v>
      </c>
      <c r="L1694" s="12"/>
      <c r="M1694" s="14">
        <v>1103789.6000000001</v>
      </c>
      <c r="N1694" s="14">
        <v>1103789.6000000001</v>
      </c>
      <c r="O1694" s="14">
        <v>893665.36</v>
      </c>
      <c r="P1694" s="15">
        <f>Tabela473[[#This Row],[Fundo Total Aprovado | Total Approved Fund
'[€ - EUR']]]/Tabela473[[#This Row],[Elegivel financiado Custo Total da Operação | Total Eligible Expenditure Allocated to the Operation
'[€ - EUR']]]</f>
        <v>0.80963379252712642</v>
      </c>
      <c r="Q1694" s="12" t="s">
        <v>32</v>
      </c>
      <c r="R1694" s="12" t="s">
        <v>88</v>
      </c>
      <c r="S1694" s="12" t="s">
        <v>2972</v>
      </c>
    </row>
    <row r="1695" spans="1:19" s="16" customFormat="1" ht="315" x14ac:dyDescent="0.25">
      <c r="A1695" s="12" t="s">
        <v>8781</v>
      </c>
      <c r="B1695" s="12" t="s">
        <v>4786</v>
      </c>
      <c r="C1695" s="13" t="s">
        <v>4787</v>
      </c>
      <c r="D1695" s="12" t="s">
        <v>8782</v>
      </c>
      <c r="E1695" s="12" t="s">
        <v>8783</v>
      </c>
      <c r="F1695" s="13" t="s">
        <v>26</v>
      </c>
      <c r="G1695" s="12" t="s">
        <v>40</v>
      </c>
      <c r="H1695" s="12" t="s">
        <v>69</v>
      </c>
      <c r="I1695" s="12" t="s">
        <v>5369</v>
      </c>
      <c r="J1695" s="13" t="s">
        <v>8784</v>
      </c>
      <c r="K1695" s="13" t="s">
        <v>8785</v>
      </c>
      <c r="L1695" s="12"/>
      <c r="M1695" s="14">
        <v>3142049.64</v>
      </c>
      <c r="N1695" s="14">
        <v>1726029.16</v>
      </c>
      <c r="O1695" s="14">
        <v>690411.66</v>
      </c>
      <c r="P1695" s="15">
        <f>Tabela473[[#This Row],[Fundo Total Aprovado | Total Approved Fund
'[€ - EUR']]]/Tabela473[[#This Row],[Elegivel financiado Custo Total da Operação | Total Eligible Expenditure Allocated to the Operation
'[€ - EUR']]]</f>
        <v>0.39999999768254207</v>
      </c>
      <c r="Q1695" s="12" t="s">
        <v>32</v>
      </c>
      <c r="R1695" s="12" t="s">
        <v>33</v>
      </c>
      <c r="S1695" s="12" t="s">
        <v>46</v>
      </c>
    </row>
    <row r="1696" spans="1:19" s="16" customFormat="1" ht="75" x14ac:dyDescent="0.25">
      <c r="A1696" s="12" t="s">
        <v>8786</v>
      </c>
      <c r="B1696" s="12" t="s">
        <v>8787</v>
      </c>
      <c r="C1696" s="13" t="s">
        <v>8788</v>
      </c>
      <c r="D1696" s="12" t="s">
        <v>8789</v>
      </c>
      <c r="E1696" s="12" t="s">
        <v>8790</v>
      </c>
      <c r="F1696" s="13" t="s">
        <v>26</v>
      </c>
      <c r="G1696" s="12" t="s">
        <v>40</v>
      </c>
      <c r="H1696" s="12" t="s">
        <v>69</v>
      </c>
      <c r="I1696" s="12" t="s">
        <v>522</v>
      </c>
      <c r="J1696" s="13" t="s">
        <v>8791</v>
      </c>
      <c r="K1696" s="13" t="s">
        <v>8792</v>
      </c>
      <c r="L1696" s="12"/>
      <c r="M1696" s="14">
        <v>4217379.33</v>
      </c>
      <c r="N1696" s="14">
        <v>4013379.33</v>
      </c>
      <c r="O1696" s="14">
        <v>1605351.73</v>
      </c>
      <c r="P1696" s="15">
        <f>Tabela473[[#This Row],[Fundo Total Aprovado | Total Approved Fund
'[€ - EUR']]]/Tabela473[[#This Row],[Elegivel financiado Custo Total da Operação | Total Eligible Expenditure Allocated to the Operation
'[€ - EUR']]]</f>
        <v>0.39999999950166681</v>
      </c>
      <c r="Q1696" s="12" t="s">
        <v>32</v>
      </c>
      <c r="R1696" s="12" t="s">
        <v>167</v>
      </c>
      <c r="S1696" s="12" t="s">
        <v>46</v>
      </c>
    </row>
    <row r="1697" spans="1:19" s="16" customFormat="1" ht="405" x14ac:dyDescent="0.25">
      <c r="A1697" s="12" t="s">
        <v>8793</v>
      </c>
      <c r="B1697" s="12" t="s">
        <v>825</v>
      </c>
      <c r="C1697" s="13" t="s">
        <v>826</v>
      </c>
      <c r="D1697" s="12" t="s">
        <v>8794</v>
      </c>
      <c r="E1697" s="12" t="s">
        <v>8795</v>
      </c>
      <c r="F1697" s="13" t="s">
        <v>26</v>
      </c>
      <c r="G1697" s="12" t="s">
        <v>40</v>
      </c>
      <c r="H1697" s="12" t="s">
        <v>4908</v>
      </c>
      <c r="I1697" s="12" t="s">
        <v>4909</v>
      </c>
      <c r="J1697" s="13" t="s">
        <v>8272</v>
      </c>
      <c r="K1697" s="13" t="s">
        <v>8273</v>
      </c>
      <c r="L1697" s="12"/>
      <c r="M1697" s="14">
        <v>365578.49</v>
      </c>
      <c r="N1697" s="14">
        <v>313168.49</v>
      </c>
      <c r="O1697" s="14">
        <v>156584.25</v>
      </c>
      <c r="P1697" s="15">
        <f>Tabela473[[#This Row],[Fundo Total Aprovado | Total Approved Fund
'[€ - EUR']]]/Tabela473[[#This Row],[Elegivel financiado Custo Total da Operação | Total Eligible Expenditure Allocated to the Operation
'[€ - EUR']]]</f>
        <v>0.50000001596584642</v>
      </c>
      <c r="Q1697" s="12" t="s">
        <v>32</v>
      </c>
      <c r="R1697" s="12" t="s">
        <v>33</v>
      </c>
      <c r="S1697" s="12" t="s">
        <v>3973</v>
      </c>
    </row>
    <row r="1698" spans="1:19" s="16" customFormat="1" ht="90" x14ac:dyDescent="0.25">
      <c r="A1698" s="12" t="s">
        <v>8796</v>
      </c>
      <c r="B1698" s="12" t="s">
        <v>8797</v>
      </c>
      <c r="C1698" s="13" t="s">
        <v>8798</v>
      </c>
      <c r="D1698" s="12" t="s">
        <v>8799</v>
      </c>
      <c r="E1698" s="12" t="s">
        <v>8800</v>
      </c>
      <c r="F1698" s="13" t="s">
        <v>26</v>
      </c>
      <c r="G1698" s="12" t="s">
        <v>1111</v>
      </c>
      <c r="H1698" s="12" t="s">
        <v>2926</v>
      </c>
      <c r="I1698" s="12" t="s">
        <v>5227</v>
      </c>
      <c r="J1698" s="13" t="s">
        <v>8775</v>
      </c>
      <c r="K1698" s="13" t="s">
        <v>847</v>
      </c>
      <c r="L1698" s="12"/>
      <c r="M1698" s="14">
        <v>998882.5</v>
      </c>
      <c r="N1698" s="14">
        <v>998882.5</v>
      </c>
      <c r="O1698" s="14">
        <v>582335.78</v>
      </c>
      <c r="P1698" s="15">
        <f>Tabela473[[#This Row],[Fundo Total Aprovado | Total Approved Fund
'[€ - EUR']]]/Tabela473[[#This Row],[Elegivel financiado Custo Total da Operação | Total Eligible Expenditure Allocated to the Operation
'[€ - EUR']]]</f>
        <v>0.5829872682722943</v>
      </c>
      <c r="Q1698" s="12" t="s">
        <v>32</v>
      </c>
      <c r="R1698" s="12" t="s">
        <v>167</v>
      </c>
      <c r="S1698" s="12" t="s">
        <v>1114</v>
      </c>
    </row>
    <row r="1699" spans="1:19" s="16" customFormat="1" ht="90" x14ac:dyDescent="0.25">
      <c r="A1699" s="12" t="s">
        <v>8801</v>
      </c>
      <c r="B1699" s="12" t="s">
        <v>8802</v>
      </c>
      <c r="C1699" s="13" t="s">
        <v>8803</v>
      </c>
      <c r="D1699" s="12" t="s">
        <v>8804</v>
      </c>
      <c r="E1699" s="12" t="s">
        <v>8805</v>
      </c>
      <c r="F1699" s="13" t="s">
        <v>26</v>
      </c>
      <c r="G1699" s="12" t="s">
        <v>1111</v>
      </c>
      <c r="H1699" s="12" t="s">
        <v>2926</v>
      </c>
      <c r="I1699" s="12" t="s">
        <v>5216</v>
      </c>
      <c r="J1699" s="13" t="s">
        <v>2506</v>
      </c>
      <c r="K1699" s="13" t="s">
        <v>923</v>
      </c>
      <c r="L1699" s="12"/>
      <c r="M1699" s="14">
        <v>640734.24</v>
      </c>
      <c r="N1699" s="14">
        <v>640734.24</v>
      </c>
      <c r="O1699" s="14">
        <v>502278.3</v>
      </c>
      <c r="P1699" s="15">
        <f>Tabela473[[#This Row],[Fundo Total Aprovado | Total Approved Fund
'[€ - EUR']]]/Tabela473[[#This Row],[Elegivel financiado Custo Total da Operação | Total Eligible Expenditure Allocated to the Operation
'[€ - EUR']]]</f>
        <v>0.78391050242609162</v>
      </c>
      <c r="Q1699" s="12" t="s">
        <v>32</v>
      </c>
      <c r="R1699" s="12" t="s">
        <v>45</v>
      </c>
      <c r="S1699" s="12" t="s">
        <v>2972</v>
      </c>
    </row>
    <row r="1700" spans="1:19" s="16" customFormat="1" ht="90" x14ac:dyDescent="0.25">
      <c r="A1700" s="12" t="s">
        <v>8806</v>
      </c>
      <c r="B1700" s="12" t="s">
        <v>8807</v>
      </c>
      <c r="C1700" s="13" t="s">
        <v>8808</v>
      </c>
      <c r="D1700" s="12" t="s">
        <v>8809</v>
      </c>
      <c r="E1700" s="12" t="s">
        <v>8810</v>
      </c>
      <c r="F1700" s="13" t="s">
        <v>26</v>
      </c>
      <c r="G1700" s="12" t="s">
        <v>1111</v>
      </c>
      <c r="H1700" s="12" t="s">
        <v>2926</v>
      </c>
      <c r="I1700" s="12" t="s">
        <v>5227</v>
      </c>
      <c r="J1700" s="13" t="s">
        <v>4897</v>
      </c>
      <c r="K1700" s="13" t="s">
        <v>3286</v>
      </c>
      <c r="L1700" s="12"/>
      <c r="M1700" s="14">
        <v>904702.15</v>
      </c>
      <c r="N1700" s="14">
        <v>904702.15</v>
      </c>
      <c r="O1700" s="14">
        <v>704611.91</v>
      </c>
      <c r="P1700" s="15">
        <f>Tabela473[[#This Row],[Fundo Total Aprovado | Total Approved Fund
'[€ - EUR']]]/Tabela473[[#This Row],[Elegivel financiado Custo Total da Operação | Total Eligible Expenditure Allocated to the Operation
'[€ - EUR']]]</f>
        <v>0.778833022558861</v>
      </c>
      <c r="Q1700" s="12" t="s">
        <v>32</v>
      </c>
      <c r="R1700" s="12" t="s">
        <v>33</v>
      </c>
      <c r="S1700" s="12" t="s">
        <v>1114</v>
      </c>
    </row>
    <row r="1701" spans="1:19" s="16" customFormat="1" ht="90" x14ac:dyDescent="0.25">
      <c r="A1701" s="12" t="s">
        <v>8811</v>
      </c>
      <c r="B1701" s="12" t="s">
        <v>7752</v>
      </c>
      <c r="C1701" s="13" t="s">
        <v>7753</v>
      </c>
      <c r="D1701" s="12" t="s">
        <v>8812</v>
      </c>
      <c r="E1701" s="12" t="s">
        <v>8813</v>
      </c>
      <c r="F1701" s="13" t="s">
        <v>26</v>
      </c>
      <c r="G1701" s="12" t="s">
        <v>1111</v>
      </c>
      <c r="H1701" s="12" t="s">
        <v>2888</v>
      </c>
      <c r="I1701" s="12" t="s">
        <v>7080</v>
      </c>
      <c r="J1701" s="13" t="s">
        <v>4180</v>
      </c>
      <c r="K1701" s="13" t="s">
        <v>683</v>
      </c>
      <c r="L1701" s="12"/>
      <c r="M1701" s="14">
        <v>1240216.57</v>
      </c>
      <c r="N1701" s="14">
        <v>1240216.57</v>
      </c>
      <c r="O1701" s="14">
        <v>1010765.22</v>
      </c>
      <c r="P1701" s="15">
        <f>Tabela473[[#This Row],[Fundo Total Aprovado | Total Approved Fund
'[€ - EUR']]]/Tabela473[[#This Row],[Elegivel financiado Custo Total da Operação | Total Eligible Expenditure Allocated to the Operation
'[€ - EUR']]]</f>
        <v>0.8149909011455958</v>
      </c>
      <c r="Q1701" s="12" t="s">
        <v>32</v>
      </c>
      <c r="R1701" s="12" t="s">
        <v>88</v>
      </c>
      <c r="S1701" s="12" t="s">
        <v>1191</v>
      </c>
    </row>
    <row r="1702" spans="1:19" s="16" customFormat="1" ht="150" x14ac:dyDescent="0.25">
      <c r="A1702" s="12" t="s">
        <v>8814</v>
      </c>
      <c r="B1702" s="12" t="s">
        <v>808</v>
      </c>
      <c r="C1702" s="13" t="s">
        <v>809</v>
      </c>
      <c r="D1702" s="12" t="s">
        <v>8815</v>
      </c>
      <c r="E1702" s="12" t="s">
        <v>8816</v>
      </c>
      <c r="F1702" s="13" t="s">
        <v>26</v>
      </c>
      <c r="G1702" s="12" t="s">
        <v>40</v>
      </c>
      <c r="H1702" s="12" t="s">
        <v>471</v>
      </c>
      <c r="I1702" s="12" t="s">
        <v>5414</v>
      </c>
      <c r="J1702" s="13" t="s">
        <v>8817</v>
      </c>
      <c r="K1702" s="13" t="s">
        <v>3394</v>
      </c>
      <c r="L1702" s="12"/>
      <c r="M1702" s="14">
        <v>415307.5</v>
      </c>
      <c r="N1702" s="14">
        <v>382972.5</v>
      </c>
      <c r="O1702" s="14">
        <v>153189</v>
      </c>
      <c r="P1702" s="15">
        <f>Tabela473[[#This Row],[Fundo Total Aprovado | Total Approved Fund
'[€ - EUR']]]/Tabela473[[#This Row],[Elegivel financiado Custo Total da Operação | Total Eligible Expenditure Allocated to the Operation
'[€ - EUR']]]</f>
        <v>0.4</v>
      </c>
      <c r="Q1702" s="12" t="s">
        <v>32</v>
      </c>
      <c r="R1702" s="12" t="s">
        <v>33</v>
      </c>
      <c r="S1702" s="12" t="s">
        <v>46</v>
      </c>
    </row>
    <row r="1703" spans="1:19" s="16" customFormat="1" ht="90" x14ac:dyDescent="0.25">
      <c r="A1703" s="12" t="s">
        <v>8818</v>
      </c>
      <c r="B1703" s="12" t="s">
        <v>1187</v>
      </c>
      <c r="C1703" s="13" t="s">
        <v>1188</v>
      </c>
      <c r="D1703" s="12" t="s">
        <v>8819</v>
      </c>
      <c r="E1703" s="12" t="s">
        <v>8820</v>
      </c>
      <c r="F1703" s="13" t="s">
        <v>26</v>
      </c>
      <c r="G1703" s="12" t="s">
        <v>1111</v>
      </c>
      <c r="H1703" s="12" t="s">
        <v>2888</v>
      </c>
      <c r="I1703" s="12" t="s">
        <v>7080</v>
      </c>
      <c r="J1703" s="13" t="s">
        <v>8821</v>
      </c>
      <c r="K1703" s="13" t="s">
        <v>4064</v>
      </c>
      <c r="L1703" s="12"/>
      <c r="M1703" s="14">
        <v>680272.14</v>
      </c>
      <c r="N1703" s="14">
        <v>680219.64</v>
      </c>
      <c r="O1703" s="14">
        <v>492874.64</v>
      </c>
      <c r="P1703" s="15">
        <f>Tabela473[[#This Row],[Fundo Total Aprovado | Total Approved Fund
'[€ - EUR']]]/Tabela473[[#This Row],[Elegivel financiado Custo Total da Operação | Total Eligible Expenditure Allocated to the Operation
'[€ - EUR']]]</f>
        <v>0.724581607199698</v>
      </c>
      <c r="Q1703" s="12" t="s">
        <v>32</v>
      </c>
      <c r="R1703" s="12" t="s">
        <v>167</v>
      </c>
      <c r="S1703" s="12" t="s">
        <v>1114</v>
      </c>
    </row>
    <row r="1704" spans="1:19" s="16" customFormat="1" ht="120" x14ac:dyDescent="0.25">
      <c r="A1704" s="12" t="s">
        <v>8822</v>
      </c>
      <c r="B1704" s="12" t="s">
        <v>36</v>
      </c>
      <c r="C1704" s="13" t="s">
        <v>37</v>
      </c>
      <c r="D1704" s="12" t="s">
        <v>38</v>
      </c>
      <c r="E1704" s="12" t="s">
        <v>8823</v>
      </c>
      <c r="F1704" s="13" t="s">
        <v>26</v>
      </c>
      <c r="G1704" s="12" t="s">
        <v>40</v>
      </c>
      <c r="H1704" s="12" t="s">
        <v>41</v>
      </c>
      <c r="I1704" s="12" t="s">
        <v>8824</v>
      </c>
      <c r="J1704" s="13" t="s">
        <v>5982</v>
      </c>
      <c r="K1704" s="13" t="s">
        <v>80</v>
      </c>
      <c r="L1704" s="12"/>
      <c r="M1704" s="14">
        <v>6833384.79</v>
      </c>
      <c r="N1704" s="14">
        <v>5744581.25</v>
      </c>
      <c r="O1704" s="14">
        <v>3159519.69</v>
      </c>
      <c r="P1704" s="15">
        <f>Tabela473[[#This Row],[Fundo Total Aprovado | Total Approved Fund
'[€ - EUR']]]/Tabela473[[#This Row],[Elegivel financiado Custo Total da Operação | Total Eligible Expenditure Allocated to the Operation
'[€ - EUR']]]</f>
        <v>0.5500000004351927</v>
      </c>
      <c r="Q1704" s="12" t="s">
        <v>32</v>
      </c>
      <c r="R1704" s="12" t="s">
        <v>45</v>
      </c>
      <c r="S1704" s="12" t="s">
        <v>46</v>
      </c>
    </row>
    <row r="1705" spans="1:19" s="16" customFormat="1" ht="90" x14ac:dyDescent="0.25">
      <c r="A1705" s="12" t="s">
        <v>8825</v>
      </c>
      <c r="B1705" s="12" t="s">
        <v>2942</v>
      </c>
      <c r="C1705" s="13" t="s">
        <v>2943</v>
      </c>
      <c r="D1705" s="12" t="s">
        <v>8826</v>
      </c>
      <c r="E1705" s="12" t="s">
        <v>8827</v>
      </c>
      <c r="F1705" s="13" t="s">
        <v>1063</v>
      </c>
      <c r="G1705" s="12" t="s">
        <v>1064</v>
      </c>
      <c r="H1705" s="12" t="s">
        <v>2946</v>
      </c>
      <c r="I1705" s="12" t="s">
        <v>8828</v>
      </c>
      <c r="J1705" s="13" t="s">
        <v>8829</v>
      </c>
      <c r="K1705" s="13" t="s">
        <v>8830</v>
      </c>
      <c r="L1705" s="12"/>
      <c r="M1705" s="14">
        <v>3500000</v>
      </c>
      <c r="N1705" s="14">
        <v>3500000</v>
      </c>
      <c r="O1705" s="14">
        <v>2975000</v>
      </c>
      <c r="P1705" s="15">
        <f>Tabela473[[#This Row],[Fundo Total Aprovado | Total Approved Fund
'[€ - EUR']]]/Tabela473[[#This Row],[Elegivel financiado Custo Total da Operação | Total Eligible Expenditure Allocated to the Operation
'[€ - EUR']]]</f>
        <v>0.85</v>
      </c>
      <c r="Q1705" s="12" t="s">
        <v>32</v>
      </c>
      <c r="R1705" s="12" t="s">
        <v>33</v>
      </c>
      <c r="S1705" s="12" t="s">
        <v>1069</v>
      </c>
    </row>
    <row r="1706" spans="1:19" s="16" customFormat="1" ht="180" x14ac:dyDescent="0.25">
      <c r="A1706" s="12" t="s">
        <v>8831</v>
      </c>
      <c r="B1706" s="12" t="s">
        <v>808</v>
      </c>
      <c r="C1706" s="13" t="s">
        <v>809</v>
      </c>
      <c r="D1706" s="12" t="s">
        <v>8832</v>
      </c>
      <c r="E1706" s="12" t="s">
        <v>8833</v>
      </c>
      <c r="F1706" s="13" t="s">
        <v>26</v>
      </c>
      <c r="G1706" s="12" t="s">
        <v>40</v>
      </c>
      <c r="H1706" s="12" t="s">
        <v>4908</v>
      </c>
      <c r="I1706" s="12" t="s">
        <v>4909</v>
      </c>
      <c r="J1706" s="13" t="s">
        <v>8817</v>
      </c>
      <c r="K1706" s="13" t="s">
        <v>3394</v>
      </c>
      <c r="L1706" s="12"/>
      <c r="M1706" s="14">
        <v>462895</v>
      </c>
      <c r="N1706" s="14">
        <v>295983.53000000003</v>
      </c>
      <c r="O1706" s="14">
        <v>147991.76999999999</v>
      </c>
      <c r="P1706" s="15">
        <f>Tabela473[[#This Row],[Fundo Total Aprovado | Total Approved Fund
'[€ - EUR']]]/Tabela473[[#This Row],[Elegivel financiado Custo Total da Operação | Total Eligible Expenditure Allocated to the Operation
'[€ - EUR']]]</f>
        <v>0.5000000168928318</v>
      </c>
      <c r="Q1706" s="12" t="s">
        <v>32</v>
      </c>
      <c r="R1706" s="12" t="s">
        <v>33</v>
      </c>
      <c r="S1706" s="12" t="s">
        <v>3973</v>
      </c>
    </row>
    <row r="1707" spans="1:19" s="16" customFormat="1" ht="409.5" x14ac:dyDescent="0.25">
      <c r="A1707" s="12" t="s">
        <v>8834</v>
      </c>
      <c r="B1707" s="12" t="s">
        <v>8835</v>
      </c>
      <c r="C1707" s="13" t="s">
        <v>8836</v>
      </c>
      <c r="D1707" s="12" t="s">
        <v>8837</v>
      </c>
      <c r="E1707" s="12" t="s">
        <v>8838</v>
      </c>
      <c r="F1707" s="13" t="s">
        <v>26</v>
      </c>
      <c r="G1707" s="12" t="s">
        <v>40</v>
      </c>
      <c r="H1707" s="12" t="s">
        <v>471</v>
      </c>
      <c r="I1707" s="12" t="s">
        <v>5414</v>
      </c>
      <c r="J1707" s="13" t="s">
        <v>8817</v>
      </c>
      <c r="K1707" s="13" t="s">
        <v>3394</v>
      </c>
      <c r="L1707" s="12"/>
      <c r="M1707" s="14">
        <v>400045</v>
      </c>
      <c r="N1707" s="14">
        <v>250190</v>
      </c>
      <c r="O1707" s="14">
        <v>100076</v>
      </c>
      <c r="P1707" s="15">
        <f>Tabela473[[#This Row],[Fundo Total Aprovado | Total Approved Fund
'[€ - EUR']]]/Tabela473[[#This Row],[Elegivel financiado Custo Total da Operação | Total Eligible Expenditure Allocated to the Operation
'[€ - EUR']]]</f>
        <v>0.4</v>
      </c>
      <c r="Q1707" s="12" t="s">
        <v>32</v>
      </c>
      <c r="R1707" s="12" t="s">
        <v>33</v>
      </c>
      <c r="S1707" s="12" t="s">
        <v>46</v>
      </c>
    </row>
    <row r="1708" spans="1:19" s="16" customFormat="1" ht="90" x14ac:dyDescent="0.25">
      <c r="A1708" s="12" t="s">
        <v>8839</v>
      </c>
      <c r="B1708" s="12" t="s">
        <v>8840</v>
      </c>
      <c r="C1708" s="13" t="s">
        <v>8841</v>
      </c>
      <c r="D1708" s="12" t="s">
        <v>8842</v>
      </c>
      <c r="E1708" s="12" t="s">
        <v>8843</v>
      </c>
      <c r="F1708" s="13" t="s">
        <v>1063</v>
      </c>
      <c r="G1708" s="12" t="s">
        <v>1064</v>
      </c>
      <c r="H1708" s="12" t="s">
        <v>3999</v>
      </c>
      <c r="I1708" s="12" t="s">
        <v>8844</v>
      </c>
      <c r="J1708" s="13" t="s">
        <v>2060</v>
      </c>
      <c r="K1708" s="13" t="s">
        <v>683</v>
      </c>
      <c r="L1708" s="12"/>
      <c r="M1708" s="14">
        <v>335529</v>
      </c>
      <c r="N1708" s="14">
        <v>171785</v>
      </c>
      <c r="O1708" s="14">
        <v>85892.5</v>
      </c>
      <c r="P1708" s="15">
        <f>Tabela473[[#This Row],[Fundo Total Aprovado | Total Approved Fund
'[€ - EUR']]]/Tabela473[[#This Row],[Elegivel financiado Custo Total da Operação | Total Eligible Expenditure Allocated to the Operation
'[€ - EUR']]]</f>
        <v>0.5</v>
      </c>
      <c r="Q1708" s="12" t="s">
        <v>32</v>
      </c>
      <c r="R1708" s="12" t="s">
        <v>33</v>
      </c>
      <c r="S1708" s="12" t="s">
        <v>1069</v>
      </c>
    </row>
    <row r="1709" spans="1:19" s="16" customFormat="1" ht="75" x14ac:dyDescent="0.25">
      <c r="A1709" s="12" t="s">
        <v>8845</v>
      </c>
      <c r="B1709" s="12" t="s">
        <v>8846</v>
      </c>
      <c r="C1709" s="13" t="s">
        <v>8847</v>
      </c>
      <c r="D1709" s="12" t="s">
        <v>8848</v>
      </c>
      <c r="E1709" s="12" t="s">
        <v>8849</v>
      </c>
      <c r="F1709" s="13" t="s">
        <v>26</v>
      </c>
      <c r="G1709" s="12" t="s">
        <v>40</v>
      </c>
      <c r="H1709" s="12" t="s">
        <v>4908</v>
      </c>
      <c r="I1709" s="12" t="s">
        <v>4909</v>
      </c>
      <c r="J1709" s="13" t="s">
        <v>922</v>
      </c>
      <c r="K1709" s="13" t="s">
        <v>3980</v>
      </c>
      <c r="L1709" s="12"/>
      <c r="M1709" s="14">
        <v>554415</v>
      </c>
      <c r="N1709" s="14">
        <v>424415</v>
      </c>
      <c r="O1709" s="14">
        <v>212207.5</v>
      </c>
      <c r="P1709" s="15">
        <f>Tabela473[[#This Row],[Fundo Total Aprovado | Total Approved Fund
'[€ - EUR']]]/Tabela473[[#This Row],[Elegivel financiado Custo Total da Operação | Total Eligible Expenditure Allocated to the Operation
'[€ - EUR']]]</f>
        <v>0.5</v>
      </c>
      <c r="Q1709" s="12" t="s">
        <v>32</v>
      </c>
      <c r="R1709" s="12" t="s">
        <v>167</v>
      </c>
      <c r="S1709" s="12" t="s">
        <v>3973</v>
      </c>
    </row>
    <row r="1710" spans="1:19" s="16" customFormat="1" ht="75" x14ac:dyDescent="0.25">
      <c r="A1710" s="12" t="s">
        <v>8850</v>
      </c>
      <c r="B1710" s="12" t="s">
        <v>8846</v>
      </c>
      <c r="C1710" s="13" t="s">
        <v>8847</v>
      </c>
      <c r="D1710" s="12" t="s">
        <v>8851</v>
      </c>
      <c r="E1710" s="12" t="s">
        <v>8852</v>
      </c>
      <c r="F1710" s="13" t="s">
        <v>26</v>
      </c>
      <c r="G1710" s="12" t="s">
        <v>1111</v>
      </c>
      <c r="H1710" s="12" t="s">
        <v>2926</v>
      </c>
      <c r="I1710" s="12" t="s">
        <v>5161</v>
      </c>
      <c r="J1710" s="13" t="s">
        <v>3136</v>
      </c>
      <c r="K1710" s="13" t="s">
        <v>659</v>
      </c>
      <c r="L1710" s="12"/>
      <c r="M1710" s="14">
        <v>476440</v>
      </c>
      <c r="N1710" s="14">
        <v>476440</v>
      </c>
      <c r="O1710" s="14">
        <v>347557.48</v>
      </c>
      <c r="P1710" s="15">
        <f>Tabela473[[#This Row],[Fundo Total Aprovado | Total Approved Fund
'[€ - EUR']]]/Tabela473[[#This Row],[Elegivel financiado Custo Total da Operação | Total Eligible Expenditure Allocated to the Operation
'[€ - EUR']]]</f>
        <v>0.72948845604903023</v>
      </c>
      <c r="Q1710" s="12" t="s">
        <v>32</v>
      </c>
      <c r="R1710" s="12" t="s">
        <v>88</v>
      </c>
      <c r="S1710" s="12" t="s">
        <v>1114</v>
      </c>
    </row>
    <row r="1711" spans="1:19" s="16" customFormat="1" ht="390" x14ac:dyDescent="0.25">
      <c r="A1711" s="12" t="s">
        <v>8853</v>
      </c>
      <c r="B1711" s="12" t="s">
        <v>8854</v>
      </c>
      <c r="C1711" s="13" t="s">
        <v>8855</v>
      </c>
      <c r="D1711" s="12" t="s">
        <v>8856</v>
      </c>
      <c r="E1711" s="12" t="s">
        <v>8857</v>
      </c>
      <c r="F1711" s="13" t="s">
        <v>26</v>
      </c>
      <c r="G1711" s="12" t="s">
        <v>40</v>
      </c>
      <c r="H1711" s="12" t="s">
        <v>4908</v>
      </c>
      <c r="I1711" s="12" t="s">
        <v>4909</v>
      </c>
      <c r="J1711" s="13" t="s">
        <v>8817</v>
      </c>
      <c r="K1711" s="13" t="s">
        <v>3394</v>
      </c>
      <c r="L1711" s="12"/>
      <c r="M1711" s="14">
        <v>1770996.01</v>
      </c>
      <c r="N1711" s="14">
        <v>1751505.38</v>
      </c>
      <c r="O1711" s="14">
        <v>875752.69</v>
      </c>
      <c r="P1711" s="15">
        <f>Tabela473[[#This Row],[Fundo Total Aprovado | Total Approved Fund
'[€ - EUR']]]/Tabela473[[#This Row],[Elegivel financiado Custo Total da Operação | Total Eligible Expenditure Allocated to the Operation
'[€ - EUR']]]</f>
        <v>0.5</v>
      </c>
      <c r="Q1711" s="12" t="s">
        <v>32</v>
      </c>
      <c r="R1711" s="12" t="s">
        <v>33</v>
      </c>
      <c r="S1711" s="12" t="s">
        <v>3973</v>
      </c>
    </row>
    <row r="1712" spans="1:19" s="16" customFormat="1" ht="75" x14ac:dyDescent="0.25">
      <c r="A1712" s="12" t="s">
        <v>8858</v>
      </c>
      <c r="B1712" s="12" t="s">
        <v>8859</v>
      </c>
      <c r="C1712" s="13" t="s">
        <v>8860</v>
      </c>
      <c r="D1712" s="12" t="s">
        <v>8861</v>
      </c>
      <c r="E1712" s="12" t="s">
        <v>8862</v>
      </c>
      <c r="F1712" s="13" t="s">
        <v>26</v>
      </c>
      <c r="G1712" s="12" t="s">
        <v>40</v>
      </c>
      <c r="H1712" s="12" t="s">
        <v>471</v>
      </c>
      <c r="I1712" s="12" t="s">
        <v>5414</v>
      </c>
      <c r="J1712" s="13" t="s">
        <v>8775</v>
      </c>
      <c r="K1712" s="13" t="s">
        <v>6010</v>
      </c>
      <c r="L1712" s="12"/>
      <c r="M1712" s="14">
        <v>786420</v>
      </c>
      <c r="N1712" s="14">
        <v>427235</v>
      </c>
      <c r="O1712" s="14">
        <v>170894</v>
      </c>
      <c r="P1712" s="15">
        <f>Tabela473[[#This Row],[Fundo Total Aprovado | Total Approved Fund
'[€ - EUR']]]/Tabela473[[#This Row],[Elegivel financiado Custo Total da Operação | Total Eligible Expenditure Allocated to the Operation
'[€ - EUR']]]</f>
        <v>0.4</v>
      </c>
      <c r="Q1712" s="12" t="s">
        <v>32</v>
      </c>
      <c r="R1712" s="12" t="s">
        <v>33</v>
      </c>
      <c r="S1712" s="12" t="s">
        <v>46</v>
      </c>
    </row>
    <row r="1713" spans="1:19" s="16" customFormat="1" ht="409.5" x14ac:dyDescent="0.25">
      <c r="A1713" s="12" t="s">
        <v>8863</v>
      </c>
      <c r="B1713" s="12" t="s">
        <v>8864</v>
      </c>
      <c r="C1713" s="13" t="s">
        <v>8865</v>
      </c>
      <c r="D1713" s="12" t="s">
        <v>8866</v>
      </c>
      <c r="E1713" s="12" t="s">
        <v>8867</v>
      </c>
      <c r="F1713" s="13" t="s">
        <v>26</v>
      </c>
      <c r="G1713" s="12" t="s">
        <v>40</v>
      </c>
      <c r="H1713" s="12" t="s">
        <v>471</v>
      </c>
      <c r="I1713" s="12" t="s">
        <v>5414</v>
      </c>
      <c r="J1713" s="13" t="s">
        <v>911</v>
      </c>
      <c r="K1713" s="13" t="s">
        <v>847</v>
      </c>
      <c r="L1713" s="12"/>
      <c r="M1713" s="14">
        <v>232989.5</v>
      </c>
      <c r="N1713" s="14">
        <v>218624.5</v>
      </c>
      <c r="O1713" s="14">
        <v>71074.97</v>
      </c>
      <c r="P1713" s="15">
        <f>Tabela473[[#This Row],[Fundo Total Aprovado | Total Approved Fund
'[€ - EUR']]]/Tabela473[[#This Row],[Elegivel financiado Custo Total da Operação | Total Eligible Expenditure Allocated to the Operation
'[€ - EUR']]]</f>
        <v>0.32510066346635441</v>
      </c>
      <c r="Q1713" s="12" t="s">
        <v>32</v>
      </c>
      <c r="R1713" s="12" t="s">
        <v>167</v>
      </c>
      <c r="S1713" s="12" t="s">
        <v>46</v>
      </c>
    </row>
    <row r="1714" spans="1:19" s="16" customFormat="1" ht="90" x14ac:dyDescent="0.25">
      <c r="A1714" s="12" t="s">
        <v>8868</v>
      </c>
      <c r="B1714" s="12" t="s">
        <v>8869</v>
      </c>
      <c r="C1714" s="13" t="s">
        <v>8870</v>
      </c>
      <c r="D1714" s="12" t="s">
        <v>8871</v>
      </c>
      <c r="E1714" s="12" t="s">
        <v>8872</v>
      </c>
      <c r="F1714" s="13" t="s">
        <v>26</v>
      </c>
      <c r="G1714" s="12" t="s">
        <v>1111</v>
      </c>
      <c r="H1714" s="12" t="s">
        <v>2926</v>
      </c>
      <c r="I1714" s="12" t="s">
        <v>5227</v>
      </c>
      <c r="J1714" s="13" t="s">
        <v>911</v>
      </c>
      <c r="K1714" s="13" t="s">
        <v>847</v>
      </c>
      <c r="L1714" s="12"/>
      <c r="M1714" s="14">
        <v>829721.1</v>
      </c>
      <c r="N1714" s="14">
        <v>829721.1</v>
      </c>
      <c r="O1714" s="14">
        <v>615684.41</v>
      </c>
      <c r="P1714" s="15">
        <f>Tabela473[[#This Row],[Fundo Total Aprovado | Total Approved Fund
'[€ - EUR']]]/Tabela473[[#This Row],[Elegivel financiado Custo Total da Operação | Total Eligible Expenditure Allocated to the Operation
'[€ - EUR']]]</f>
        <v>0.74203778836045031</v>
      </c>
      <c r="Q1714" s="12" t="s">
        <v>32</v>
      </c>
      <c r="R1714" s="12" t="s">
        <v>33</v>
      </c>
      <c r="S1714" s="12" t="s">
        <v>1191</v>
      </c>
    </row>
    <row r="1715" spans="1:19" s="16" customFormat="1" ht="409.5" x14ac:dyDescent="0.25">
      <c r="A1715" s="12" t="s">
        <v>8873</v>
      </c>
      <c r="B1715" s="12" t="s">
        <v>8874</v>
      </c>
      <c r="C1715" s="13" t="s">
        <v>8875</v>
      </c>
      <c r="D1715" s="12" t="s">
        <v>8876</v>
      </c>
      <c r="E1715" s="12" t="s">
        <v>8877</v>
      </c>
      <c r="F1715" s="13" t="s">
        <v>26</v>
      </c>
      <c r="G1715" s="12" t="s">
        <v>40</v>
      </c>
      <c r="H1715" s="12" t="s">
        <v>471</v>
      </c>
      <c r="I1715" s="12" t="s">
        <v>5414</v>
      </c>
      <c r="J1715" s="13" t="s">
        <v>911</v>
      </c>
      <c r="K1715" s="13" t="s">
        <v>847</v>
      </c>
      <c r="L1715" s="12"/>
      <c r="M1715" s="14">
        <v>947250</v>
      </c>
      <c r="N1715" s="14">
        <v>786745</v>
      </c>
      <c r="O1715" s="14">
        <v>314698</v>
      </c>
      <c r="P1715" s="15">
        <f>Tabela473[[#This Row],[Fundo Total Aprovado | Total Approved Fund
'[€ - EUR']]]/Tabela473[[#This Row],[Elegivel financiado Custo Total da Operação | Total Eligible Expenditure Allocated to the Operation
'[€ - EUR']]]</f>
        <v>0.4</v>
      </c>
      <c r="Q1715" s="12" t="s">
        <v>32</v>
      </c>
      <c r="R1715" s="12" t="s">
        <v>33</v>
      </c>
      <c r="S1715" s="12" t="s">
        <v>46</v>
      </c>
    </row>
    <row r="1716" spans="1:19" s="16" customFormat="1" ht="375" x14ac:dyDescent="0.25">
      <c r="A1716" s="12" t="s">
        <v>8878</v>
      </c>
      <c r="B1716" s="12" t="s">
        <v>7027</v>
      </c>
      <c r="C1716" s="13" t="s">
        <v>7028</v>
      </c>
      <c r="D1716" s="12" t="s">
        <v>8879</v>
      </c>
      <c r="E1716" s="12" t="s">
        <v>8880</v>
      </c>
      <c r="F1716" s="13" t="s">
        <v>26</v>
      </c>
      <c r="G1716" s="12" t="s">
        <v>40</v>
      </c>
      <c r="H1716" s="12" t="s">
        <v>4908</v>
      </c>
      <c r="I1716" s="12" t="s">
        <v>4909</v>
      </c>
      <c r="J1716" s="13" t="s">
        <v>8881</v>
      </c>
      <c r="K1716" s="13" t="s">
        <v>8882</v>
      </c>
      <c r="L1716" s="12"/>
      <c r="M1716" s="14">
        <v>395825</v>
      </c>
      <c r="N1716" s="14">
        <v>245362.5</v>
      </c>
      <c r="O1716" s="14">
        <v>122681.25</v>
      </c>
      <c r="P1716" s="15">
        <f>Tabela473[[#This Row],[Fundo Total Aprovado | Total Approved Fund
'[€ - EUR']]]/Tabela473[[#This Row],[Elegivel financiado Custo Total da Operação | Total Eligible Expenditure Allocated to the Operation
'[€ - EUR']]]</f>
        <v>0.5</v>
      </c>
      <c r="Q1716" s="12" t="s">
        <v>32</v>
      </c>
      <c r="R1716" s="12" t="s">
        <v>33</v>
      </c>
      <c r="S1716" s="12" t="s">
        <v>3973</v>
      </c>
    </row>
    <row r="1717" spans="1:19" s="16" customFormat="1" ht="75" x14ac:dyDescent="0.25">
      <c r="A1717" s="12" t="s">
        <v>8883</v>
      </c>
      <c r="B1717" s="12" t="s">
        <v>3170</v>
      </c>
      <c r="C1717" s="13" t="s">
        <v>3171</v>
      </c>
      <c r="D1717" s="12" t="s">
        <v>8884</v>
      </c>
      <c r="E1717" s="12" t="s">
        <v>8885</v>
      </c>
      <c r="F1717" s="13" t="s">
        <v>26</v>
      </c>
      <c r="G1717" s="12" t="s">
        <v>1111</v>
      </c>
      <c r="H1717" s="12" t="s">
        <v>2926</v>
      </c>
      <c r="I1717" s="12" t="s">
        <v>5161</v>
      </c>
      <c r="J1717" s="13" t="s">
        <v>6652</v>
      </c>
      <c r="K1717" s="13" t="s">
        <v>1918</v>
      </c>
      <c r="L1717" s="12"/>
      <c r="M1717" s="14">
        <v>1294365.6000000001</v>
      </c>
      <c r="N1717" s="14">
        <v>1294365.6000000001</v>
      </c>
      <c r="O1717" s="14">
        <v>1048640.3400000001</v>
      </c>
      <c r="P1717" s="15">
        <f>Tabela473[[#This Row],[Fundo Total Aprovado | Total Approved Fund
'[€ - EUR']]]/Tabela473[[#This Row],[Elegivel financiado Custo Total da Operação | Total Eligible Expenditure Allocated to the Operation
'[€ - EUR']]]</f>
        <v>0.81015776377246118</v>
      </c>
      <c r="Q1717" s="12" t="s">
        <v>32</v>
      </c>
      <c r="R1717" s="12" t="s">
        <v>88</v>
      </c>
      <c r="S1717" s="12" t="s">
        <v>1114</v>
      </c>
    </row>
    <row r="1718" spans="1:19" s="16" customFormat="1" ht="409.5" x14ac:dyDescent="0.25">
      <c r="A1718" s="12" t="s">
        <v>8886</v>
      </c>
      <c r="B1718" s="12" t="s">
        <v>8887</v>
      </c>
      <c r="C1718" s="13" t="s">
        <v>8888</v>
      </c>
      <c r="D1718" s="12" t="s">
        <v>8889</v>
      </c>
      <c r="E1718" s="12" t="s">
        <v>8890</v>
      </c>
      <c r="F1718" s="13" t="s">
        <v>26</v>
      </c>
      <c r="G1718" s="12" t="s">
        <v>40</v>
      </c>
      <c r="H1718" s="12" t="s">
        <v>471</v>
      </c>
      <c r="I1718" s="12" t="s">
        <v>5414</v>
      </c>
      <c r="J1718" s="13" t="s">
        <v>911</v>
      </c>
      <c r="K1718" s="13" t="s">
        <v>847</v>
      </c>
      <c r="L1718" s="12"/>
      <c r="M1718" s="14">
        <v>332965</v>
      </c>
      <c r="N1718" s="14">
        <v>290465</v>
      </c>
      <c r="O1718" s="14">
        <v>116186</v>
      </c>
      <c r="P1718" s="15">
        <f>Tabela473[[#This Row],[Fundo Total Aprovado | Total Approved Fund
'[€ - EUR']]]/Tabela473[[#This Row],[Elegivel financiado Custo Total da Operação | Total Eligible Expenditure Allocated to the Operation
'[€ - EUR']]]</f>
        <v>0.4</v>
      </c>
      <c r="Q1718" s="12" t="s">
        <v>32</v>
      </c>
      <c r="R1718" s="12" t="s">
        <v>33</v>
      </c>
      <c r="S1718" s="12" t="s">
        <v>46</v>
      </c>
    </row>
    <row r="1719" spans="1:19" s="16" customFormat="1" ht="75" x14ac:dyDescent="0.25">
      <c r="A1719" s="12" t="s">
        <v>8891</v>
      </c>
      <c r="B1719" s="12" t="s">
        <v>2868</v>
      </c>
      <c r="C1719" s="13" t="s">
        <v>2869</v>
      </c>
      <c r="D1719" s="12" t="s">
        <v>8892</v>
      </c>
      <c r="E1719" s="12" t="s">
        <v>8893</v>
      </c>
      <c r="F1719" s="13" t="s">
        <v>26</v>
      </c>
      <c r="G1719" s="12" t="s">
        <v>40</v>
      </c>
      <c r="H1719" s="12" t="s">
        <v>41</v>
      </c>
      <c r="I1719" s="12" t="s">
        <v>8333</v>
      </c>
      <c r="J1719" s="13" t="s">
        <v>4951</v>
      </c>
      <c r="K1719" s="13" t="s">
        <v>1347</v>
      </c>
      <c r="L1719" s="12"/>
      <c r="M1719" s="14">
        <v>943604.59</v>
      </c>
      <c r="N1719" s="14">
        <v>685899.16</v>
      </c>
      <c r="O1719" s="14">
        <v>375438.92</v>
      </c>
      <c r="P1719" s="15">
        <f>Tabela473[[#This Row],[Fundo Total Aprovado | Total Approved Fund
'[€ - EUR']]]/Tabela473[[#This Row],[Elegivel financiado Custo Total da Operação | Total Eligible Expenditure Allocated to the Operation
'[€ - EUR']]]</f>
        <v>0.54736751682273521</v>
      </c>
      <c r="Q1719" s="12" t="s">
        <v>32</v>
      </c>
      <c r="R1719" s="12" t="s">
        <v>88</v>
      </c>
      <c r="S1719" s="12" t="s">
        <v>46</v>
      </c>
    </row>
    <row r="1720" spans="1:19" s="16" customFormat="1" ht="345" x14ac:dyDescent="0.25">
      <c r="A1720" s="12" t="s">
        <v>8894</v>
      </c>
      <c r="B1720" s="12" t="s">
        <v>8895</v>
      </c>
      <c r="C1720" s="13" t="s">
        <v>8896</v>
      </c>
      <c r="D1720" s="12" t="s">
        <v>8897</v>
      </c>
      <c r="E1720" s="12" t="s">
        <v>8898</v>
      </c>
      <c r="F1720" s="13" t="s">
        <v>26</v>
      </c>
      <c r="G1720" s="12" t="s">
        <v>40</v>
      </c>
      <c r="H1720" s="12" t="s">
        <v>471</v>
      </c>
      <c r="I1720" s="12" t="s">
        <v>5414</v>
      </c>
      <c r="J1720" s="13" t="s">
        <v>8899</v>
      </c>
      <c r="K1720" s="13" t="s">
        <v>8900</v>
      </c>
      <c r="L1720" s="12"/>
      <c r="M1720" s="14">
        <v>265332</v>
      </c>
      <c r="N1720" s="14">
        <v>241510</v>
      </c>
      <c r="O1720" s="14">
        <v>96604</v>
      </c>
      <c r="P1720" s="15">
        <f>Tabela473[[#This Row],[Fundo Total Aprovado | Total Approved Fund
'[€ - EUR']]]/Tabela473[[#This Row],[Elegivel financiado Custo Total da Operação | Total Eligible Expenditure Allocated to the Operation
'[€ - EUR']]]</f>
        <v>0.4</v>
      </c>
      <c r="Q1720" s="12" t="s">
        <v>32</v>
      </c>
      <c r="R1720" s="12" t="s">
        <v>33</v>
      </c>
      <c r="S1720" s="12" t="s">
        <v>46</v>
      </c>
    </row>
    <row r="1721" spans="1:19" s="16" customFormat="1" ht="75" x14ac:dyDescent="0.25">
      <c r="A1721" s="12" t="s">
        <v>8901</v>
      </c>
      <c r="B1721" s="12" t="s">
        <v>8902</v>
      </c>
      <c r="C1721" s="13" t="s">
        <v>8903</v>
      </c>
      <c r="D1721" s="12" t="s">
        <v>8904</v>
      </c>
      <c r="E1721" s="12" t="s">
        <v>8905</v>
      </c>
      <c r="F1721" s="13" t="s">
        <v>26</v>
      </c>
      <c r="G1721" s="12" t="s">
        <v>40</v>
      </c>
      <c r="H1721" s="12" t="s">
        <v>471</v>
      </c>
      <c r="I1721" s="12" t="s">
        <v>5414</v>
      </c>
      <c r="J1721" s="13" t="s">
        <v>8324</v>
      </c>
      <c r="K1721" s="13" t="s">
        <v>6010</v>
      </c>
      <c r="L1721" s="12"/>
      <c r="M1721" s="14">
        <v>368100</v>
      </c>
      <c r="N1721" s="14">
        <v>347960</v>
      </c>
      <c r="O1721" s="14">
        <v>139184</v>
      </c>
      <c r="P1721" s="15">
        <f>Tabela473[[#This Row],[Fundo Total Aprovado | Total Approved Fund
'[€ - EUR']]]/Tabela473[[#This Row],[Elegivel financiado Custo Total da Operação | Total Eligible Expenditure Allocated to the Operation
'[€ - EUR']]]</f>
        <v>0.4</v>
      </c>
      <c r="Q1721" s="12" t="s">
        <v>32</v>
      </c>
      <c r="R1721" s="12" t="s">
        <v>33</v>
      </c>
      <c r="S1721" s="12" t="s">
        <v>46</v>
      </c>
    </row>
    <row r="1722" spans="1:19" s="16" customFormat="1" ht="45" x14ac:dyDescent="0.25">
      <c r="A1722" s="12" t="s">
        <v>8906</v>
      </c>
      <c r="B1722" s="12" t="s">
        <v>8907</v>
      </c>
      <c r="C1722" s="13" t="s">
        <v>8908</v>
      </c>
      <c r="D1722" s="12" t="s">
        <v>8909</v>
      </c>
      <c r="E1722" s="12" t="s">
        <v>8910</v>
      </c>
      <c r="F1722" s="13" t="s">
        <v>1063</v>
      </c>
      <c r="G1722" s="12" t="s">
        <v>1064</v>
      </c>
      <c r="H1722" s="12" t="s">
        <v>8911</v>
      </c>
      <c r="I1722" s="12" t="s">
        <v>8912</v>
      </c>
      <c r="J1722" s="13" t="s">
        <v>4897</v>
      </c>
      <c r="K1722" s="13" t="s">
        <v>3286</v>
      </c>
      <c r="L1722" s="12"/>
      <c r="M1722" s="14">
        <v>4116700</v>
      </c>
      <c r="N1722" s="14">
        <v>4116700</v>
      </c>
      <c r="O1722" s="14">
        <v>3499195</v>
      </c>
      <c r="P1722" s="15">
        <f>Tabela473[[#This Row],[Fundo Total Aprovado | Total Approved Fund
'[€ - EUR']]]/Tabela473[[#This Row],[Elegivel financiado Custo Total da Operação | Total Eligible Expenditure Allocated to the Operation
'[€ - EUR']]]</f>
        <v>0.85</v>
      </c>
      <c r="Q1722" s="12" t="s">
        <v>32</v>
      </c>
      <c r="R1722" s="12" t="s">
        <v>5983</v>
      </c>
      <c r="S1722" s="12" t="s">
        <v>1069</v>
      </c>
    </row>
    <row r="1723" spans="1:19" s="16" customFormat="1" ht="409.5" x14ac:dyDescent="0.25">
      <c r="A1723" s="12" t="s">
        <v>8913</v>
      </c>
      <c r="B1723" s="12" t="s">
        <v>793</v>
      </c>
      <c r="C1723" s="13" t="s">
        <v>794</v>
      </c>
      <c r="D1723" s="12" t="s">
        <v>8914</v>
      </c>
      <c r="E1723" s="12" t="s">
        <v>8915</v>
      </c>
      <c r="F1723" s="13" t="s">
        <v>26</v>
      </c>
      <c r="G1723" s="12" t="s">
        <v>40</v>
      </c>
      <c r="H1723" s="12" t="s">
        <v>69</v>
      </c>
      <c r="I1723" s="12" t="s">
        <v>5352</v>
      </c>
      <c r="J1723" s="13" t="s">
        <v>2817</v>
      </c>
      <c r="K1723" s="13" t="s">
        <v>8916</v>
      </c>
      <c r="L1723" s="12"/>
      <c r="M1723" s="14">
        <v>6610726.4400000004</v>
      </c>
      <c r="N1723" s="14">
        <v>6389351.5</v>
      </c>
      <c r="O1723" s="14">
        <v>3510083.33</v>
      </c>
      <c r="P1723" s="15">
        <f>Tabela473[[#This Row],[Fundo Total Aprovado | Total Approved Fund
'[€ - EUR']]]/Tabela473[[#This Row],[Elegivel financiado Custo Total da Operação | Total Eligible Expenditure Allocated to the Operation
'[€ - EUR']]]</f>
        <v>0.54936456853250293</v>
      </c>
      <c r="Q1723" s="12" t="s">
        <v>32</v>
      </c>
      <c r="R1723" s="12" t="s">
        <v>167</v>
      </c>
      <c r="S1723" s="12" t="s">
        <v>46</v>
      </c>
    </row>
    <row r="1724" spans="1:19" s="16" customFormat="1" ht="210" x14ac:dyDescent="0.25">
      <c r="A1724" s="12" t="s">
        <v>8917</v>
      </c>
      <c r="B1724" s="12" t="s">
        <v>3594</v>
      </c>
      <c r="C1724" s="13" t="s">
        <v>3595</v>
      </c>
      <c r="D1724" s="12" t="s">
        <v>8918</v>
      </c>
      <c r="E1724" s="12" t="s">
        <v>8919</v>
      </c>
      <c r="F1724" s="13" t="s">
        <v>26</v>
      </c>
      <c r="G1724" s="12" t="s">
        <v>5979</v>
      </c>
      <c r="H1724" s="12" t="s">
        <v>5980</v>
      </c>
      <c r="I1724" s="12" t="s">
        <v>8920</v>
      </c>
      <c r="J1724" s="13" t="s">
        <v>2060</v>
      </c>
      <c r="K1724" s="13" t="s">
        <v>187</v>
      </c>
      <c r="L1724" s="12"/>
      <c r="M1724" s="14">
        <v>898557.77</v>
      </c>
      <c r="N1724" s="14">
        <v>898557.77</v>
      </c>
      <c r="O1724" s="14">
        <v>898557.77</v>
      </c>
      <c r="P1724" s="15">
        <f>Tabela473[[#This Row],[Fundo Total Aprovado | Total Approved Fund
'[€ - EUR']]]/Tabela473[[#This Row],[Elegivel financiado Custo Total da Operação | Total Eligible Expenditure Allocated to the Operation
'[€ - EUR']]]</f>
        <v>1</v>
      </c>
      <c r="Q1724" s="12" t="s">
        <v>32</v>
      </c>
      <c r="R1724" s="12" t="s">
        <v>96</v>
      </c>
      <c r="S1724" s="12" t="s">
        <v>5984</v>
      </c>
    </row>
    <row r="1725" spans="1:19" s="16" customFormat="1" ht="60" x14ac:dyDescent="0.25">
      <c r="A1725" s="12" t="s">
        <v>8921</v>
      </c>
      <c r="B1725" s="12" t="s">
        <v>8922</v>
      </c>
      <c r="C1725" s="13" t="s">
        <v>8923</v>
      </c>
      <c r="D1725" s="12" t="s">
        <v>8924</v>
      </c>
      <c r="E1725" s="12" t="s">
        <v>8925</v>
      </c>
      <c r="F1725" s="13" t="s">
        <v>26</v>
      </c>
      <c r="G1725" s="12" t="s">
        <v>5979</v>
      </c>
      <c r="H1725" s="12" t="s">
        <v>5980</v>
      </c>
      <c r="I1725" s="12" t="s">
        <v>8920</v>
      </c>
      <c r="J1725" s="13" t="s">
        <v>2060</v>
      </c>
      <c r="K1725" s="13" t="s">
        <v>187</v>
      </c>
      <c r="L1725" s="12"/>
      <c r="M1725" s="14">
        <v>384848.14</v>
      </c>
      <c r="N1725" s="14">
        <v>384848.14</v>
      </c>
      <c r="O1725" s="14">
        <v>384848.14</v>
      </c>
      <c r="P1725" s="15">
        <f>Tabela473[[#This Row],[Fundo Total Aprovado | Total Approved Fund
'[€ - EUR']]]/Tabela473[[#This Row],[Elegivel financiado Custo Total da Operação | Total Eligible Expenditure Allocated to the Operation
'[€ - EUR']]]</f>
        <v>1</v>
      </c>
      <c r="Q1725" s="12" t="s">
        <v>32</v>
      </c>
      <c r="R1725" s="12" t="s">
        <v>5983</v>
      </c>
      <c r="S1725" s="12" t="s">
        <v>5984</v>
      </c>
    </row>
    <row r="1726" spans="1:19" s="16" customFormat="1" ht="45" x14ac:dyDescent="0.25">
      <c r="A1726" s="12" t="s">
        <v>8926</v>
      </c>
      <c r="B1726" s="12" t="s">
        <v>8927</v>
      </c>
      <c r="C1726" s="13" t="s">
        <v>8928</v>
      </c>
      <c r="D1726" s="12" t="s">
        <v>8929</v>
      </c>
      <c r="E1726" s="12" t="s">
        <v>8930</v>
      </c>
      <c r="F1726" s="13" t="s">
        <v>1063</v>
      </c>
      <c r="G1726" s="12" t="s">
        <v>1064</v>
      </c>
      <c r="H1726" s="12" t="s">
        <v>3999</v>
      </c>
      <c r="I1726" s="12" t="s">
        <v>8844</v>
      </c>
      <c r="J1726" s="13" t="s">
        <v>8931</v>
      </c>
      <c r="K1726" s="13" t="s">
        <v>1935</v>
      </c>
      <c r="L1726" s="12"/>
      <c r="M1726" s="14">
        <v>451655.66</v>
      </c>
      <c r="N1726" s="14">
        <v>451655.66</v>
      </c>
      <c r="O1726" s="14">
        <v>225827.83</v>
      </c>
      <c r="P1726" s="15">
        <f>Tabela473[[#This Row],[Fundo Total Aprovado | Total Approved Fund
'[€ - EUR']]]/Tabela473[[#This Row],[Elegivel financiado Custo Total da Operação | Total Eligible Expenditure Allocated to the Operation
'[€ - EUR']]]</f>
        <v>0.5</v>
      </c>
      <c r="Q1726" s="12" t="s">
        <v>32</v>
      </c>
      <c r="R1726" s="12" t="s">
        <v>167</v>
      </c>
      <c r="S1726" s="12" t="s">
        <v>1069</v>
      </c>
    </row>
    <row r="1727" spans="1:19" s="16" customFormat="1" ht="135" x14ac:dyDescent="0.25">
      <c r="A1727" s="12" t="s">
        <v>8932</v>
      </c>
      <c r="B1727" s="12" t="s">
        <v>36</v>
      </c>
      <c r="C1727" s="13" t="s">
        <v>37</v>
      </c>
      <c r="D1727" s="12" t="s">
        <v>8933</v>
      </c>
      <c r="E1727" s="12" t="s">
        <v>8934</v>
      </c>
      <c r="F1727" s="13" t="s">
        <v>26</v>
      </c>
      <c r="G1727" s="12" t="s">
        <v>40</v>
      </c>
      <c r="H1727" s="12" t="s">
        <v>41</v>
      </c>
      <c r="I1727" s="12" t="s">
        <v>8333</v>
      </c>
      <c r="J1727" s="13" t="s">
        <v>911</v>
      </c>
      <c r="K1727" s="13" t="s">
        <v>187</v>
      </c>
      <c r="L1727" s="12"/>
      <c r="M1727" s="14">
        <v>9794780.1899999995</v>
      </c>
      <c r="N1727" s="14">
        <v>9393635.1899999995</v>
      </c>
      <c r="O1727" s="14">
        <v>4973387.59</v>
      </c>
      <c r="P1727" s="15">
        <f>Tabela473[[#This Row],[Fundo Total Aprovado | Total Approved Fund
'[€ - EUR']]]/Tabela473[[#This Row],[Elegivel financiado Custo Total da Operação | Total Eligible Expenditure Allocated to the Operation
'[€ - EUR']]]</f>
        <v>0.52944227547759393</v>
      </c>
      <c r="Q1727" s="12" t="s">
        <v>32</v>
      </c>
      <c r="R1727" s="12" t="s">
        <v>45</v>
      </c>
      <c r="S1727" s="12" t="s">
        <v>46</v>
      </c>
    </row>
    <row r="1728" spans="1:19" s="16" customFormat="1" ht="150" x14ac:dyDescent="0.25">
      <c r="A1728" s="12" t="s">
        <v>8935</v>
      </c>
      <c r="B1728" s="12" t="s">
        <v>8936</v>
      </c>
      <c r="C1728" s="13" t="s">
        <v>8937</v>
      </c>
      <c r="D1728" s="12" t="s">
        <v>8938</v>
      </c>
      <c r="E1728" s="12" t="s">
        <v>8939</v>
      </c>
      <c r="F1728" s="13" t="s">
        <v>26</v>
      </c>
      <c r="G1728" s="12" t="s">
        <v>5979</v>
      </c>
      <c r="H1728" s="12" t="s">
        <v>5980</v>
      </c>
      <c r="I1728" s="12" t="s">
        <v>8920</v>
      </c>
      <c r="J1728" s="13" t="s">
        <v>2060</v>
      </c>
      <c r="K1728" s="13" t="s">
        <v>187</v>
      </c>
      <c r="L1728" s="12"/>
      <c r="M1728" s="14">
        <v>752620.09</v>
      </c>
      <c r="N1728" s="14">
        <v>752620.09</v>
      </c>
      <c r="O1728" s="14">
        <v>752620.09</v>
      </c>
      <c r="P1728" s="15">
        <f>Tabela473[[#This Row],[Fundo Total Aprovado | Total Approved Fund
'[€ - EUR']]]/Tabela473[[#This Row],[Elegivel financiado Custo Total da Operação | Total Eligible Expenditure Allocated to the Operation
'[€ - EUR']]]</f>
        <v>1</v>
      </c>
      <c r="Q1728" s="12" t="s">
        <v>32</v>
      </c>
      <c r="R1728" s="12" t="s">
        <v>5983</v>
      </c>
      <c r="S1728" s="12" t="s">
        <v>5984</v>
      </c>
    </row>
    <row r="1729" spans="1:19" s="16" customFormat="1" ht="195" x14ac:dyDescent="0.25">
      <c r="A1729" s="12" t="s">
        <v>8940</v>
      </c>
      <c r="B1729" s="12" t="s">
        <v>1875</v>
      </c>
      <c r="C1729" s="13" t="s">
        <v>91</v>
      </c>
      <c r="D1729" s="12" t="s">
        <v>8941</v>
      </c>
      <c r="E1729" s="12" t="s">
        <v>8942</v>
      </c>
      <c r="F1729" s="13" t="s">
        <v>26</v>
      </c>
      <c r="G1729" s="12" t="s">
        <v>40</v>
      </c>
      <c r="H1729" s="12" t="s">
        <v>41</v>
      </c>
      <c r="I1729" s="12" t="s">
        <v>8333</v>
      </c>
      <c r="J1729" s="13" t="s">
        <v>695</v>
      </c>
      <c r="K1729" s="13" t="s">
        <v>6803</v>
      </c>
      <c r="L1729" s="12"/>
      <c r="M1729" s="14">
        <v>1576253.59</v>
      </c>
      <c r="N1729" s="14">
        <v>1510654.83</v>
      </c>
      <c r="O1729" s="14">
        <v>809957.36</v>
      </c>
      <c r="P1729" s="15">
        <f>Tabela473[[#This Row],[Fundo Total Aprovado | Total Approved Fund
'[€ - EUR']]]/Tabela473[[#This Row],[Elegivel financiado Custo Total da Operação | Total Eligible Expenditure Allocated to the Operation
'[€ - EUR']]]</f>
        <v>0.53616308895659504</v>
      </c>
      <c r="Q1729" s="12" t="s">
        <v>32</v>
      </c>
      <c r="R1729" s="12" t="s">
        <v>1835</v>
      </c>
      <c r="S1729" s="12" t="s">
        <v>46</v>
      </c>
    </row>
    <row r="1730" spans="1:19" s="16" customFormat="1" ht="180" x14ac:dyDescent="0.25">
      <c r="A1730" s="12" t="s">
        <v>8943</v>
      </c>
      <c r="B1730" s="12" t="s">
        <v>925</v>
      </c>
      <c r="C1730" s="13" t="s">
        <v>202</v>
      </c>
      <c r="D1730" s="12" t="s">
        <v>8944</v>
      </c>
      <c r="E1730" s="12" t="s">
        <v>8945</v>
      </c>
      <c r="F1730" s="13" t="s">
        <v>26</v>
      </c>
      <c r="G1730" s="12" t="s">
        <v>40</v>
      </c>
      <c r="H1730" s="12" t="s">
        <v>41</v>
      </c>
      <c r="I1730" s="12" t="s">
        <v>8333</v>
      </c>
      <c r="J1730" s="13" t="s">
        <v>2506</v>
      </c>
      <c r="K1730" s="13" t="s">
        <v>4019</v>
      </c>
      <c r="L1730" s="12"/>
      <c r="M1730" s="14">
        <v>6357052.0300000003</v>
      </c>
      <c r="N1730" s="14">
        <v>5639162.8200000003</v>
      </c>
      <c r="O1730" s="14">
        <v>2981628.36</v>
      </c>
      <c r="P1730" s="15">
        <f>Tabela473[[#This Row],[Fundo Total Aprovado | Total Approved Fund
'[€ - EUR']]]/Tabela473[[#This Row],[Elegivel financiado Custo Total da Operação | Total Eligible Expenditure Allocated to the Operation
'[€ - EUR']]]</f>
        <v>0.52873599418432815</v>
      </c>
      <c r="Q1730" s="12" t="s">
        <v>32</v>
      </c>
      <c r="R1730" s="12" t="s">
        <v>88</v>
      </c>
      <c r="S1730" s="12" t="s">
        <v>46</v>
      </c>
    </row>
    <row r="1731" spans="1:19" s="16" customFormat="1" ht="195" x14ac:dyDescent="0.25">
      <c r="A1731" s="12" t="s">
        <v>8946</v>
      </c>
      <c r="B1731" s="12" t="s">
        <v>8947</v>
      </c>
      <c r="C1731" s="13" t="s">
        <v>8948</v>
      </c>
      <c r="D1731" s="12" t="s">
        <v>8949</v>
      </c>
      <c r="E1731" s="12" t="s">
        <v>8950</v>
      </c>
      <c r="F1731" s="13" t="s">
        <v>26</v>
      </c>
      <c r="G1731" s="12" t="s">
        <v>5979</v>
      </c>
      <c r="H1731" s="12" t="s">
        <v>5980</v>
      </c>
      <c r="I1731" s="12" t="s">
        <v>8920</v>
      </c>
      <c r="J1731" s="13" t="s">
        <v>2060</v>
      </c>
      <c r="K1731" s="13" t="s">
        <v>187</v>
      </c>
      <c r="L1731" s="12"/>
      <c r="M1731" s="14">
        <v>397251.4</v>
      </c>
      <c r="N1731" s="14">
        <v>397251.4</v>
      </c>
      <c r="O1731" s="14">
        <v>397251.4</v>
      </c>
      <c r="P1731" s="15">
        <f>Tabela473[[#This Row],[Fundo Total Aprovado | Total Approved Fund
'[€ - EUR']]]/Tabela473[[#This Row],[Elegivel financiado Custo Total da Operação | Total Eligible Expenditure Allocated to the Operation
'[€ - EUR']]]</f>
        <v>1</v>
      </c>
      <c r="Q1731" s="12" t="s">
        <v>32</v>
      </c>
      <c r="R1731" s="12" t="s">
        <v>167</v>
      </c>
      <c r="S1731" s="12" t="s">
        <v>5984</v>
      </c>
    </row>
    <row r="1732" spans="1:19" s="16" customFormat="1" ht="390" x14ac:dyDescent="0.25">
      <c r="A1732" s="12" t="s">
        <v>8951</v>
      </c>
      <c r="B1732" s="12" t="s">
        <v>8952</v>
      </c>
      <c r="C1732" s="13" t="s">
        <v>8953</v>
      </c>
      <c r="D1732" s="12" t="s">
        <v>8954</v>
      </c>
      <c r="E1732" s="12" t="s">
        <v>8955</v>
      </c>
      <c r="F1732" s="13" t="s">
        <v>26</v>
      </c>
      <c r="G1732" s="12" t="s">
        <v>40</v>
      </c>
      <c r="H1732" s="12" t="s">
        <v>471</v>
      </c>
      <c r="I1732" s="12" t="s">
        <v>5414</v>
      </c>
      <c r="J1732" s="13" t="s">
        <v>8956</v>
      </c>
      <c r="K1732" s="13" t="s">
        <v>8957</v>
      </c>
      <c r="L1732" s="12"/>
      <c r="M1732" s="14">
        <v>308384.48</v>
      </c>
      <c r="N1732" s="14">
        <v>262850.68</v>
      </c>
      <c r="O1732" s="14">
        <v>105140.27</v>
      </c>
      <c r="P1732" s="15">
        <f>Tabela473[[#This Row],[Fundo Total Aprovado | Total Approved Fund
'[€ - EUR']]]/Tabela473[[#This Row],[Elegivel financiado Custo Total da Operação | Total Eligible Expenditure Allocated to the Operation
'[€ - EUR']]]</f>
        <v>0.39999999239111728</v>
      </c>
      <c r="Q1732" s="12" t="s">
        <v>32</v>
      </c>
      <c r="R1732" s="12" t="s">
        <v>167</v>
      </c>
      <c r="S1732" s="12" t="s">
        <v>46</v>
      </c>
    </row>
    <row r="1733" spans="1:19" s="16" customFormat="1" ht="165" x14ac:dyDescent="0.25">
      <c r="A1733" s="12" t="s">
        <v>8958</v>
      </c>
      <c r="B1733" s="12" t="s">
        <v>8959</v>
      </c>
      <c r="C1733" s="13" t="s">
        <v>8960</v>
      </c>
      <c r="D1733" s="12" t="s">
        <v>8961</v>
      </c>
      <c r="E1733" s="12" t="s">
        <v>8962</v>
      </c>
      <c r="F1733" s="13" t="s">
        <v>26</v>
      </c>
      <c r="G1733" s="12" t="s">
        <v>5979</v>
      </c>
      <c r="H1733" s="12" t="s">
        <v>5980</v>
      </c>
      <c r="I1733" s="12" t="s">
        <v>8920</v>
      </c>
      <c r="J1733" s="13" t="s">
        <v>5982</v>
      </c>
      <c r="K1733" s="13" t="s">
        <v>187</v>
      </c>
      <c r="L1733" s="12"/>
      <c r="M1733" s="14">
        <v>704228.08</v>
      </c>
      <c r="N1733" s="14">
        <v>704228.08</v>
      </c>
      <c r="O1733" s="14">
        <v>704228.08</v>
      </c>
      <c r="P1733" s="15">
        <f>Tabela473[[#This Row],[Fundo Total Aprovado | Total Approved Fund
'[€ - EUR']]]/Tabela473[[#This Row],[Elegivel financiado Custo Total da Operação | Total Eligible Expenditure Allocated to the Operation
'[€ - EUR']]]</f>
        <v>1</v>
      </c>
      <c r="Q1733" s="12" t="s">
        <v>32</v>
      </c>
      <c r="R1733" s="12" t="s">
        <v>5983</v>
      </c>
      <c r="S1733" s="12" t="s">
        <v>5984</v>
      </c>
    </row>
    <row r="1734" spans="1:19" s="16" customFormat="1" ht="409.5" x14ac:dyDescent="0.25">
      <c r="A1734" s="12" t="s">
        <v>8963</v>
      </c>
      <c r="B1734" s="12" t="s">
        <v>8964</v>
      </c>
      <c r="C1734" s="13" t="s">
        <v>8965</v>
      </c>
      <c r="D1734" s="12" t="s">
        <v>8966</v>
      </c>
      <c r="E1734" s="12" t="s">
        <v>8967</v>
      </c>
      <c r="F1734" s="13" t="s">
        <v>26</v>
      </c>
      <c r="G1734" s="12" t="s">
        <v>40</v>
      </c>
      <c r="H1734" s="12" t="s">
        <v>471</v>
      </c>
      <c r="I1734" s="12" t="s">
        <v>5414</v>
      </c>
      <c r="J1734" s="13" t="s">
        <v>8968</v>
      </c>
      <c r="K1734" s="13" t="s">
        <v>8969</v>
      </c>
      <c r="L1734" s="12"/>
      <c r="M1734" s="14">
        <v>378205</v>
      </c>
      <c r="N1734" s="14">
        <v>319710</v>
      </c>
      <c r="O1734" s="14">
        <v>127884</v>
      </c>
      <c r="P1734" s="15">
        <f>Tabela473[[#This Row],[Fundo Total Aprovado | Total Approved Fund
'[€ - EUR']]]/Tabela473[[#This Row],[Elegivel financiado Custo Total da Operação | Total Eligible Expenditure Allocated to the Operation
'[€ - EUR']]]</f>
        <v>0.4</v>
      </c>
      <c r="Q1734" s="12" t="s">
        <v>32</v>
      </c>
      <c r="R1734" s="12" t="s">
        <v>167</v>
      </c>
      <c r="S1734" s="12" t="s">
        <v>46</v>
      </c>
    </row>
    <row r="1735" spans="1:19" s="16" customFormat="1" ht="60" x14ac:dyDescent="0.25">
      <c r="A1735" s="12" t="s">
        <v>8970</v>
      </c>
      <c r="B1735" s="12" t="s">
        <v>8971</v>
      </c>
      <c r="C1735" s="13" t="s">
        <v>8972</v>
      </c>
      <c r="D1735" s="12" t="s">
        <v>8973</v>
      </c>
      <c r="E1735" s="12" t="s">
        <v>8974</v>
      </c>
      <c r="F1735" s="13" t="s">
        <v>1063</v>
      </c>
      <c r="G1735" s="12" t="s">
        <v>1064</v>
      </c>
      <c r="H1735" s="12" t="s">
        <v>3999</v>
      </c>
      <c r="I1735" s="12" t="s">
        <v>8844</v>
      </c>
      <c r="J1735" s="13" t="s">
        <v>120</v>
      </c>
      <c r="K1735" s="13" t="s">
        <v>4581</v>
      </c>
      <c r="L1735" s="12"/>
      <c r="M1735" s="14">
        <v>1527234.44</v>
      </c>
      <c r="N1735" s="14">
        <v>1527234.44</v>
      </c>
      <c r="O1735" s="14">
        <v>803259.35</v>
      </c>
      <c r="P1735" s="15">
        <f>Tabela473[[#This Row],[Fundo Total Aprovado | Total Approved Fund
'[€ - EUR']]]/Tabela473[[#This Row],[Elegivel financiado Custo Total da Operação | Total Eligible Expenditure Allocated to the Operation
'[€ - EUR']]]</f>
        <v>0.52595680726005634</v>
      </c>
      <c r="Q1735" s="12" t="s">
        <v>32</v>
      </c>
      <c r="R1735" s="12" t="s">
        <v>33</v>
      </c>
      <c r="S1735" s="12" t="s">
        <v>1069</v>
      </c>
    </row>
    <row r="1736" spans="1:19" s="16" customFormat="1" ht="409.5" x14ac:dyDescent="0.25">
      <c r="A1736" s="12" t="s">
        <v>8975</v>
      </c>
      <c r="B1736" s="12" t="s">
        <v>8976</v>
      </c>
      <c r="C1736" s="13" t="s">
        <v>8977</v>
      </c>
      <c r="D1736" s="12" t="s">
        <v>8978</v>
      </c>
      <c r="E1736" s="12" t="s">
        <v>8979</v>
      </c>
      <c r="F1736" s="13" t="s">
        <v>26</v>
      </c>
      <c r="G1736" s="12" t="s">
        <v>40</v>
      </c>
      <c r="H1736" s="12" t="s">
        <v>69</v>
      </c>
      <c r="I1736" s="12" t="s">
        <v>5369</v>
      </c>
      <c r="J1736" s="13" t="s">
        <v>8980</v>
      </c>
      <c r="K1736" s="13" t="s">
        <v>7895</v>
      </c>
      <c r="L1736" s="12"/>
      <c r="M1736" s="14">
        <v>3012656.2</v>
      </c>
      <c r="N1736" s="14">
        <v>2607101.2000000002</v>
      </c>
      <c r="O1736" s="14">
        <v>1042840.48</v>
      </c>
      <c r="P1736" s="15">
        <f>Tabela473[[#This Row],[Fundo Total Aprovado | Total Approved Fund
'[€ - EUR']]]/Tabela473[[#This Row],[Elegivel financiado Custo Total da Operação | Total Eligible Expenditure Allocated to the Operation
'[€ - EUR']]]</f>
        <v>0.39999999999999997</v>
      </c>
      <c r="Q1736" s="12" t="s">
        <v>32</v>
      </c>
      <c r="R1736" s="12" t="s">
        <v>33</v>
      </c>
      <c r="S1736" s="12" t="s">
        <v>46</v>
      </c>
    </row>
    <row r="1737" spans="1:19" s="16" customFormat="1" ht="195" x14ac:dyDescent="0.25">
      <c r="A1737" s="12" t="s">
        <v>8981</v>
      </c>
      <c r="B1737" s="12" t="s">
        <v>75</v>
      </c>
      <c r="C1737" s="13" t="s">
        <v>76</v>
      </c>
      <c r="D1737" s="12" t="s">
        <v>8982</v>
      </c>
      <c r="E1737" s="12" t="s">
        <v>8983</v>
      </c>
      <c r="F1737" s="13" t="s">
        <v>26</v>
      </c>
      <c r="G1737" s="12" t="s">
        <v>40</v>
      </c>
      <c r="H1737" s="12" t="s">
        <v>41</v>
      </c>
      <c r="I1737" s="12" t="s">
        <v>8333</v>
      </c>
      <c r="J1737" s="13" t="s">
        <v>7582</v>
      </c>
      <c r="K1737" s="13" t="s">
        <v>7583</v>
      </c>
      <c r="L1737" s="12"/>
      <c r="M1737" s="14">
        <v>9524372.8800000008</v>
      </c>
      <c r="N1737" s="14">
        <v>7760601.9000000004</v>
      </c>
      <c r="O1737" s="14">
        <v>4142751.35</v>
      </c>
      <c r="P1737" s="15">
        <f>Tabela473[[#This Row],[Fundo Total Aprovado | Total Approved Fund
'[€ - EUR']]]/Tabela473[[#This Row],[Elegivel financiado Custo Total da Operação | Total Eligible Expenditure Allocated to the Operation
'[€ - EUR']]]</f>
        <v>0.53381830473741987</v>
      </c>
      <c r="Q1737" s="12" t="s">
        <v>32</v>
      </c>
      <c r="R1737" s="12" t="s">
        <v>96</v>
      </c>
      <c r="S1737" s="12" t="s">
        <v>46</v>
      </c>
    </row>
    <row r="1738" spans="1:19" s="16" customFormat="1" ht="90" x14ac:dyDescent="0.25">
      <c r="A1738" s="12" t="s">
        <v>8984</v>
      </c>
      <c r="B1738" s="12" t="s">
        <v>8985</v>
      </c>
      <c r="C1738" s="13" t="s">
        <v>8986</v>
      </c>
      <c r="D1738" s="12" t="s">
        <v>8987</v>
      </c>
      <c r="E1738" s="12" t="s">
        <v>8988</v>
      </c>
      <c r="F1738" s="13" t="s">
        <v>1063</v>
      </c>
      <c r="G1738" s="12" t="s">
        <v>1064</v>
      </c>
      <c r="H1738" s="12" t="s">
        <v>3999</v>
      </c>
      <c r="I1738" s="12" t="s">
        <v>8844</v>
      </c>
      <c r="J1738" s="13" t="s">
        <v>8989</v>
      </c>
      <c r="K1738" s="13" t="s">
        <v>8990</v>
      </c>
      <c r="L1738" s="12"/>
      <c r="M1738" s="14">
        <v>113743.6</v>
      </c>
      <c r="N1738" s="14">
        <v>92222.96</v>
      </c>
      <c r="O1738" s="14">
        <v>59684.7</v>
      </c>
      <c r="P1738" s="15">
        <f>Tabela473[[#This Row],[Fundo Total Aprovado | Total Approved Fund
'[€ - EUR']]]/Tabela473[[#This Row],[Elegivel financiado Custo Total da Operação | Total Eligible Expenditure Allocated to the Operation
'[€ - EUR']]]</f>
        <v>0.64717831654937119</v>
      </c>
      <c r="Q1738" s="12" t="s">
        <v>32</v>
      </c>
      <c r="R1738" s="12" t="s">
        <v>33</v>
      </c>
      <c r="S1738" s="12" t="s">
        <v>1069</v>
      </c>
    </row>
    <row r="1739" spans="1:19" s="16" customFormat="1" ht="90" x14ac:dyDescent="0.25">
      <c r="A1739" s="12" t="s">
        <v>8991</v>
      </c>
      <c r="B1739" s="12" t="s">
        <v>5011</v>
      </c>
      <c r="C1739" s="13" t="s">
        <v>5012</v>
      </c>
      <c r="D1739" s="12" t="s">
        <v>8992</v>
      </c>
      <c r="E1739" s="12" t="s">
        <v>8993</v>
      </c>
      <c r="F1739" s="13" t="s">
        <v>1063</v>
      </c>
      <c r="G1739" s="12" t="s">
        <v>1064</v>
      </c>
      <c r="H1739" s="12" t="s">
        <v>3999</v>
      </c>
      <c r="I1739" s="12" t="s">
        <v>8844</v>
      </c>
      <c r="J1739" s="13" t="s">
        <v>6528</v>
      </c>
      <c r="K1739" s="13" t="s">
        <v>8994</v>
      </c>
      <c r="L1739" s="12"/>
      <c r="M1739" s="14">
        <v>49050.1</v>
      </c>
      <c r="N1739" s="14">
        <v>49050.1</v>
      </c>
      <c r="O1739" s="14">
        <v>30732.7</v>
      </c>
      <c r="P1739" s="15">
        <f>Tabela473[[#This Row],[Fundo Total Aprovado | Total Approved Fund
'[€ - EUR']]]/Tabela473[[#This Row],[Elegivel financiado Custo Total da Operação | Total Eligible Expenditure Allocated to the Operation
'[€ - EUR']]]</f>
        <v>0.6265573362745438</v>
      </c>
      <c r="Q1739" s="12" t="s">
        <v>32</v>
      </c>
      <c r="R1739" s="12" t="s">
        <v>33</v>
      </c>
      <c r="S1739" s="12" t="s">
        <v>1069</v>
      </c>
    </row>
    <row r="1740" spans="1:19" s="16" customFormat="1" ht="90" x14ac:dyDescent="0.25">
      <c r="A1740" s="12" t="s">
        <v>8995</v>
      </c>
      <c r="B1740" s="12" t="s">
        <v>7884</v>
      </c>
      <c r="C1740" s="13" t="s">
        <v>7885</v>
      </c>
      <c r="D1740" s="12" t="s">
        <v>8996</v>
      </c>
      <c r="E1740" s="12" t="s">
        <v>8997</v>
      </c>
      <c r="F1740" s="13" t="s">
        <v>1063</v>
      </c>
      <c r="G1740" s="12" t="s">
        <v>1064</v>
      </c>
      <c r="H1740" s="12" t="s">
        <v>3999</v>
      </c>
      <c r="I1740" s="12" t="s">
        <v>8844</v>
      </c>
      <c r="J1740" s="13" t="s">
        <v>8998</v>
      </c>
      <c r="K1740" s="13" t="s">
        <v>905</v>
      </c>
      <c r="L1740" s="12"/>
      <c r="M1740" s="14">
        <v>195834.9</v>
      </c>
      <c r="N1740" s="14">
        <v>184869.9</v>
      </c>
      <c r="O1740" s="14">
        <v>114964.37</v>
      </c>
      <c r="P1740" s="15">
        <f>Tabela473[[#This Row],[Fundo Total Aprovado | Total Approved Fund
'[€ - EUR']]]/Tabela473[[#This Row],[Elegivel financiado Custo Total da Operação | Total Eligible Expenditure Allocated to the Operation
'[€ - EUR']]]</f>
        <v>0.62186635033610127</v>
      </c>
      <c r="Q1740" s="12" t="s">
        <v>32</v>
      </c>
      <c r="R1740" s="12" t="s">
        <v>33</v>
      </c>
      <c r="S1740" s="12" t="s">
        <v>1069</v>
      </c>
    </row>
    <row r="1741" spans="1:19" s="16" customFormat="1" ht="90" x14ac:dyDescent="0.25">
      <c r="A1741" s="12" t="s">
        <v>8999</v>
      </c>
      <c r="B1741" s="12" t="s">
        <v>9000</v>
      </c>
      <c r="C1741" s="13" t="s">
        <v>9001</v>
      </c>
      <c r="D1741" s="12" t="s">
        <v>9002</v>
      </c>
      <c r="E1741" s="12" t="s">
        <v>9003</v>
      </c>
      <c r="F1741" s="13" t="s">
        <v>1063</v>
      </c>
      <c r="G1741" s="12" t="s">
        <v>1064</v>
      </c>
      <c r="H1741" s="12" t="s">
        <v>3999</v>
      </c>
      <c r="I1741" s="12" t="s">
        <v>8844</v>
      </c>
      <c r="J1741" s="13" t="s">
        <v>2506</v>
      </c>
      <c r="K1741" s="13" t="s">
        <v>4581</v>
      </c>
      <c r="L1741" s="12"/>
      <c r="M1741" s="14">
        <v>74196.5</v>
      </c>
      <c r="N1741" s="14">
        <v>74196.5</v>
      </c>
      <c r="O1741" s="14">
        <v>46381.95</v>
      </c>
      <c r="P1741" s="15">
        <f>Tabela473[[#This Row],[Fundo Total Aprovado | Total Approved Fund
'[€ - EUR']]]/Tabela473[[#This Row],[Elegivel financiado Custo Total da Operação | Total Eligible Expenditure Allocated to the Operation
'[€ - EUR']]]</f>
        <v>0.62512315270935959</v>
      </c>
      <c r="Q1741" s="12" t="s">
        <v>32</v>
      </c>
      <c r="R1741" s="12" t="s">
        <v>33</v>
      </c>
      <c r="S1741" s="12" t="s">
        <v>1069</v>
      </c>
    </row>
    <row r="1742" spans="1:19" s="16" customFormat="1" ht="90" x14ac:dyDescent="0.25">
      <c r="A1742" s="12" t="s">
        <v>9004</v>
      </c>
      <c r="B1742" s="12" t="s">
        <v>9005</v>
      </c>
      <c r="C1742" s="13" t="s">
        <v>9006</v>
      </c>
      <c r="D1742" s="12" t="s">
        <v>9007</v>
      </c>
      <c r="E1742" s="12" t="s">
        <v>9008</v>
      </c>
      <c r="F1742" s="13" t="s">
        <v>1063</v>
      </c>
      <c r="G1742" s="12" t="s">
        <v>1064</v>
      </c>
      <c r="H1742" s="12" t="s">
        <v>3999</v>
      </c>
      <c r="I1742" s="12" t="s">
        <v>8844</v>
      </c>
      <c r="J1742" s="13" t="s">
        <v>9009</v>
      </c>
      <c r="K1742" s="13" t="s">
        <v>5574</v>
      </c>
      <c r="L1742" s="12"/>
      <c r="M1742" s="14">
        <v>114474.6</v>
      </c>
      <c r="N1742" s="14">
        <v>114474.6</v>
      </c>
      <c r="O1742" s="14">
        <v>71447.94</v>
      </c>
      <c r="P1742" s="15">
        <f>Tabela473[[#This Row],[Fundo Total Aprovado | Total Approved Fund
'[€ - EUR']]]/Tabela473[[#This Row],[Elegivel financiado Custo Total da Operação | Total Eligible Expenditure Allocated to the Operation
'[€ - EUR']]]</f>
        <v>0.62413793103448278</v>
      </c>
      <c r="Q1742" s="12" t="s">
        <v>32</v>
      </c>
      <c r="R1742" s="12" t="s">
        <v>33</v>
      </c>
      <c r="S1742" s="12" t="s">
        <v>1069</v>
      </c>
    </row>
    <row r="1743" spans="1:19" s="16" customFormat="1" ht="90" x14ac:dyDescent="0.25">
      <c r="A1743" s="12" t="s">
        <v>9010</v>
      </c>
      <c r="B1743" s="12" t="s">
        <v>6501</v>
      </c>
      <c r="C1743" s="13" t="s">
        <v>6502</v>
      </c>
      <c r="D1743" s="12" t="s">
        <v>9011</v>
      </c>
      <c r="E1743" s="12" t="s">
        <v>9012</v>
      </c>
      <c r="F1743" s="13" t="s">
        <v>1063</v>
      </c>
      <c r="G1743" s="12" t="s">
        <v>1064</v>
      </c>
      <c r="H1743" s="12" t="s">
        <v>3999</v>
      </c>
      <c r="I1743" s="12" t="s">
        <v>8844</v>
      </c>
      <c r="J1743" s="13" t="s">
        <v>9013</v>
      </c>
      <c r="K1743" s="13" t="s">
        <v>5574</v>
      </c>
      <c r="L1743" s="12"/>
      <c r="M1743" s="14">
        <v>93714.2</v>
      </c>
      <c r="N1743" s="14">
        <v>93714.2</v>
      </c>
      <c r="O1743" s="14">
        <v>59977.1</v>
      </c>
      <c r="P1743" s="15">
        <f>Tabela473[[#This Row],[Fundo Total Aprovado | Total Approved Fund
'[€ - EUR']]]/Tabela473[[#This Row],[Elegivel financiado Custo Total da Operação | Total Eligible Expenditure Allocated to the Operation
'[€ - EUR']]]</f>
        <v>0.64000012804889761</v>
      </c>
      <c r="Q1743" s="12" t="s">
        <v>32</v>
      </c>
      <c r="R1743" s="12" t="s">
        <v>33</v>
      </c>
      <c r="S1743" s="12" t="s">
        <v>1069</v>
      </c>
    </row>
    <row r="1744" spans="1:19" s="16" customFormat="1" ht="409.5" x14ac:dyDescent="0.25">
      <c r="A1744" s="12" t="s">
        <v>9014</v>
      </c>
      <c r="B1744" s="12" t="s">
        <v>3193</v>
      </c>
      <c r="C1744" s="13" t="s">
        <v>3194</v>
      </c>
      <c r="D1744" s="12" t="s">
        <v>9015</v>
      </c>
      <c r="E1744" s="12" t="s">
        <v>9016</v>
      </c>
      <c r="F1744" s="13" t="s">
        <v>26</v>
      </c>
      <c r="G1744" s="12" t="s">
        <v>40</v>
      </c>
      <c r="H1744" s="12" t="s">
        <v>471</v>
      </c>
      <c r="I1744" s="12" t="s">
        <v>5414</v>
      </c>
      <c r="J1744" s="13" t="s">
        <v>911</v>
      </c>
      <c r="K1744" s="13" t="s">
        <v>847</v>
      </c>
      <c r="L1744" s="12"/>
      <c r="M1744" s="14">
        <v>849705</v>
      </c>
      <c r="N1744" s="14">
        <v>792075</v>
      </c>
      <c r="O1744" s="14">
        <v>315000</v>
      </c>
      <c r="P1744" s="15">
        <f>Tabela473[[#This Row],[Fundo Total Aprovado | Total Approved Fund
'[€ - EUR']]]/Tabela473[[#This Row],[Elegivel financiado Custo Total da Operação | Total Eligible Expenditure Allocated to the Operation
'[€ - EUR']]]</f>
        <v>0.39768961272606762</v>
      </c>
      <c r="Q1744" s="12" t="s">
        <v>32</v>
      </c>
      <c r="R1744" s="12" t="s">
        <v>33</v>
      </c>
      <c r="S1744" s="12" t="s">
        <v>46</v>
      </c>
    </row>
    <row r="1745" spans="1:19" s="16" customFormat="1" ht="75" x14ac:dyDescent="0.25">
      <c r="A1745" s="12" t="s">
        <v>9017</v>
      </c>
      <c r="B1745" s="12" t="s">
        <v>9018</v>
      </c>
      <c r="C1745" s="13" t="s">
        <v>9019</v>
      </c>
      <c r="D1745" s="12" t="s">
        <v>9020</v>
      </c>
      <c r="E1745" s="12" t="s">
        <v>9021</v>
      </c>
      <c r="F1745" s="13" t="s">
        <v>1063</v>
      </c>
      <c r="G1745" s="12" t="s">
        <v>1064</v>
      </c>
      <c r="H1745" s="12" t="s">
        <v>3999</v>
      </c>
      <c r="I1745" s="12" t="s">
        <v>8844</v>
      </c>
      <c r="J1745" s="13" t="s">
        <v>6839</v>
      </c>
      <c r="K1745" s="13" t="s">
        <v>7025</v>
      </c>
      <c r="L1745" s="12"/>
      <c r="M1745" s="14">
        <v>139123.92000000001</v>
      </c>
      <c r="N1745" s="14">
        <v>126492.24</v>
      </c>
      <c r="O1745" s="14">
        <v>78290.09</v>
      </c>
      <c r="P1745" s="15">
        <f>Tabela473[[#This Row],[Fundo Total Aprovado | Total Approved Fund
'[€ - EUR']]]/Tabela473[[#This Row],[Elegivel financiado Custo Total da Operação | Total Eligible Expenditure Allocated to the Operation
'[€ - EUR']]]</f>
        <v>0.6189319597787184</v>
      </c>
      <c r="Q1745" s="12" t="s">
        <v>32</v>
      </c>
      <c r="R1745" s="12" t="s">
        <v>33</v>
      </c>
      <c r="S1745" s="12" t="s">
        <v>1069</v>
      </c>
    </row>
    <row r="1746" spans="1:19" s="16" customFormat="1" ht="90" x14ac:dyDescent="0.25">
      <c r="A1746" s="12" t="s">
        <v>9022</v>
      </c>
      <c r="B1746" s="12" t="s">
        <v>9023</v>
      </c>
      <c r="C1746" s="13" t="s">
        <v>9024</v>
      </c>
      <c r="D1746" s="12" t="s">
        <v>9025</v>
      </c>
      <c r="E1746" s="12" t="s">
        <v>9026</v>
      </c>
      <c r="F1746" s="13" t="s">
        <v>1063</v>
      </c>
      <c r="G1746" s="12" t="s">
        <v>1064</v>
      </c>
      <c r="H1746" s="12" t="s">
        <v>3999</v>
      </c>
      <c r="I1746" s="12" t="s">
        <v>8844</v>
      </c>
      <c r="J1746" s="13" t="s">
        <v>6528</v>
      </c>
      <c r="K1746" s="13" t="s">
        <v>7357</v>
      </c>
      <c r="L1746" s="12"/>
      <c r="M1746" s="14">
        <v>105205.52</v>
      </c>
      <c r="N1746" s="14">
        <v>102281.52</v>
      </c>
      <c r="O1746" s="14">
        <v>54341.03</v>
      </c>
      <c r="P1746" s="15">
        <f>Tabela473[[#This Row],[Fundo Total Aprovado | Total Approved Fund
'[€ - EUR']]]/Tabela473[[#This Row],[Elegivel financiado Custo Total da Operação | Total Eligible Expenditure Allocated to the Operation
'[€ - EUR']]]</f>
        <v>0.53128883888311396</v>
      </c>
      <c r="Q1746" s="12" t="s">
        <v>32</v>
      </c>
      <c r="R1746" s="12" t="s">
        <v>33</v>
      </c>
      <c r="S1746" s="12" t="s">
        <v>1069</v>
      </c>
    </row>
    <row r="1747" spans="1:19" s="16" customFormat="1" ht="75" x14ac:dyDescent="0.25">
      <c r="A1747" s="12" t="s">
        <v>9027</v>
      </c>
      <c r="B1747" s="12" t="s">
        <v>1658</v>
      </c>
      <c r="C1747" s="13" t="s">
        <v>1659</v>
      </c>
      <c r="D1747" s="12" t="s">
        <v>9028</v>
      </c>
      <c r="E1747" s="12" t="s">
        <v>9029</v>
      </c>
      <c r="F1747" s="13" t="s">
        <v>1063</v>
      </c>
      <c r="G1747" s="12" t="s">
        <v>1064</v>
      </c>
      <c r="H1747" s="12" t="s">
        <v>3999</v>
      </c>
      <c r="I1747" s="12" t="s">
        <v>8844</v>
      </c>
      <c r="J1747" s="13" t="s">
        <v>6711</v>
      </c>
      <c r="K1747" s="13" t="s">
        <v>7092</v>
      </c>
      <c r="L1747" s="12"/>
      <c r="M1747" s="14">
        <v>130571.22</v>
      </c>
      <c r="N1747" s="14">
        <v>126185.22</v>
      </c>
      <c r="O1747" s="14">
        <v>80695.08</v>
      </c>
      <c r="P1747" s="15">
        <f>Tabela473[[#This Row],[Fundo Total Aprovado | Total Approved Fund
'[€ - EUR']]]/Tabela473[[#This Row],[Elegivel financiado Custo Total da Operação | Total Eligible Expenditure Allocated to the Operation
'[€ - EUR']]]</f>
        <v>0.63949708214638767</v>
      </c>
      <c r="Q1747" s="12" t="s">
        <v>32</v>
      </c>
      <c r="R1747" s="12" t="s">
        <v>33</v>
      </c>
      <c r="S1747" s="12" t="s">
        <v>1069</v>
      </c>
    </row>
    <row r="1748" spans="1:19" s="16" customFormat="1" ht="90" x14ac:dyDescent="0.25">
      <c r="A1748" s="12" t="s">
        <v>9030</v>
      </c>
      <c r="B1748" s="12" t="s">
        <v>8976</v>
      </c>
      <c r="C1748" s="13" t="s">
        <v>8977</v>
      </c>
      <c r="D1748" s="12" t="s">
        <v>9031</v>
      </c>
      <c r="E1748" s="12" t="s">
        <v>9032</v>
      </c>
      <c r="F1748" s="13" t="s">
        <v>1063</v>
      </c>
      <c r="G1748" s="12" t="s">
        <v>1064</v>
      </c>
      <c r="H1748" s="12" t="s">
        <v>3999</v>
      </c>
      <c r="I1748" s="12" t="s">
        <v>8844</v>
      </c>
      <c r="J1748" s="13" t="s">
        <v>6957</v>
      </c>
      <c r="K1748" s="13" t="s">
        <v>7685</v>
      </c>
      <c r="L1748" s="12"/>
      <c r="M1748" s="14">
        <v>272297.5</v>
      </c>
      <c r="N1748" s="14">
        <v>272297.5</v>
      </c>
      <c r="O1748" s="14">
        <v>174833.26</v>
      </c>
      <c r="P1748" s="15">
        <f>Tabela473[[#This Row],[Fundo Total Aprovado | Total Approved Fund
'[€ - EUR']]]/Tabela473[[#This Row],[Elegivel financiado Custo Total da Operação | Total Eligible Expenditure Allocated to the Operation
'[€ - EUR']]]</f>
        <v>0.64206707736942137</v>
      </c>
      <c r="Q1748" s="12" t="s">
        <v>32</v>
      </c>
      <c r="R1748" s="12" t="s">
        <v>33</v>
      </c>
      <c r="S1748" s="12" t="s">
        <v>1069</v>
      </c>
    </row>
    <row r="1749" spans="1:19" s="16" customFormat="1" ht="45" x14ac:dyDescent="0.25">
      <c r="A1749" s="12" t="s">
        <v>9033</v>
      </c>
      <c r="B1749" s="12" t="s">
        <v>9034</v>
      </c>
      <c r="C1749" s="13" t="s">
        <v>9035</v>
      </c>
      <c r="D1749" s="12" t="s">
        <v>9036</v>
      </c>
      <c r="E1749" s="12" t="s">
        <v>9037</v>
      </c>
      <c r="F1749" s="13" t="s">
        <v>1063</v>
      </c>
      <c r="G1749" s="12" t="s">
        <v>1064</v>
      </c>
      <c r="H1749" s="12" t="s">
        <v>3999</v>
      </c>
      <c r="I1749" s="12" t="s">
        <v>8844</v>
      </c>
      <c r="J1749" s="13" t="s">
        <v>6742</v>
      </c>
      <c r="K1749" s="13" t="s">
        <v>6529</v>
      </c>
      <c r="L1749" s="12"/>
      <c r="M1749" s="14">
        <v>227571.92</v>
      </c>
      <c r="N1749" s="14">
        <v>210761.92</v>
      </c>
      <c r="O1749" s="14">
        <v>131739.37</v>
      </c>
      <c r="P1749" s="15">
        <f>Tabela473[[#This Row],[Fundo Total Aprovado | Total Approved Fund
'[€ - EUR']]]/Tabela473[[#This Row],[Elegivel financiado Custo Total da Operação | Total Eligible Expenditure Allocated to the Operation
'[€ - EUR']]]</f>
        <v>0.62506248756891181</v>
      </c>
      <c r="Q1749" s="12" t="s">
        <v>32</v>
      </c>
      <c r="R1749" s="12" t="s">
        <v>33</v>
      </c>
      <c r="S1749" s="12" t="s">
        <v>1069</v>
      </c>
    </row>
    <row r="1750" spans="1:19" s="16" customFormat="1" ht="90" x14ac:dyDescent="0.25">
      <c r="A1750" s="12" t="s">
        <v>9038</v>
      </c>
      <c r="B1750" s="12" t="s">
        <v>9039</v>
      </c>
      <c r="C1750" s="13" t="s">
        <v>9040</v>
      </c>
      <c r="D1750" s="12" t="s">
        <v>9041</v>
      </c>
      <c r="E1750" s="12" t="s">
        <v>9042</v>
      </c>
      <c r="F1750" s="13" t="s">
        <v>1063</v>
      </c>
      <c r="G1750" s="12" t="s">
        <v>1064</v>
      </c>
      <c r="H1750" s="12" t="s">
        <v>3999</v>
      </c>
      <c r="I1750" s="12" t="s">
        <v>8844</v>
      </c>
      <c r="J1750" s="13" t="s">
        <v>9043</v>
      </c>
      <c r="K1750" s="13" t="s">
        <v>7583</v>
      </c>
      <c r="L1750" s="12"/>
      <c r="M1750" s="14">
        <v>40088.04</v>
      </c>
      <c r="N1750" s="14">
        <v>33538.28</v>
      </c>
      <c r="O1750" s="14">
        <v>20386.14</v>
      </c>
      <c r="P1750" s="15">
        <f>Tabela473[[#This Row],[Fundo Total Aprovado | Total Approved Fund
'[€ - EUR']]]/Tabela473[[#This Row],[Elegivel financiado Custo Total da Operação | Total Eligible Expenditure Allocated to the Operation
'[€ - EUR']]]</f>
        <v>0.6078469140337549</v>
      </c>
      <c r="Q1750" s="12" t="s">
        <v>32</v>
      </c>
      <c r="R1750" s="12" t="s">
        <v>33</v>
      </c>
      <c r="S1750" s="12" t="s">
        <v>1069</v>
      </c>
    </row>
    <row r="1751" spans="1:19" s="16" customFormat="1" ht="90" x14ac:dyDescent="0.25">
      <c r="A1751" s="12" t="s">
        <v>9044</v>
      </c>
      <c r="B1751" s="12" t="s">
        <v>9045</v>
      </c>
      <c r="C1751" s="13" t="s">
        <v>9046</v>
      </c>
      <c r="D1751" s="12" t="s">
        <v>9047</v>
      </c>
      <c r="E1751" s="12" t="s">
        <v>9048</v>
      </c>
      <c r="F1751" s="13" t="s">
        <v>1063</v>
      </c>
      <c r="G1751" s="12" t="s">
        <v>1064</v>
      </c>
      <c r="H1751" s="12" t="s">
        <v>3999</v>
      </c>
      <c r="I1751" s="12" t="s">
        <v>8844</v>
      </c>
      <c r="J1751" s="13" t="s">
        <v>8989</v>
      </c>
      <c r="K1751" s="13" t="s">
        <v>8990</v>
      </c>
      <c r="L1751" s="12"/>
      <c r="M1751" s="14">
        <v>126463</v>
      </c>
      <c r="N1751" s="14">
        <v>91740.5</v>
      </c>
      <c r="O1751" s="14">
        <v>56871.8</v>
      </c>
      <c r="P1751" s="15">
        <f>Tabela473[[#This Row],[Fundo Total Aprovado | Total Approved Fund
'[€ - EUR']]]/Tabela473[[#This Row],[Elegivel financiado Custo Total da Operação | Total Eligible Expenditure Allocated to the Operation
'[€ - EUR']]]</f>
        <v>0.61992031872509967</v>
      </c>
      <c r="Q1751" s="12" t="s">
        <v>32</v>
      </c>
      <c r="R1751" s="12" t="s">
        <v>33</v>
      </c>
      <c r="S1751" s="12" t="s">
        <v>1069</v>
      </c>
    </row>
    <row r="1752" spans="1:19" s="16" customFormat="1" ht="360" x14ac:dyDescent="0.25">
      <c r="A1752" s="12" t="s">
        <v>9049</v>
      </c>
      <c r="B1752" s="12" t="s">
        <v>882</v>
      </c>
      <c r="C1752" s="13" t="s">
        <v>883</v>
      </c>
      <c r="D1752" s="12" t="s">
        <v>9050</v>
      </c>
      <c r="E1752" s="12" t="s">
        <v>9051</v>
      </c>
      <c r="F1752" s="13" t="s">
        <v>26</v>
      </c>
      <c r="G1752" s="12" t="s">
        <v>40</v>
      </c>
      <c r="H1752" s="12" t="s">
        <v>471</v>
      </c>
      <c r="I1752" s="12" t="s">
        <v>5414</v>
      </c>
      <c r="J1752" s="13" t="s">
        <v>9052</v>
      </c>
      <c r="K1752" s="13" t="s">
        <v>3519</v>
      </c>
      <c r="L1752" s="12"/>
      <c r="M1752" s="14">
        <v>716910.33</v>
      </c>
      <c r="N1752" s="14">
        <v>655122</v>
      </c>
      <c r="O1752" s="14">
        <v>262048.8</v>
      </c>
      <c r="P1752" s="15">
        <f>Tabela473[[#This Row],[Fundo Total Aprovado | Total Approved Fund
'[€ - EUR']]]/Tabela473[[#This Row],[Elegivel financiado Custo Total da Operação | Total Eligible Expenditure Allocated to the Operation
'[€ - EUR']]]</f>
        <v>0.39999999999999997</v>
      </c>
      <c r="Q1752" s="12" t="s">
        <v>32</v>
      </c>
      <c r="R1752" s="12" t="s">
        <v>33</v>
      </c>
      <c r="S1752" s="12" t="s">
        <v>46</v>
      </c>
    </row>
    <row r="1753" spans="1:19" s="16" customFormat="1" ht="90" x14ac:dyDescent="0.25">
      <c r="A1753" s="12" t="s">
        <v>9053</v>
      </c>
      <c r="B1753" s="12" t="s">
        <v>9054</v>
      </c>
      <c r="C1753" s="13" t="s">
        <v>9055</v>
      </c>
      <c r="D1753" s="12" t="s">
        <v>9056</v>
      </c>
      <c r="E1753" s="12" t="s">
        <v>9057</v>
      </c>
      <c r="F1753" s="13" t="s">
        <v>1063</v>
      </c>
      <c r="G1753" s="12" t="s">
        <v>1064</v>
      </c>
      <c r="H1753" s="12" t="s">
        <v>3999</v>
      </c>
      <c r="I1753" s="12" t="s">
        <v>8844</v>
      </c>
      <c r="J1753" s="13" t="s">
        <v>7888</v>
      </c>
      <c r="K1753" s="13" t="s">
        <v>7128</v>
      </c>
      <c r="L1753" s="12"/>
      <c r="M1753" s="14">
        <v>78948</v>
      </c>
      <c r="N1753" s="14">
        <v>78948</v>
      </c>
      <c r="O1753" s="14">
        <v>49342.5</v>
      </c>
      <c r="P1753" s="15">
        <f>Tabela473[[#This Row],[Fundo Total Aprovado | Total Approved Fund
'[€ - EUR']]]/Tabela473[[#This Row],[Elegivel financiado Custo Total da Operação | Total Eligible Expenditure Allocated to the Operation
'[€ - EUR']]]</f>
        <v>0.625</v>
      </c>
      <c r="Q1753" s="12" t="s">
        <v>32</v>
      </c>
      <c r="R1753" s="12" t="s">
        <v>33</v>
      </c>
      <c r="S1753" s="12" t="s">
        <v>1069</v>
      </c>
    </row>
    <row r="1754" spans="1:19" s="16" customFormat="1" ht="105" x14ac:dyDescent="0.25">
      <c r="A1754" s="12" t="s">
        <v>9058</v>
      </c>
      <c r="B1754" s="12" t="s">
        <v>58</v>
      </c>
      <c r="C1754" s="13" t="s">
        <v>59</v>
      </c>
      <c r="D1754" s="12" t="s">
        <v>9059</v>
      </c>
      <c r="E1754" s="12" t="s">
        <v>9060</v>
      </c>
      <c r="F1754" s="13" t="s">
        <v>26</v>
      </c>
      <c r="G1754" s="12" t="s">
        <v>40</v>
      </c>
      <c r="H1754" s="12" t="s">
        <v>41</v>
      </c>
      <c r="I1754" s="12" t="s">
        <v>8333</v>
      </c>
      <c r="J1754" s="13" t="s">
        <v>911</v>
      </c>
      <c r="K1754" s="13" t="s">
        <v>847</v>
      </c>
      <c r="L1754" s="12"/>
      <c r="M1754" s="14">
        <v>6592354.4699999997</v>
      </c>
      <c r="N1754" s="14">
        <v>6297485.1200000001</v>
      </c>
      <c r="O1754" s="14">
        <v>3375278.56</v>
      </c>
      <c r="P1754" s="15">
        <f>Tabela473[[#This Row],[Fundo Total Aprovado | Total Approved Fund
'[€ - EUR']]]/Tabela473[[#This Row],[Elegivel financiado Custo Total da Operação | Total Eligible Expenditure Allocated to the Operation
'[€ - EUR']]]</f>
        <v>0.5359724549853323</v>
      </c>
      <c r="Q1754" s="12" t="s">
        <v>32</v>
      </c>
      <c r="R1754" s="12" t="s">
        <v>45</v>
      </c>
      <c r="S1754" s="12" t="s">
        <v>46</v>
      </c>
    </row>
    <row r="1755" spans="1:19" s="16" customFormat="1" ht="90" x14ac:dyDescent="0.25">
      <c r="A1755" s="12" t="s">
        <v>9061</v>
      </c>
      <c r="B1755" s="12" t="s">
        <v>9062</v>
      </c>
      <c r="C1755" s="13" t="s">
        <v>9063</v>
      </c>
      <c r="D1755" s="12" t="s">
        <v>9064</v>
      </c>
      <c r="E1755" s="12" t="s">
        <v>9065</v>
      </c>
      <c r="F1755" s="13" t="s">
        <v>1063</v>
      </c>
      <c r="G1755" s="12" t="s">
        <v>1064</v>
      </c>
      <c r="H1755" s="12" t="s">
        <v>3999</v>
      </c>
      <c r="I1755" s="12" t="s">
        <v>8844</v>
      </c>
      <c r="J1755" s="13" t="s">
        <v>6962</v>
      </c>
      <c r="K1755" s="13" t="s">
        <v>9066</v>
      </c>
      <c r="L1755" s="12"/>
      <c r="M1755" s="14">
        <v>49854.2</v>
      </c>
      <c r="N1755" s="14">
        <v>49854.2</v>
      </c>
      <c r="O1755" s="14">
        <v>31125.98</v>
      </c>
      <c r="P1755" s="15">
        <f>Tabela473[[#This Row],[Fundo Total Aprovado | Total Approved Fund
'[€ - EUR']]]/Tabela473[[#This Row],[Elegivel financiado Custo Total da Operação | Total Eligible Expenditure Allocated to the Operation
'[€ - EUR']]]</f>
        <v>0.62434017595307922</v>
      </c>
      <c r="Q1755" s="12" t="s">
        <v>32</v>
      </c>
      <c r="R1755" s="12" t="s">
        <v>33</v>
      </c>
      <c r="S1755" s="12" t="s">
        <v>1069</v>
      </c>
    </row>
    <row r="1756" spans="1:19" s="16" customFormat="1" ht="90" x14ac:dyDescent="0.25">
      <c r="A1756" s="12" t="s">
        <v>9067</v>
      </c>
      <c r="B1756" s="12" t="s">
        <v>9068</v>
      </c>
      <c r="C1756" s="13" t="s">
        <v>9069</v>
      </c>
      <c r="D1756" s="12" t="s">
        <v>9070</v>
      </c>
      <c r="E1756" s="12" t="s">
        <v>9071</v>
      </c>
      <c r="F1756" s="13" t="s">
        <v>1063</v>
      </c>
      <c r="G1756" s="12" t="s">
        <v>1064</v>
      </c>
      <c r="H1756" s="12" t="s">
        <v>3999</v>
      </c>
      <c r="I1756" s="12" t="s">
        <v>8844</v>
      </c>
      <c r="J1756" s="13" t="s">
        <v>6839</v>
      </c>
      <c r="K1756" s="13" t="s">
        <v>7025</v>
      </c>
      <c r="L1756" s="12"/>
      <c r="M1756" s="14">
        <v>39108.5</v>
      </c>
      <c r="N1756" s="14">
        <v>39108.5</v>
      </c>
      <c r="O1756" s="14">
        <v>24744.35</v>
      </c>
      <c r="P1756" s="15">
        <f>Tabela473[[#This Row],[Fundo Total Aprovado | Total Approved Fund
'[€ - EUR']]]/Tabela473[[#This Row],[Elegivel financiado Custo Total da Operação | Total Eligible Expenditure Allocated to the Operation
'[€ - EUR']]]</f>
        <v>0.6327102803738317</v>
      </c>
      <c r="Q1756" s="12" t="s">
        <v>32</v>
      </c>
      <c r="R1756" s="12" t="s">
        <v>33</v>
      </c>
      <c r="S1756" s="12" t="s">
        <v>1069</v>
      </c>
    </row>
    <row r="1757" spans="1:19" s="16" customFormat="1" ht="75" x14ac:dyDescent="0.25">
      <c r="A1757" s="12" t="s">
        <v>9072</v>
      </c>
      <c r="B1757" s="12" t="s">
        <v>9073</v>
      </c>
      <c r="C1757" s="13" t="s">
        <v>9074</v>
      </c>
      <c r="D1757" s="12" t="s">
        <v>9075</v>
      </c>
      <c r="E1757" s="12" t="s">
        <v>9076</v>
      </c>
      <c r="F1757" s="13" t="s">
        <v>1063</v>
      </c>
      <c r="G1757" s="12" t="s">
        <v>1064</v>
      </c>
      <c r="H1757" s="12" t="s">
        <v>3999</v>
      </c>
      <c r="I1757" s="12" t="s">
        <v>8844</v>
      </c>
      <c r="J1757" s="13" t="s">
        <v>6483</v>
      </c>
      <c r="K1757" s="13" t="s">
        <v>9077</v>
      </c>
      <c r="L1757" s="12"/>
      <c r="M1757" s="14">
        <v>23932.94</v>
      </c>
      <c r="N1757" s="14">
        <v>23932.94</v>
      </c>
      <c r="O1757" s="14">
        <v>14870</v>
      </c>
      <c r="P1757" s="15">
        <f>Tabela473[[#This Row],[Fundo Total Aprovado | Total Approved Fund
'[€ - EUR']]]/Tabela473[[#This Row],[Elegivel financiado Custo Total da Operação | Total Eligible Expenditure Allocated to the Operation
'[€ - EUR']]]</f>
        <v>0.62131940329938573</v>
      </c>
      <c r="Q1757" s="12" t="s">
        <v>32</v>
      </c>
      <c r="R1757" s="12" t="s">
        <v>33</v>
      </c>
      <c r="S1757" s="12" t="s">
        <v>1069</v>
      </c>
    </row>
    <row r="1758" spans="1:19" s="16" customFormat="1" ht="90" x14ac:dyDescent="0.25">
      <c r="A1758" s="12" t="s">
        <v>9078</v>
      </c>
      <c r="B1758" s="12" t="s">
        <v>9079</v>
      </c>
      <c r="C1758" s="13" t="s">
        <v>9080</v>
      </c>
      <c r="D1758" s="12" t="s">
        <v>9081</v>
      </c>
      <c r="E1758" s="12" t="s">
        <v>9082</v>
      </c>
      <c r="F1758" s="13" t="s">
        <v>1063</v>
      </c>
      <c r="G1758" s="12" t="s">
        <v>1064</v>
      </c>
      <c r="H1758" s="12" t="s">
        <v>3999</v>
      </c>
      <c r="I1758" s="12" t="s">
        <v>8844</v>
      </c>
      <c r="J1758" s="13" t="s">
        <v>7582</v>
      </c>
      <c r="K1758" s="13" t="s">
        <v>448</v>
      </c>
      <c r="L1758" s="12"/>
      <c r="M1758" s="14">
        <v>78860.28</v>
      </c>
      <c r="N1758" s="14">
        <v>52164.160000000003</v>
      </c>
      <c r="O1758" s="14">
        <v>32427.16</v>
      </c>
      <c r="P1758" s="15">
        <f>Tabela473[[#This Row],[Fundo Total Aprovado | Total Approved Fund
'[€ - EUR']]]/Tabela473[[#This Row],[Elegivel financiado Custo Total da Operação | Total Eligible Expenditure Allocated to the Operation
'[€ - EUR']]]</f>
        <v>0.62163677130044837</v>
      </c>
      <c r="Q1758" s="12" t="s">
        <v>32</v>
      </c>
      <c r="R1758" s="12" t="s">
        <v>33</v>
      </c>
      <c r="S1758" s="12" t="s">
        <v>1069</v>
      </c>
    </row>
    <row r="1759" spans="1:19" s="16" customFormat="1" ht="90" x14ac:dyDescent="0.25">
      <c r="A1759" s="12" t="s">
        <v>9083</v>
      </c>
      <c r="B1759" s="12" t="s">
        <v>9084</v>
      </c>
      <c r="C1759" s="13" t="s">
        <v>9085</v>
      </c>
      <c r="D1759" s="12" t="s">
        <v>9086</v>
      </c>
      <c r="E1759" s="12" t="s">
        <v>9087</v>
      </c>
      <c r="F1759" s="13" t="s">
        <v>1063</v>
      </c>
      <c r="G1759" s="12" t="s">
        <v>1064</v>
      </c>
      <c r="H1759" s="12" t="s">
        <v>3999</v>
      </c>
      <c r="I1759" s="12" t="s">
        <v>8844</v>
      </c>
      <c r="J1759" s="13" t="s">
        <v>8272</v>
      </c>
      <c r="K1759" s="13" t="s">
        <v>847</v>
      </c>
      <c r="L1759" s="12"/>
      <c r="M1759" s="14">
        <v>83845.7</v>
      </c>
      <c r="N1759" s="14">
        <v>78582.5</v>
      </c>
      <c r="O1759" s="14">
        <v>49196.3</v>
      </c>
      <c r="P1759" s="15">
        <f>Tabela473[[#This Row],[Fundo Total Aprovado | Total Approved Fund
'[€ - EUR']]]/Tabela473[[#This Row],[Elegivel financiado Custo Total da Operação | Total Eligible Expenditure Allocated to the Operation
'[€ - EUR']]]</f>
        <v>0.62604651162790703</v>
      </c>
      <c r="Q1759" s="12" t="s">
        <v>32</v>
      </c>
      <c r="R1759" s="12" t="s">
        <v>33</v>
      </c>
      <c r="S1759" s="12" t="s">
        <v>1069</v>
      </c>
    </row>
    <row r="1760" spans="1:19" s="16" customFormat="1" ht="90" x14ac:dyDescent="0.25">
      <c r="A1760" s="12" t="s">
        <v>9088</v>
      </c>
      <c r="B1760" s="12" t="s">
        <v>7083</v>
      </c>
      <c r="C1760" s="13" t="s">
        <v>7084</v>
      </c>
      <c r="D1760" s="12" t="s">
        <v>9089</v>
      </c>
      <c r="E1760" s="12" t="s">
        <v>9090</v>
      </c>
      <c r="F1760" s="13" t="s">
        <v>1063</v>
      </c>
      <c r="G1760" s="12" t="s">
        <v>1064</v>
      </c>
      <c r="H1760" s="12" t="s">
        <v>3999</v>
      </c>
      <c r="I1760" s="12" t="s">
        <v>8844</v>
      </c>
      <c r="J1760" s="13" t="s">
        <v>9091</v>
      </c>
      <c r="K1760" s="13" t="s">
        <v>4448</v>
      </c>
      <c r="L1760" s="12"/>
      <c r="M1760" s="14">
        <v>223466.7</v>
      </c>
      <c r="N1760" s="14">
        <v>186039.5</v>
      </c>
      <c r="O1760" s="14">
        <v>114145.65</v>
      </c>
      <c r="P1760" s="15">
        <f>Tabela473[[#This Row],[Fundo Total Aprovado | Total Approved Fund
'[€ - EUR']]]/Tabela473[[#This Row],[Elegivel financiado Custo Total da Operação | Total Eligible Expenditure Allocated to the Operation
'[€ - EUR']]]</f>
        <v>0.61355599214145384</v>
      </c>
      <c r="Q1760" s="12" t="s">
        <v>32</v>
      </c>
      <c r="R1760" s="12" t="s">
        <v>33</v>
      </c>
      <c r="S1760" s="12" t="s">
        <v>1069</v>
      </c>
    </row>
    <row r="1761" spans="1:19" s="16" customFormat="1" ht="150" x14ac:dyDescent="0.25">
      <c r="A1761" s="12" t="s">
        <v>9092</v>
      </c>
      <c r="B1761" s="12" t="s">
        <v>9093</v>
      </c>
      <c r="C1761" s="13" t="s">
        <v>9094</v>
      </c>
      <c r="D1761" s="12" t="s">
        <v>9095</v>
      </c>
      <c r="E1761" s="12" t="s">
        <v>9096</v>
      </c>
      <c r="F1761" s="13" t="s">
        <v>26</v>
      </c>
      <c r="G1761" s="12" t="s">
        <v>40</v>
      </c>
      <c r="H1761" s="12" t="s">
        <v>471</v>
      </c>
      <c r="I1761" s="12" t="s">
        <v>5414</v>
      </c>
      <c r="J1761" s="13" t="s">
        <v>9097</v>
      </c>
      <c r="K1761" s="13" t="s">
        <v>2646</v>
      </c>
      <c r="L1761" s="12"/>
      <c r="M1761" s="14">
        <v>538725.01</v>
      </c>
      <c r="N1761" s="14">
        <v>500985.01</v>
      </c>
      <c r="O1761" s="14">
        <v>200394</v>
      </c>
      <c r="P1761" s="15">
        <f>Tabela473[[#This Row],[Fundo Total Aprovado | Total Approved Fund
'[€ - EUR']]]/Tabela473[[#This Row],[Elegivel financiado Custo Total da Operação | Total Eligible Expenditure Allocated to the Operation
'[€ - EUR']]]</f>
        <v>0.39999999201572917</v>
      </c>
      <c r="Q1761" s="12" t="s">
        <v>32</v>
      </c>
      <c r="R1761" s="12" t="s">
        <v>33</v>
      </c>
      <c r="S1761" s="12" t="s">
        <v>46</v>
      </c>
    </row>
    <row r="1762" spans="1:19" s="16" customFormat="1" ht="90" x14ac:dyDescent="0.25">
      <c r="A1762" s="12" t="s">
        <v>9098</v>
      </c>
      <c r="B1762" s="12" t="s">
        <v>9099</v>
      </c>
      <c r="C1762" s="13" t="s">
        <v>9100</v>
      </c>
      <c r="D1762" s="12" t="s">
        <v>9101</v>
      </c>
      <c r="E1762" s="12" t="s">
        <v>9102</v>
      </c>
      <c r="F1762" s="13" t="s">
        <v>1063</v>
      </c>
      <c r="G1762" s="12" t="s">
        <v>1064</v>
      </c>
      <c r="H1762" s="12" t="s">
        <v>3999</v>
      </c>
      <c r="I1762" s="12" t="s">
        <v>8844</v>
      </c>
      <c r="J1762" s="13" t="s">
        <v>9103</v>
      </c>
      <c r="K1762" s="13" t="s">
        <v>9104</v>
      </c>
      <c r="L1762" s="12"/>
      <c r="M1762" s="14">
        <v>160849.24</v>
      </c>
      <c r="N1762" s="14">
        <v>160849.24</v>
      </c>
      <c r="O1762" s="14">
        <v>98563.67</v>
      </c>
      <c r="P1762" s="15">
        <f>Tabela473[[#This Row],[Fundo Total Aprovado | Total Approved Fund
'[€ - EUR']]]/Tabela473[[#This Row],[Elegivel financiado Custo Total da Operação | Total Eligible Expenditure Allocated to the Operation
'[€ - EUR']]]</f>
        <v>0.61277050485286721</v>
      </c>
      <c r="Q1762" s="12" t="s">
        <v>32</v>
      </c>
      <c r="R1762" s="12" t="s">
        <v>33</v>
      </c>
      <c r="S1762" s="12" t="s">
        <v>1069</v>
      </c>
    </row>
    <row r="1763" spans="1:19" s="16" customFormat="1" ht="75" x14ac:dyDescent="0.25">
      <c r="A1763" s="12" t="s">
        <v>9105</v>
      </c>
      <c r="B1763" s="12" t="s">
        <v>9106</v>
      </c>
      <c r="C1763" s="13" t="s">
        <v>9107</v>
      </c>
      <c r="D1763" s="12" t="s">
        <v>9108</v>
      </c>
      <c r="E1763" s="12" t="s">
        <v>9109</v>
      </c>
      <c r="F1763" s="13" t="s">
        <v>1063</v>
      </c>
      <c r="G1763" s="12" t="s">
        <v>1064</v>
      </c>
      <c r="H1763" s="12" t="s">
        <v>3999</v>
      </c>
      <c r="I1763" s="12" t="s">
        <v>8844</v>
      </c>
      <c r="J1763" s="13" t="s">
        <v>2158</v>
      </c>
      <c r="K1763" s="13" t="s">
        <v>9110</v>
      </c>
      <c r="L1763" s="12"/>
      <c r="M1763" s="14">
        <v>109065.2</v>
      </c>
      <c r="N1763" s="14">
        <v>90146.92</v>
      </c>
      <c r="O1763" s="14">
        <v>56260.68</v>
      </c>
      <c r="P1763" s="15">
        <f>Tabela473[[#This Row],[Fundo Total Aprovado | Total Approved Fund
'[€ - EUR']]]/Tabela473[[#This Row],[Elegivel financiado Custo Total da Operação | Total Eligible Expenditure Allocated to the Operation
'[€ - EUR']]]</f>
        <v>0.62409985832017334</v>
      </c>
      <c r="Q1763" s="12" t="s">
        <v>32</v>
      </c>
      <c r="R1763" s="12" t="s">
        <v>33</v>
      </c>
      <c r="S1763" s="12" t="s">
        <v>1069</v>
      </c>
    </row>
    <row r="1764" spans="1:19" s="16" customFormat="1" ht="90" x14ac:dyDescent="0.25">
      <c r="A1764" s="12" t="s">
        <v>9111</v>
      </c>
      <c r="B1764" s="12" t="s">
        <v>9112</v>
      </c>
      <c r="C1764" s="13" t="s">
        <v>9113</v>
      </c>
      <c r="D1764" s="12" t="s">
        <v>9114</v>
      </c>
      <c r="E1764" s="12" t="s">
        <v>9115</v>
      </c>
      <c r="F1764" s="13" t="s">
        <v>1063</v>
      </c>
      <c r="G1764" s="12" t="s">
        <v>1064</v>
      </c>
      <c r="H1764" s="12" t="s">
        <v>3999</v>
      </c>
      <c r="I1764" s="12" t="s">
        <v>8844</v>
      </c>
      <c r="J1764" s="13" t="s">
        <v>9116</v>
      </c>
      <c r="K1764" s="13" t="s">
        <v>9117</v>
      </c>
      <c r="L1764" s="12"/>
      <c r="M1764" s="14">
        <v>162223.51999999999</v>
      </c>
      <c r="N1764" s="14">
        <v>162223.51999999999</v>
      </c>
      <c r="O1764" s="14">
        <v>81111.759999999995</v>
      </c>
      <c r="P1764" s="15">
        <f>Tabela473[[#This Row],[Fundo Total Aprovado | Total Approved Fund
'[€ - EUR']]]/Tabela473[[#This Row],[Elegivel financiado Custo Total da Operação | Total Eligible Expenditure Allocated to the Operation
'[€ - EUR']]]</f>
        <v>0.5</v>
      </c>
      <c r="Q1764" s="12" t="s">
        <v>32</v>
      </c>
      <c r="R1764" s="12" t="s">
        <v>167</v>
      </c>
      <c r="S1764" s="12" t="s">
        <v>1069</v>
      </c>
    </row>
    <row r="1765" spans="1:19" s="16" customFormat="1" ht="90" x14ac:dyDescent="0.25">
      <c r="A1765" s="12" t="s">
        <v>9118</v>
      </c>
      <c r="B1765" s="12" t="s">
        <v>1640</v>
      </c>
      <c r="C1765" s="13" t="s">
        <v>1641</v>
      </c>
      <c r="D1765" s="12" t="s">
        <v>9119</v>
      </c>
      <c r="E1765" s="12" t="s">
        <v>9120</v>
      </c>
      <c r="F1765" s="13" t="s">
        <v>26</v>
      </c>
      <c r="G1765" s="12" t="s">
        <v>1111</v>
      </c>
      <c r="H1765" s="12" t="s">
        <v>2888</v>
      </c>
      <c r="I1765" s="12" t="s">
        <v>7080</v>
      </c>
      <c r="J1765" s="13" t="s">
        <v>3278</v>
      </c>
      <c r="K1765" s="13" t="s">
        <v>659</v>
      </c>
      <c r="L1765" s="12"/>
      <c r="M1765" s="14">
        <v>657442.82999999996</v>
      </c>
      <c r="N1765" s="14">
        <v>657442.82999999996</v>
      </c>
      <c r="O1765" s="14">
        <v>482664.03</v>
      </c>
      <c r="P1765" s="15">
        <f>Tabela473[[#This Row],[Fundo Total Aprovado | Total Approved Fund
'[€ - EUR']]]/Tabela473[[#This Row],[Elegivel financiado Custo Total da Operação | Total Eligible Expenditure Allocated to the Operation
'[€ - EUR']]]</f>
        <v>0.73415361454318406</v>
      </c>
      <c r="Q1765" s="12" t="s">
        <v>32</v>
      </c>
      <c r="R1765" s="12" t="s">
        <v>33</v>
      </c>
      <c r="S1765" s="12" t="s">
        <v>1114</v>
      </c>
    </row>
    <row r="1766" spans="1:19" s="16" customFormat="1" ht="90" x14ac:dyDescent="0.25">
      <c r="A1766" s="12" t="s">
        <v>9121</v>
      </c>
      <c r="B1766" s="12" t="s">
        <v>9122</v>
      </c>
      <c r="C1766" s="13" t="s">
        <v>9123</v>
      </c>
      <c r="D1766" s="12" t="s">
        <v>9124</v>
      </c>
      <c r="E1766" s="12" t="s">
        <v>9125</v>
      </c>
      <c r="F1766" s="13" t="s">
        <v>1063</v>
      </c>
      <c r="G1766" s="12" t="s">
        <v>1064</v>
      </c>
      <c r="H1766" s="12" t="s">
        <v>3999</v>
      </c>
      <c r="I1766" s="12" t="s">
        <v>8844</v>
      </c>
      <c r="J1766" s="13" t="s">
        <v>8073</v>
      </c>
      <c r="K1766" s="13" t="s">
        <v>9126</v>
      </c>
      <c r="L1766" s="12"/>
      <c r="M1766" s="14">
        <v>96492</v>
      </c>
      <c r="N1766" s="14">
        <v>77851.5</v>
      </c>
      <c r="O1766" s="14">
        <v>48794.25</v>
      </c>
      <c r="P1766" s="15">
        <f>Tabela473[[#This Row],[Fundo Total Aprovado | Total Approved Fund
'[€ - EUR']]]/Tabela473[[#This Row],[Elegivel financiado Custo Total da Operação | Total Eligible Expenditure Allocated to the Operation
'[€ - EUR']]]</f>
        <v>0.62676056338028174</v>
      </c>
      <c r="Q1766" s="12" t="s">
        <v>32</v>
      </c>
      <c r="R1766" s="12" t="s">
        <v>33</v>
      </c>
      <c r="S1766" s="12" t="s">
        <v>1069</v>
      </c>
    </row>
    <row r="1767" spans="1:19" s="16" customFormat="1" ht="90" x14ac:dyDescent="0.25">
      <c r="A1767" s="12" t="s">
        <v>9127</v>
      </c>
      <c r="B1767" s="12" t="s">
        <v>9128</v>
      </c>
      <c r="C1767" s="13" t="s">
        <v>9129</v>
      </c>
      <c r="D1767" s="12" t="s">
        <v>9130</v>
      </c>
      <c r="E1767" s="12" t="s">
        <v>9131</v>
      </c>
      <c r="F1767" s="13" t="s">
        <v>1063</v>
      </c>
      <c r="G1767" s="12" t="s">
        <v>1064</v>
      </c>
      <c r="H1767" s="12" t="s">
        <v>3999</v>
      </c>
      <c r="I1767" s="12" t="s">
        <v>8844</v>
      </c>
      <c r="J1767" s="13" t="s">
        <v>6054</v>
      </c>
      <c r="K1767" s="13" t="s">
        <v>9132</v>
      </c>
      <c r="L1767" s="12"/>
      <c r="M1767" s="14">
        <v>79445.08</v>
      </c>
      <c r="N1767" s="14">
        <v>78217</v>
      </c>
      <c r="O1767" s="14">
        <v>40434.53</v>
      </c>
      <c r="P1767" s="15">
        <f>Tabela473[[#This Row],[Fundo Total Aprovado | Total Approved Fund
'[€ - EUR']]]/Tabela473[[#This Row],[Elegivel financiado Custo Total da Operação | Total Eligible Expenditure Allocated to the Operation
'[€ - EUR']]]</f>
        <v>0.5169532198882596</v>
      </c>
      <c r="Q1767" s="12" t="s">
        <v>32</v>
      </c>
      <c r="R1767" s="12" t="s">
        <v>33</v>
      </c>
      <c r="S1767" s="12" t="s">
        <v>1069</v>
      </c>
    </row>
    <row r="1768" spans="1:19" s="16" customFormat="1" ht="90" x14ac:dyDescent="0.25">
      <c r="A1768" s="12" t="s">
        <v>9133</v>
      </c>
      <c r="B1768" s="12" t="s">
        <v>9134</v>
      </c>
      <c r="C1768" s="13" t="s">
        <v>9135</v>
      </c>
      <c r="D1768" s="12" t="s">
        <v>9136</v>
      </c>
      <c r="E1768" s="12" t="s">
        <v>9137</v>
      </c>
      <c r="F1768" s="13" t="s">
        <v>1063</v>
      </c>
      <c r="G1768" s="12" t="s">
        <v>1064</v>
      </c>
      <c r="H1768" s="12" t="s">
        <v>3999</v>
      </c>
      <c r="I1768" s="12" t="s">
        <v>8844</v>
      </c>
      <c r="J1768" s="13" t="s">
        <v>4695</v>
      </c>
      <c r="K1768" s="13" t="s">
        <v>6522</v>
      </c>
      <c r="L1768" s="12"/>
      <c r="M1768" s="14">
        <v>75162.7</v>
      </c>
      <c r="N1768" s="14">
        <v>62997.58</v>
      </c>
      <c r="O1768" s="14">
        <v>40016.400000000001</v>
      </c>
      <c r="P1768" s="15">
        <f>Tabela473[[#This Row],[Fundo Total Aprovado | Total Approved Fund
'[€ - EUR']]]/Tabela473[[#This Row],[Elegivel financiado Custo Total da Operação | Total Eligible Expenditure Allocated to the Operation
'[€ - EUR']]]</f>
        <v>0.63520535233258169</v>
      </c>
      <c r="Q1768" s="12" t="s">
        <v>32</v>
      </c>
      <c r="R1768" s="12" t="s">
        <v>33</v>
      </c>
      <c r="S1768" s="12" t="s">
        <v>1069</v>
      </c>
    </row>
    <row r="1769" spans="1:19" s="16" customFormat="1" ht="90" x14ac:dyDescent="0.25">
      <c r="A1769" s="12" t="s">
        <v>9138</v>
      </c>
      <c r="B1769" s="12" t="s">
        <v>9139</v>
      </c>
      <c r="C1769" s="13" t="s">
        <v>9140</v>
      </c>
      <c r="D1769" s="12" t="s">
        <v>9141</v>
      </c>
      <c r="E1769" s="12" t="s">
        <v>9142</v>
      </c>
      <c r="F1769" s="13" t="s">
        <v>1063</v>
      </c>
      <c r="G1769" s="12" t="s">
        <v>1064</v>
      </c>
      <c r="H1769" s="12" t="s">
        <v>3999</v>
      </c>
      <c r="I1769" s="12" t="s">
        <v>8844</v>
      </c>
      <c r="J1769" s="13" t="s">
        <v>4509</v>
      </c>
      <c r="K1769" s="13" t="s">
        <v>3318</v>
      </c>
      <c r="L1769" s="12"/>
      <c r="M1769" s="14">
        <v>23494.34</v>
      </c>
      <c r="N1769" s="14">
        <v>15307.14</v>
      </c>
      <c r="O1769" s="14">
        <v>9257.39</v>
      </c>
      <c r="P1769" s="15">
        <f>Tabela473[[#This Row],[Fundo Total Aprovado | Total Approved Fund
'[€ - EUR']]]/Tabela473[[#This Row],[Elegivel financiado Custo Total da Operação | Total Eligible Expenditure Allocated to the Operation
'[€ - EUR']]]</f>
        <v>0.60477594116209821</v>
      </c>
      <c r="Q1769" s="12" t="s">
        <v>32</v>
      </c>
      <c r="R1769" s="12" t="s">
        <v>33</v>
      </c>
      <c r="S1769" s="12" t="s">
        <v>1069</v>
      </c>
    </row>
    <row r="1770" spans="1:19" s="16" customFormat="1" ht="409.5" x14ac:dyDescent="0.25">
      <c r="A1770" s="12" t="s">
        <v>9143</v>
      </c>
      <c r="B1770" s="12" t="s">
        <v>6575</v>
      </c>
      <c r="C1770" s="13" t="s">
        <v>6576</v>
      </c>
      <c r="D1770" s="12" t="s">
        <v>9144</v>
      </c>
      <c r="E1770" s="12" t="s">
        <v>9145</v>
      </c>
      <c r="F1770" s="13" t="s">
        <v>26</v>
      </c>
      <c r="G1770" s="12" t="s">
        <v>40</v>
      </c>
      <c r="H1770" s="12" t="s">
        <v>4908</v>
      </c>
      <c r="I1770" s="12" t="s">
        <v>4909</v>
      </c>
      <c r="J1770" s="13" t="s">
        <v>2506</v>
      </c>
      <c r="K1770" s="13" t="s">
        <v>1656</v>
      </c>
      <c r="L1770" s="12"/>
      <c r="M1770" s="14">
        <v>363341</v>
      </c>
      <c r="N1770" s="14">
        <v>363341</v>
      </c>
      <c r="O1770" s="14">
        <v>181670.5</v>
      </c>
      <c r="P1770" s="15">
        <f>Tabela473[[#This Row],[Fundo Total Aprovado | Total Approved Fund
'[€ - EUR']]]/Tabela473[[#This Row],[Elegivel financiado Custo Total da Operação | Total Eligible Expenditure Allocated to the Operation
'[€ - EUR']]]</f>
        <v>0.5</v>
      </c>
      <c r="Q1770" s="12" t="s">
        <v>32</v>
      </c>
      <c r="R1770" s="12" t="s">
        <v>33</v>
      </c>
      <c r="S1770" s="12" t="s">
        <v>3973</v>
      </c>
    </row>
    <row r="1771" spans="1:19" s="16" customFormat="1" ht="90" x14ac:dyDescent="0.25">
      <c r="A1771" s="12" t="s">
        <v>9146</v>
      </c>
      <c r="B1771" s="12" t="s">
        <v>5016</v>
      </c>
      <c r="C1771" s="13" t="s">
        <v>5017</v>
      </c>
      <c r="D1771" s="12" t="s">
        <v>9147</v>
      </c>
      <c r="E1771" s="12" t="s">
        <v>9148</v>
      </c>
      <c r="F1771" s="13" t="s">
        <v>26</v>
      </c>
      <c r="G1771" s="12" t="s">
        <v>40</v>
      </c>
      <c r="H1771" s="12" t="s">
        <v>471</v>
      </c>
      <c r="I1771" s="12" t="s">
        <v>5414</v>
      </c>
      <c r="J1771" s="13" t="s">
        <v>911</v>
      </c>
      <c r="K1771" s="13" t="s">
        <v>847</v>
      </c>
      <c r="L1771" s="12"/>
      <c r="M1771" s="14">
        <v>755171.74</v>
      </c>
      <c r="N1771" s="14">
        <v>670021.74</v>
      </c>
      <c r="O1771" s="14">
        <v>268008.7</v>
      </c>
      <c r="P1771" s="15">
        <f>Tabela473[[#This Row],[Fundo Total Aprovado | Total Approved Fund
'[€ - EUR']]]/Tabela473[[#This Row],[Elegivel financiado Custo Total da Operação | Total Eligible Expenditure Allocated to the Operation
'[€ - EUR']]]</f>
        <v>0.40000000596995555</v>
      </c>
      <c r="Q1771" s="12" t="s">
        <v>32</v>
      </c>
      <c r="R1771" s="12" t="s">
        <v>33</v>
      </c>
      <c r="S1771" s="12" t="s">
        <v>46</v>
      </c>
    </row>
    <row r="1772" spans="1:19" s="16" customFormat="1" ht="375" x14ac:dyDescent="0.25">
      <c r="A1772" s="12" t="s">
        <v>9149</v>
      </c>
      <c r="B1772" s="12" t="s">
        <v>9150</v>
      </c>
      <c r="C1772" s="13" t="s">
        <v>9151</v>
      </c>
      <c r="D1772" s="12" t="s">
        <v>9152</v>
      </c>
      <c r="E1772" s="12" t="s">
        <v>9153</v>
      </c>
      <c r="F1772" s="13" t="s">
        <v>26</v>
      </c>
      <c r="G1772" s="12" t="s">
        <v>40</v>
      </c>
      <c r="H1772" s="12" t="s">
        <v>4908</v>
      </c>
      <c r="I1772" s="12" t="s">
        <v>4909</v>
      </c>
      <c r="J1772" s="13" t="s">
        <v>9154</v>
      </c>
      <c r="K1772" s="13" t="s">
        <v>4537</v>
      </c>
      <c r="L1772" s="12"/>
      <c r="M1772" s="14">
        <v>1318640</v>
      </c>
      <c r="N1772" s="14">
        <v>1318640</v>
      </c>
      <c r="O1772" s="14">
        <v>659320</v>
      </c>
      <c r="P1772" s="15">
        <f>Tabela473[[#This Row],[Fundo Total Aprovado | Total Approved Fund
'[€ - EUR']]]/Tabela473[[#This Row],[Elegivel financiado Custo Total da Operação | Total Eligible Expenditure Allocated to the Operation
'[€ - EUR']]]</f>
        <v>0.5</v>
      </c>
      <c r="Q1772" s="12" t="s">
        <v>32</v>
      </c>
      <c r="R1772" s="12" t="s">
        <v>167</v>
      </c>
      <c r="S1772" s="12" t="s">
        <v>3973</v>
      </c>
    </row>
    <row r="1773" spans="1:19" s="16" customFormat="1" ht="90" x14ac:dyDescent="0.25">
      <c r="A1773" s="12" t="s">
        <v>9155</v>
      </c>
      <c r="B1773" s="12" t="s">
        <v>9156</v>
      </c>
      <c r="C1773" s="13" t="s">
        <v>9157</v>
      </c>
      <c r="D1773" s="12" t="s">
        <v>9158</v>
      </c>
      <c r="E1773" s="12" t="s">
        <v>9159</v>
      </c>
      <c r="F1773" s="13" t="s">
        <v>1063</v>
      </c>
      <c r="G1773" s="12" t="s">
        <v>1064</v>
      </c>
      <c r="H1773" s="12" t="s">
        <v>3999</v>
      </c>
      <c r="I1773" s="12" t="s">
        <v>8844</v>
      </c>
      <c r="J1773" s="13" t="s">
        <v>9160</v>
      </c>
      <c r="K1773" s="13" t="s">
        <v>5150</v>
      </c>
      <c r="L1773" s="12"/>
      <c r="M1773" s="14">
        <v>35175.72</v>
      </c>
      <c r="N1773" s="14">
        <v>35175.72</v>
      </c>
      <c r="O1773" s="14">
        <v>17587.86</v>
      </c>
      <c r="P1773" s="15">
        <f>Tabela473[[#This Row],[Fundo Total Aprovado | Total Approved Fund
'[€ - EUR']]]/Tabela473[[#This Row],[Elegivel financiado Custo Total da Operação | Total Eligible Expenditure Allocated to the Operation
'[€ - EUR']]]</f>
        <v>0.5</v>
      </c>
      <c r="Q1773" s="12" t="s">
        <v>32</v>
      </c>
      <c r="R1773" s="12" t="s">
        <v>167</v>
      </c>
      <c r="S1773" s="12" t="s">
        <v>1069</v>
      </c>
    </row>
    <row r="1774" spans="1:19" s="16" customFormat="1" ht="75" x14ac:dyDescent="0.25">
      <c r="A1774" s="12" t="s">
        <v>9161</v>
      </c>
      <c r="B1774" s="12" t="s">
        <v>9162</v>
      </c>
      <c r="C1774" s="13" t="s">
        <v>9163</v>
      </c>
      <c r="D1774" s="12" t="s">
        <v>9164</v>
      </c>
      <c r="E1774" s="12" t="s">
        <v>9165</v>
      </c>
      <c r="F1774" s="13" t="s">
        <v>1063</v>
      </c>
      <c r="G1774" s="12" t="s">
        <v>1064</v>
      </c>
      <c r="H1774" s="12" t="s">
        <v>3999</v>
      </c>
      <c r="I1774" s="12" t="s">
        <v>8844</v>
      </c>
      <c r="J1774" s="13" t="s">
        <v>8998</v>
      </c>
      <c r="K1774" s="13" t="s">
        <v>905</v>
      </c>
      <c r="L1774" s="12"/>
      <c r="M1774" s="14">
        <v>57558.94</v>
      </c>
      <c r="N1774" s="14">
        <v>57558.94</v>
      </c>
      <c r="O1774" s="14">
        <v>28779.47</v>
      </c>
      <c r="P1774" s="15">
        <f>Tabela473[[#This Row],[Fundo Total Aprovado | Total Approved Fund
'[€ - EUR']]]/Tabela473[[#This Row],[Elegivel financiado Custo Total da Operação | Total Eligible Expenditure Allocated to the Operation
'[€ - EUR']]]</f>
        <v>0.5</v>
      </c>
      <c r="Q1774" s="12" t="s">
        <v>32</v>
      </c>
      <c r="R1774" s="12" t="s">
        <v>167</v>
      </c>
      <c r="S1774" s="12" t="s">
        <v>1069</v>
      </c>
    </row>
    <row r="1775" spans="1:19" s="16" customFormat="1" ht="90" x14ac:dyDescent="0.25">
      <c r="A1775" s="12" t="s">
        <v>9166</v>
      </c>
      <c r="B1775" s="12" t="s">
        <v>4588</v>
      </c>
      <c r="C1775" s="13" t="s">
        <v>4589</v>
      </c>
      <c r="D1775" s="12" t="s">
        <v>9167</v>
      </c>
      <c r="E1775" s="12" t="s">
        <v>9168</v>
      </c>
      <c r="F1775" s="13" t="s">
        <v>26</v>
      </c>
      <c r="G1775" s="12" t="s">
        <v>1111</v>
      </c>
      <c r="H1775" s="12" t="s">
        <v>2926</v>
      </c>
      <c r="I1775" s="12" t="s">
        <v>5336</v>
      </c>
      <c r="J1775" s="13" t="s">
        <v>260</v>
      </c>
      <c r="K1775" s="13" t="s">
        <v>120</v>
      </c>
      <c r="L1775" s="12"/>
      <c r="M1775" s="14">
        <v>732946.25</v>
      </c>
      <c r="N1775" s="14">
        <v>732946.25</v>
      </c>
      <c r="O1775" s="14">
        <v>498208.94</v>
      </c>
      <c r="P1775" s="15">
        <f>Tabela473[[#This Row],[Fundo Total Aprovado | Total Approved Fund
'[€ - EUR']]]/Tabela473[[#This Row],[Elegivel financiado Custo Total da Operação | Total Eligible Expenditure Allocated to the Operation
'[€ - EUR']]]</f>
        <v>0.67973461901196708</v>
      </c>
      <c r="Q1775" s="12" t="s">
        <v>32</v>
      </c>
      <c r="R1775" s="12" t="s">
        <v>167</v>
      </c>
      <c r="S1775" s="12" t="s">
        <v>1114</v>
      </c>
    </row>
    <row r="1776" spans="1:19" s="16" customFormat="1" ht="60" x14ac:dyDescent="0.25">
      <c r="A1776" s="12" t="s">
        <v>9169</v>
      </c>
      <c r="B1776" s="12" t="s">
        <v>4885</v>
      </c>
      <c r="C1776" s="13" t="s">
        <v>4886</v>
      </c>
      <c r="D1776" s="12" t="s">
        <v>8929</v>
      </c>
      <c r="E1776" s="12" t="s">
        <v>9170</v>
      </c>
      <c r="F1776" s="13" t="s">
        <v>1063</v>
      </c>
      <c r="G1776" s="12" t="s">
        <v>1064</v>
      </c>
      <c r="H1776" s="12" t="s">
        <v>3999</v>
      </c>
      <c r="I1776" s="12" t="s">
        <v>8844</v>
      </c>
      <c r="J1776" s="13" t="s">
        <v>9171</v>
      </c>
      <c r="K1776" s="13" t="s">
        <v>187</v>
      </c>
      <c r="L1776" s="12"/>
      <c r="M1776" s="14">
        <v>131229.12</v>
      </c>
      <c r="N1776" s="14">
        <v>131229.12</v>
      </c>
      <c r="O1776" s="14">
        <v>83123.47</v>
      </c>
      <c r="P1776" s="15">
        <f>Tabela473[[#This Row],[Fundo Total Aprovado | Total Approved Fund
'[€ - EUR']]]/Tabela473[[#This Row],[Elegivel financiado Custo Total da Operação | Total Eligible Expenditure Allocated to the Operation
'[€ - EUR']]]</f>
        <v>0.63342244465252839</v>
      </c>
      <c r="Q1776" s="12" t="s">
        <v>32</v>
      </c>
      <c r="R1776" s="12" t="s">
        <v>167</v>
      </c>
      <c r="S1776" s="12" t="s">
        <v>1069</v>
      </c>
    </row>
    <row r="1777" spans="1:19" s="16" customFormat="1" ht="180" x14ac:dyDescent="0.25">
      <c r="A1777" s="12" t="s">
        <v>9172</v>
      </c>
      <c r="B1777" s="12" t="s">
        <v>122</v>
      </c>
      <c r="C1777" s="13" t="s">
        <v>123</v>
      </c>
      <c r="D1777" s="12" t="s">
        <v>9173</v>
      </c>
      <c r="E1777" s="12" t="s">
        <v>9174</v>
      </c>
      <c r="F1777" s="13" t="s">
        <v>26</v>
      </c>
      <c r="G1777" s="12" t="s">
        <v>40</v>
      </c>
      <c r="H1777" s="12" t="s">
        <v>41</v>
      </c>
      <c r="I1777" s="12" t="s">
        <v>8824</v>
      </c>
      <c r="J1777" s="13" t="s">
        <v>2060</v>
      </c>
      <c r="K1777" s="13" t="s">
        <v>95</v>
      </c>
      <c r="L1777" s="12"/>
      <c r="M1777" s="14">
        <v>5755652.9400000004</v>
      </c>
      <c r="N1777" s="14">
        <v>5490935.0499999998</v>
      </c>
      <c r="O1777" s="14">
        <v>2946491.29</v>
      </c>
      <c r="P1777" s="15">
        <f>Tabela473[[#This Row],[Fundo Total Aprovado | Total Approved Fund
'[€ - EUR']]]/Tabela473[[#This Row],[Elegivel financiado Custo Total da Operação | Total Eligible Expenditure Allocated to the Operation
'[€ - EUR']]]</f>
        <v>0.53661011524803959</v>
      </c>
      <c r="Q1777" s="12" t="s">
        <v>32</v>
      </c>
      <c r="R1777" s="12" t="s">
        <v>96</v>
      </c>
      <c r="S1777" s="12" t="s">
        <v>46</v>
      </c>
    </row>
    <row r="1778" spans="1:19" s="16" customFormat="1" ht="90" x14ac:dyDescent="0.25">
      <c r="A1778" s="12" t="s">
        <v>9175</v>
      </c>
      <c r="B1778" s="12" t="s">
        <v>9176</v>
      </c>
      <c r="C1778" s="13" t="s">
        <v>9177</v>
      </c>
      <c r="D1778" s="12" t="s">
        <v>9178</v>
      </c>
      <c r="E1778" s="12" t="s">
        <v>9179</v>
      </c>
      <c r="F1778" s="13" t="s">
        <v>1063</v>
      </c>
      <c r="G1778" s="12" t="s">
        <v>1064</v>
      </c>
      <c r="H1778" s="12" t="s">
        <v>3999</v>
      </c>
      <c r="I1778" s="12" t="s">
        <v>8844</v>
      </c>
      <c r="J1778" s="13" t="s">
        <v>4695</v>
      </c>
      <c r="K1778" s="13" t="s">
        <v>6522</v>
      </c>
      <c r="L1778" s="12"/>
      <c r="M1778" s="14">
        <v>170191.42</v>
      </c>
      <c r="N1778" s="14">
        <v>130176.48</v>
      </c>
      <c r="O1778" s="14">
        <v>79067.88</v>
      </c>
      <c r="P1778" s="15">
        <f>Tabela473[[#This Row],[Fundo Total Aprovado | Total Approved Fund
'[€ - EUR']]]/Tabela473[[#This Row],[Elegivel financiado Custo Total da Operação | Total Eligible Expenditure Allocated to the Operation
'[€ - EUR']]]</f>
        <v>0.60738990637940127</v>
      </c>
      <c r="Q1778" s="12" t="s">
        <v>32</v>
      </c>
      <c r="R1778" s="12" t="s">
        <v>33</v>
      </c>
      <c r="S1778" s="12" t="s">
        <v>1069</v>
      </c>
    </row>
    <row r="1779" spans="1:19" s="16" customFormat="1" ht="195" x14ac:dyDescent="0.25">
      <c r="A1779" s="12" t="s">
        <v>9180</v>
      </c>
      <c r="B1779" s="12" t="s">
        <v>9181</v>
      </c>
      <c r="C1779" s="13" t="s">
        <v>9182</v>
      </c>
      <c r="D1779" s="12" t="s">
        <v>9183</v>
      </c>
      <c r="E1779" s="12" t="s">
        <v>9184</v>
      </c>
      <c r="F1779" s="13" t="s">
        <v>26</v>
      </c>
      <c r="G1779" s="12" t="s">
        <v>40</v>
      </c>
      <c r="H1779" s="12" t="s">
        <v>471</v>
      </c>
      <c r="I1779" s="12" t="s">
        <v>5414</v>
      </c>
      <c r="J1779" s="13" t="s">
        <v>7794</v>
      </c>
      <c r="K1779" s="13" t="s">
        <v>3531</v>
      </c>
      <c r="L1779" s="12"/>
      <c r="M1779" s="14">
        <v>534743.75</v>
      </c>
      <c r="N1779" s="14">
        <v>499223.75</v>
      </c>
      <c r="O1779" s="14">
        <v>199689.5</v>
      </c>
      <c r="P1779" s="15">
        <f>Tabela473[[#This Row],[Fundo Total Aprovado | Total Approved Fund
'[€ - EUR']]]/Tabela473[[#This Row],[Elegivel financiado Custo Total da Operação | Total Eligible Expenditure Allocated to the Operation
'[€ - EUR']]]</f>
        <v>0.4</v>
      </c>
      <c r="Q1779" s="12" t="s">
        <v>32</v>
      </c>
      <c r="R1779" s="12" t="s">
        <v>33</v>
      </c>
      <c r="S1779" s="12" t="s">
        <v>46</v>
      </c>
    </row>
    <row r="1780" spans="1:19" s="16" customFormat="1" ht="45" x14ac:dyDescent="0.25">
      <c r="A1780" s="12" t="s">
        <v>9185</v>
      </c>
      <c r="B1780" s="12" t="s">
        <v>9186</v>
      </c>
      <c r="C1780" s="13" t="s">
        <v>9187</v>
      </c>
      <c r="D1780" s="12" t="s">
        <v>9188</v>
      </c>
      <c r="E1780" s="12" t="s">
        <v>9189</v>
      </c>
      <c r="F1780" s="13" t="s">
        <v>1063</v>
      </c>
      <c r="G1780" s="12" t="s">
        <v>1064</v>
      </c>
      <c r="H1780" s="12" t="s">
        <v>3999</v>
      </c>
      <c r="I1780" s="12" t="s">
        <v>8844</v>
      </c>
      <c r="J1780" s="13" t="s">
        <v>2639</v>
      </c>
      <c r="K1780" s="13" t="s">
        <v>2640</v>
      </c>
      <c r="L1780" s="12"/>
      <c r="M1780" s="14">
        <v>24473.88</v>
      </c>
      <c r="N1780" s="14">
        <v>24473.88</v>
      </c>
      <c r="O1780" s="14">
        <v>14684.32</v>
      </c>
      <c r="P1780" s="15">
        <f>Tabela473[[#This Row],[Fundo Total Aprovado | Total Approved Fund
'[€ - EUR']]]/Tabela473[[#This Row],[Elegivel financiado Custo Total da Operação | Total Eligible Expenditure Allocated to the Operation
'[€ - EUR']]]</f>
        <v>0.59999967312089453</v>
      </c>
      <c r="Q1780" s="12" t="s">
        <v>32</v>
      </c>
      <c r="R1780" s="12" t="s">
        <v>167</v>
      </c>
      <c r="S1780" s="12" t="s">
        <v>1069</v>
      </c>
    </row>
    <row r="1781" spans="1:19" s="16" customFormat="1" ht="45" x14ac:dyDescent="0.25">
      <c r="A1781" s="12" t="s">
        <v>9190</v>
      </c>
      <c r="B1781" s="12" t="s">
        <v>9191</v>
      </c>
      <c r="C1781" s="13" t="s">
        <v>9192</v>
      </c>
      <c r="D1781" s="12" t="s">
        <v>9193</v>
      </c>
      <c r="E1781" s="12" t="s">
        <v>9194</v>
      </c>
      <c r="F1781" s="13" t="s">
        <v>1063</v>
      </c>
      <c r="G1781" s="12" t="s">
        <v>1064</v>
      </c>
      <c r="H1781" s="12" t="s">
        <v>3999</v>
      </c>
      <c r="I1781" s="12" t="s">
        <v>8844</v>
      </c>
      <c r="J1781" s="13" t="s">
        <v>9091</v>
      </c>
      <c r="K1781" s="13" t="s">
        <v>9195</v>
      </c>
      <c r="L1781" s="12"/>
      <c r="M1781" s="14">
        <v>30775.1</v>
      </c>
      <c r="N1781" s="14">
        <v>30775.1</v>
      </c>
      <c r="O1781" s="14">
        <v>18465.060000000001</v>
      </c>
      <c r="P1781" s="15">
        <f>Tabela473[[#This Row],[Fundo Total Aprovado | Total Approved Fund
'[€ - EUR']]]/Tabela473[[#This Row],[Elegivel financiado Custo Total da Operação | Total Eligible Expenditure Allocated to the Operation
'[€ - EUR']]]</f>
        <v>0.60000000000000009</v>
      </c>
      <c r="Q1781" s="12" t="s">
        <v>32</v>
      </c>
      <c r="R1781" s="12" t="s">
        <v>33</v>
      </c>
      <c r="S1781" s="12" t="s">
        <v>1069</v>
      </c>
    </row>
    <row r="1782" spans="1:19" s="16" customFormat="1" ht="90" x14ac:dyDescent="0.25">
      <c r="A1782" s="12" t="s">
        <v>9196</v>
      </c>
      <c r="B1782" s="12" t="s">
        <v>9197</v>
      </c>
      <c r="C1782" s="13" t="s">
        <v>9198</v>
      </c>
      <c r="D1782" s="12" t="s">
        <v>9199</v>
      </c>
      <c r="E1782" s="12" t="s">
        <v>9200</v>
      </c>
      <c r="F1782" s="13" t="s">
        <v>1063</v>
      </c>
      <c r="G1782" s="12" t="s">
        <v>1064</v>
      </c>
      <c r="H1782" s="12" t="s">
        <v>3999</v>
      </c>
      <c r="I1782" s="12" t="s">
        <v>8844</v>
      </c>
      <c r="J1782" s="13" t="s">
        <v>9201</v>
      </c>
      <c r="K1782" s="13" t="s">
        <v>3554</v>
      </c>
      <c r="L1782" s="12"/>
      <c r="M1782" s="14">
        <v>129357.75999999999</v>
      </c>
      <c r="N1782" s="14">
        <v>110644.16</v>
      </c>
      <c r="O1782" s="14">
        <v>56962.51</v>
      </c>
      <c r="P1782" s="15">
        <f>Tabela473[[#This Row],[Fundo Total Aprovado | Total Approved Fund
'[€ - EUR']]]/Tabela473[[#This Row],[Elegivel financiado Custo Total da Operação | Total Eligible Expenditure Allocated to the Operation
'[€ - EUR']]]</f>
        <v>0.51482617790220464</v>
      </c>
      <c r="Q1782" s="12" t="s">
        <v>32</v>
      </c>
      <c r="R1782" s="12" t="s">
        <v>33</v>
      </c>
      <c r="S1782" s="12" t="s">
        <v>1069</v>
      </c>
    </row>
    <row r="1783" spans="1:19" s="16" customFormat="1" ht="345" x14ac:dyDescent="0.25">
      <c r="A1783" s="12" t="s">
        <v>9202</v>
      </c>
      <c r="B1783" s="12" t="s">
        <v>9203</v>
      </c>
      <c r="C1783" s="13" t="s">
        <v>9204</v>
      </c>
      <c r="D1783" s="12" t="s">
        <v>9205</v>
      </c>
      <c r="E1783" s="12" t="s">
        <v>9206</v>
      </c>
      <c r="F1783" s="13" t="s">
        <v>26</v>
      </c>
      <c r="G1783" s="12" t="s">
        <v>40</v>
      </c>
      <c r="H1783" s="12" t="s">
        <v>4908</v>
      </c>
      <c r="I1783" s="12" t="s">
        <v>4909</v>
      </c>
      <c r="J1783" s="13" t="s">
        <v>9207</v>
      </c>
      <c r="K1783" s="13" t="s">
        <v>4488</v>
      </c>
      <c r="L1783" s="12"/>
      <c r="M1783" s="14">
        <v>250475</v>
      </c>
      <c r="N1783" s="14">
        <v>250475</v>
      </c>
      <c r="O1783" s="14">
        <v>125237.5</v>
      </c>
      <c r="P1783" s="15">
        <f>Tabela473[[#This Row],[Fundo Total Aprovado | Total Approved Fund
'[€ - EUR']]]/Tabela473[[#This Row],[Elegivel financiado Custo Total da Operação | Total Eligible Expenditure Allocated to the Operation
'[€ - EUR']]]</f>
        <v>0.5</v>
      </c>
      <c r="Q1783" s="12" t="s">
        <v>32</v>
      </c>
      <c r="R1783" s="12" t="s">
        <v>33</v>
      </c>
      <c r="S1783" s="12" t="s">
        <v>3973</v>
      </c>
    </row>
    <row r="1784" spans="1:19" s="16" customFormat="1" ht="75" x14ac:dyDescent="0.25">
      <c r="A1784" s="12" t="s">
        <v>9208</v>
      </c>
      <c r="B1784" s="12" t="s">
        <v>9209</v>
      </c>
      <c r="C1784" s="13" t="s">
        <v>9210</v>
      </c>
      <c r="D1784" s="12" t="s">
        <v>9211</v>
      </c>
      <c r="E1784" s="12" t="s">
        <v>9212</v>
      </c>
      <c r="F1784" s="13" t="s">
        <v>1063</v>
      </c>
      <c r="G1784" s="12" t="s">
        <v>1064</v>
      </c>
      <c r="H1784" s="12" t="s">
        <v>3999</v>
      </c>
      <c r="I1784" s="12" t="s">
        <v>8844</v>
      </c>
      <c r="J1784" s="13" t="s">
        <v>2158</v>
      </c>
      <c r="K1784" s="13" t="s">
        <v>9110</v>
      </c>
      <c r="L1784" s="12"/>
      <c r="M1784" s="14">
        <v>233189</v>
      </c>
      <c r="N1784" s="14">
        <v>233189</v>
      </c>
      <c r="O1784" s="14">
        <v>116594.5</v>
      </c>
      <c r="P1784" s="15">
        <f>Tabela473[[#This Row],[Fundo Total Aprovado | Total Approved Fund
'[€ - EUR']]]/Tabela473[[#This Row],[Elegivel financiado Custo Total da Operação | Total Eligible Expenditure Allocated to the Operation
'[€ - EUR']]]</f>
        <v>0.5</v>
      </c>
      <c r="Q1784" s="12" t="s">
        <v>32</v>
      </c>
      <c r="R1784" s="12" t="s">
        <v>167</v>
      </c>
      <c r="S1784" s="12" t="s">
        <v>1069</v>
      </c>
    </row>
    <row r="1785" spans="1:19" s="16" customFormat="1" ht="75" x14ac:dyDescent="0.25">
      <c r="A1785" s="12" t="s">
        <v>9213</v>
      </c>
      <c r="B1785" s="12" t="s">
        <v>9214</v>
      </c>
      <c r="C1785" s="13" t="s">
        <v>9215</v>
      </c>
      <c r="D1785" s="12" t="s">
        <v>9216</v>
      </c>
      <c r="E1785" s="12" t="s">
        <v>9217</v>
      </c>
      <c r="F1785" s="13" t="s">
        <v>1063</v>
      </c>
      <c r="G1785" s="12" t="s">
        <v>1064</v>
      </c>
      <c r="H1785" s="12" t="s">
        <v>3999</v>
      </c>
      <c r="I1785" s="12" t="s">
        <v>8844</v>
      </c>
      <c r="J1785" s="13" t="s">
        <v>9218</v>
      </c>
      <c r="K1785" s="13" t="s">
        <v>1866</v>
      </c>
      <c r="L1785" s="12"/>
      <c r="M1785" s="14">
        <v>226814.68</v>
      </c>
      <c r="N1785" s="14">
        <v>220235.68</v>
      </c>
      <c r="O1785" s="14">
        <v>132141.4</v>
      </c>
      <c r="P1785" s="15">
        <f>Tabela473[[#This Row],[Fundo Total Aprovado | Total Approved Fund
'[€ - EUR']]]/Tabela473[[#This Row],[Elegivel financiado Custo Total da Operação | Total Eligible Expenditure Allocated to the Operation
'[€ - EUR']]]</f>
        <v>0.5999999636752773</v>
      </c>
      <c r="Q1785" s="12" t="s">
        <v>32</v>
      </c>
      <c r="R1785" s="12" t="s">
        <v>33</v>
      </c>
      <c r="S1785" s="12" t="s">
        <v>1069</v>
      </c>
    </row>
    <row r="1786" spans="1:19" s="16" customFormat="1" ht="165" x14ac:dyDescent="0.25">
      <c r="A1786" s="12" t="s">
        <v>9219</v>
      </c>
      <c r="B1786" s="12" t="s">
        <v>9220</v>
      </c>
      <c r="C1786" s="13" t="s">
        <v>9221</v>
      </c>
      <c r="D1786" s="12" t="s">
        <v>9222</v>
      </c>
      <c r="E1786" s="12" t="s">
        <v>9223</v>
      </c>
      <c r="F1786" s="13" t="s">
        <v>26</v>
      </c>
      <c r="G1786" s="12" t="s">
        <v>40</v>
      </c>
      <c r="H1786" s="12" t="s">
        <v>471</v>
      </c>
      <c r="I1786" s="12" t="s">
        <v>5414</v>
      </c>
      <c r="J1786" s="13" t="s">
        <v>911</v>
      </c>
      <c r="K1786" s="13" t="s">
        <v>847</v>
      </c>
      <c r="L1786" s="12"/>
      <c r="M1786" s="14">
        <v>469552.5</v>
      </c>
      <c r="N1786" s="14">
        <v>466452.5</v>
      </c>
      <c r="O1786" s="14">
        <v>186581</v>
      </c>
      <c r="P1786" s="15">
        <f>Tabela473[[#This Row],[Fundo Total Aprovado | Total Approved Fund
'[€ - EUR']]]/Tabela473[[#This Row],[Elegivel financiado Custo Total da Operação | Total Eligible Expenditure Allocated to the Operation
'[€ - EUR']]]</f>
        <v>0.4</v>
      </c>
      <c r="Q1786" s="12" t="s">
        <v>32</v>
      </c>
      <c r="R1786" s="12" t="s">
        <v>33</v>
      </c>
      <c r="S1786" s="12" t="s">
        <v>46</v>
      </c>
    </row>
    <row r="1787" spans="1:19" s="16" customFormat="1" ht="90" x14ac:dyDescent="0.25">
      <c r="A1787" s="12" t="s">
        <v>9224</v>
      </c>
      <c r="B1787" s="12" t="s">
        <v>9225</v>
      </c>
      <c r="C1787" s="13" t="s">
        <v>9226</v>
      </c>
      <c r="D1787" s="12" t="s">
        <v>9227</v>
      </c>
      <c r="E1787" s="12" t="s">
        <v>9228</v>
      </c>
      <c r="F1787" s="13" t="s">
        <v>26</v>
      </c>
      <c r="G1787" s="12" t="s">
        <v>1111</v>
      </c>
      <c r="H1787" s="12" t="s">
        <v>2926</v>
      </c>
      <c r="I1787" s="12" t="s">
        <v>5161</v>
      </c>
      <c r="J1787" s="13" t="s">
        <v>4085</v>
      </c>
      <c r="K1787" s="13" t="s">
        <v>220</v>
      </c>
      <c r="L1787" s="12"/>
      <c r="M1787" s="14">
        <v>1595298.4</v>
      </c>
      <c r="N1787" s="14">
        <v>1595298.4</v>
      </c>
      <c r="O1787" s="14">
        <v>1208028.29</v>
      </c>
      <c r="P1787" s="15">
        <f>Tabela473[[#This Row],[Fundo Total Aprovado | Total Approved Fund
'[€ - EUR']]]/Tabela473[[#This Row],[Elegivel financiado Custo Total da Operação | Total Eligible Expenditure Allocated to the Operation
'[€ - EUR']]]</f>
        <v>0.75724283933338121</v>
      </c>
      <c r="Q1787" s="12" t="s">
        <v>32</v>
      </c>
      <c r="R1787" s="12" t="s">
        <v>33</v>
      </c>
      <c r="S1787" s="12" t="s">
        <v>2972</v>
      </c>
    </row>
    <row r="1788" spans="1:19" s="16" customFormat="1" ht="409.5" x14ac:dyDescent="0.25">
      <c r="A1788" s="12" t="s">
        <v>9229</v>
      </c>
      <c r="B1788" s="12" t="s">
        <v>9230</v>
      </c>
      <c r="C1788" s="13" t="s">
        <v>9231</v>
      </c>
      <c r="D1788" s="12" t="s">
        <v>9232</v>
      </c>
      <c r="E1788" s="12" t="s">
        <v>9233</v>
      </c>
      <c r="F1788" s="13" t="s">
        <v>26</v>
      </c>
      <c r="G1788" s="12" t="s">
        <v>40</v>
      </c>
      <c r="H1788" s="12" t="s">
        <v>4908</v>
      </c>
      <c r="I1788" s="12" t="s">
        <v>4909</v>
      </c>
      <c r="J1788" s="13" t="s">
        <v>9234</v>
      </c>
      <c r="K1788" s="13" t="s">
        <v>9235</v>
      </c>
      <c r="L1788" s="12"/>
      <c r="M1788" s="14">
        <v>347814.5</v>
      </c>
      <c r="N1788" s="14">
        <v>331820.5</v>
      </c>
      <c r="O1788" s="14">
        <v>165910.25</v>
      </c>
      <c r="P1788" s="15">
        <f>Tabela473[[#This Row],[Fundo Total Aprovado | Total Approved Fund
'[€ - EUR']]]/Tabela473[[#This Row],[Elegivel financiado Custo Total da Operação | Total Eligible Expenditure Allocated to the Operation
'[€ - EUR']]]</f>
        <v>0.5</v>
      </c>
      <c r="Q1788" s="12" t="s">
        <v>32</v>
      </c>
      <c r="R1788" s="12" t="s">
        <v>33</v>
      </c>
      <c r="S1788" s="12" t="s">
        <v>3973</v>
      </c>
    </row>
    <row r="1789" spans="1:19" s="16" customFormat="1" ht="90" x14ac:dyDescent="0.25">
      <c r="A1789" s="12" t="s">
        <v>9236</v>
      </c>
      <c r="B1789" s="12" t="s">
        <v>9237</v>
      </c>
      <c r="C1789" s="13" t="s">
        <v>9238</v>
      </c>
      <c r="D1789" s="12" t="s">
        <v>9239</v>
      </c>
      <c r="E1789" s="12" t="s">
        <v>9240</v>
      </c>
      <c r="F1789" s="13" t="s">
        <v>1063</v>
      </c>
      <c r="G1789" s="12" t="s">
        <v>1064</v>
      </c>
      <c r="H1789" s="12" t="s">
        <v>3999</v>
      </c>
      <c r="I1789" s="12" t="s">
        <v>8844</v>
      </c>
      <c r="J1789" s="13" t="s">
        <v>9241</v>
      </c>
      <c r="K1789" s="13" t="s">
        <v>7717</v>
      </c>
      <c r="L1789" s="12"/>
      <c r="M1789" s="14">
        <v>76755</v>
      </c>
      <c r="N1789" s="14">
        <v>76755</v>
      </c>
      <c r="O1789" s="14">
        <v>47186.05</v>
      </c>
      <c r="P1789" s="15">
        <f>Tabela473[[#This Row],[Fundo Total Aprovado | Total Approved Fund
'[€ - EUR']]]/Tabela473[[#This Row],[Elegivel financiado Custo Total da Operação | Total Eligible Expenditure Allocated to the Operation
'[€ - EUR']]]</f>
        <v>0.61476190476190484</v>
      </c>
      <c r="Q1789" s="12" t="s">
        <v>32</v>
      </c>
      <c r="R1789" s="12" t="s">
        <v>33</v>
      </c>
      <c r="S1789" s="12" t="s">
        <v>1069</v>
      </c>
    </row>
    <row r="1790" spans="1:19" s="16" customFormat="1" ht="45" x14ac:dyDescent="0.25">
      <c r="A1790" s="12" t="s">
        <v>9242</v>
      </c>
      <c r="B1790" s="12" t="s">
        <v>9243</v>
      </c>
      <c r="C1790" s="13" t="s">
        <v>9244</v>
      </c>
      <c r="D1790" s="12" t="s">
        <v>9245</v>
      </c>
      <c r="E1790" s="12" t="s">
        <v>9246</v>
      </c>
      <c r="F1790" s="13" t="s">
        <v>1063</v>
      </c>
      <c r="G1790" s="12" t="s">
        <v>1064</v>
      </c>
      <c r="H1790" s="12" t="s">
        <v>3999</v>
      </c>
      <c r="I1790" s="12" t="s">
        <v>8844</v>
      </c>
      <c r="J1790" s="13" t="s">
        <v>4132</v>
      </c>
      <c r="K1790" s="13" t="s">
        <v>9247</v>
      </c>
      <c r="L1790" s="12"/>
      <c r="M1790" s="14">
        <v>37895.040000000001</v>
      </c>
      <c r="N1790" s="14">
        <v>37895.040000000001</v>
      </c>
      <c r="O1790" s="14">
        <v>18947.52</v>
      </c>
      <c r="P1790" s="15">
        <f>Tabela473[[#This Row],[Fundo Total Aprovado | Total Approved Fund
'[€ - EUR']]]/Tabela473[[#This Row],[Elegivel financiado Custo Total da Operação | Total Eligible Expenditure Allocated to the Operation
'[€ - EUR']]]</f>
        <v>0.5</v>
      </c>
      <c r="Q1790" s="12" t="s">
        <v>32</v>
      </c>
      <c r="R1790" s="12" t="s">
        <v>33</v>
      </c>
      <c r="S1790" s="12" t="s">
        <v>1069</v>
      </c>
    </row>
    <row r="1791" spans="1:19" s="16" customFormat="1" ht="90" x14ac:dyDescent="0.25">
      <c r="A1791" s="12" t="s">
        <v>9248</v>
      </c>
      <c r="B1791" s="12" t="s">
        <v>9249</v>
      </c>
      <c r="C1791" s="13" t="s">
        <v>9250</v>
      </c>
      <c r="D1791" s="12" t="s">
        <v>9251</v>
      </c>
      <c r="E1791" s="12" t="s">
        <v>9252</v>
      </c>
      <c r="F1791" s="13" t="s">
        <v>1063</v>
      </c>
      <c r="G1791" s="12" t="s">
        <v>1064</v>
      </c>
      <c r="H1791" s="12" t="s">
        <v>3999</v>
      </c>
      <c r="I1791" s="12" t="s">
        <v>8844</v>
      </c>
      <c r="J1791" s="13" t="s">
        <v>4973</v>
      </c>
      <c r="K1791" s="13" t="s">
        <v>7236</v>
      </c>
      <c r="L1791" s="12"/>
      <c r="M1791" s="14">
        <v>60877.68</v>
      </c>
      <c r="N1791" s="14">
        <v>60877.68</v>
      </c>
      <c r="O1791" s="14">
        <v>36526.65</v>
      </c>
      <c r="P1791" s="15">
        <f>Tabela473[[#This Row],[Fundo Total Aprovado | Total Approved Fund
'[€ - EUR']]]/Tabela473[[#This Row],[Elegivel financiado Custo Total da Operação | Total Eligible Expenditure Allocated to the Operation
'[€ - EUR']]]</f>
        <v>0.60000068990802546</v>
      </c>
      <c r="Q1791" s="12" t="s">
        <v>32</v>
      </c>
      <c r="R1791" s="12" t="s">
        <v>33</v>
      </c>
      <c r="S1791" s="12" t="s">
        <v>1069</v>
      </c>
    </row>
    <row r="1792" spans="1:19" s="16" customFormat="1" ht="75" x14ac:dyDescent="0.25">
      <c r="A1792" s="12" t="s">
        <v>9253</v>
      </c>
      <c r="B1792" s="12" t="s">
        <v>9254</v>
      </c>
      <c r="C1792" s="13" t="s">
        <v>9255</v>
      </c>
      <c r="D1792" s="12" t="s">
        <v>9256</v>
      </c>
      <c r="E1792" s="12" t="s">
        <v>9257</v>
      </c>
      <c r="F1792" s="13" t="s">
        <v>1063</v>
      </c>
      <c r="G1792" s="12" t="s">
        <v>1064</v>
      </c>
      <c r="H1792" s="12" t="s">
        <v>3999</v>
      </c>
      <c r="I1792" s="12" t="s">
        <v>8844</v>
      </c>
      <c r="J1792" s="13" t="s">
        <v>9258</v>
      </c>
      <c r="K1792" s="13" t="s">
        <v>9259</v>
      </c>
      <c r="L1792" s="12"/>
      <c r="M1792" s="14">
        <v>457751.1</v>
      </c>
      <c r="N1792" s="14">
        <v>455081.1</v>
      </c>
      <c r="O1792" s="14">
        <v>227540.58</v>
      </c>
      <c r="P1792" s="15">
        <f>Tabela473[[#This Row],[Fundo Total Aprovado | Total Approved Fund
'[€ - EUR']]]/Tabela473[[#This Row],[Elegivel financiado Custo Total da Operação | Total Eligible Expenditure Allocated to the Operation
'[€ - EUR']]]</f>
        <v>0.50000006592231583</v>
      </c>
      <c r="Q1792" s="12" t="s">
        <v>32</v>
      </c>
      <c r="R1792" s="12" t="s">
        <v>33</v>
      </c>
      <c r="S1792" s="12" t="s">
        <v>1069</v>
      </c>
    </row>
    <row r="1793" spans="1:19" s="16" customFormat="1" ht="75" x14ac:dyDescent="0.25">
      <c r="A1793" s="12" t="s">
        <v>9260</v>
      </c>
      <c r="B1793" s="12" t="s">
        <v>9261</v>
      </c>
      <c r="C1793" s="13" t="s">
        <v>9262</v>
      </c>
      <c r="D1793" s="12" t="s">
        <v>9263</v>
      </c>
      <c r="E1793" s="12" t="s">
        <v>9264</v>
      </c>
      <c r="F1793" s="13" t="s">
        <v>26</v>
      </c>
      <c r="G1793" s="12" t="s">
        <v>40</v>
      </c>
      <c r="H1793" s="12" t="s">
        <v>471</v>
      </c>
      <c r="I1793" s="12" t="s">
        <v>5414</v>
      </c>
      <c r="J1793" s="13" t="s">
        <v>5309</v>
      </c>
      <c r="K1793" s="13" t="s">
        <v>1067</v>
      </c>
      <c r="L1793" s="12"/>
      <c r="M1793" s="14">
        <v>241191.25</v>
      </c>
      <c r="N1793" s="14">
        <v>235986.25</v>
      </c>
      <c r="O1793" s="14">
        <v>94394.5</v>
      </c>
      <c r="P1793" s="15">
        <f>Tabela473[[#This Row],[Fundo Total Aprovado | Total Approved Fund
'[€ - EUR']]]/Tabela473[[#This Row],[Elegivel financiado Custo Total da Operação | Total Eligible Expenditure Allocated to the Operation
'[€ - EUR']]]</f>
        <v>0.4</v>
      </c>
      <c r="Q1793" s="12" t="s">
        <v>32</v>
      </c>
      <c r="R1793" s="12" t="s">
        <v>33</v>
      </c>
      <c r="S1793" s="12" t="s">
        <v>46</v>
      </c>
    </row>
    <row r="1794" spans="1:19" s="16" customFormat="1" ht="360" x14ac:dyDescent="0.25">
      <c r="A1794" s="12" t="s">
        <v>9265</v>
      </c>
      <c r="B1794" s="12" t="s">
        <v>9266</v>
      </c>
      <c r="C1794" s="13" t="s">
        <v>9267</v>
      </c>
      <c r="D1794" s="12" t="s">
        <v>9268</v>
      </c>
      <c r="E1794" s="12" t="s">
        <v>9269</v>
      </c>
      <c r="F1794" s="13" t="s">
        <v>26</v>
      </c>
      <c r="G1794" s="12" t="s">
        <v>40</v>
      </c>
      <c r="H1794" s="12" t="s">
        <v>4908</v>
      </c>
      <c r="I1794" s="12" t="s">
        <v>4909</v>
      </c>
      <c r="J1794" s="13" t="s">
        <v>9097</v>
      </c>
      <c r="K1794" s="13" t="s">
        <v>2646</v>
      </c>
      <c r="L1794" s="12"/>
      <c r="M1794" s="14">
        <v>837940.29</v>
      </c>
      <c r="N1794" s="14">
        <v>837940.29</v>
      </c>
      <c r="O1794" s="14">
        <v>418970.15</v>
      </c>
      <c r="P1794" s="15">
        <f>Tabela473[[#This Row],[Fundo Total Aprovado | Total Approved Fund
'[€ - EUR']]]/Tabela473[[#This Row],[Elegivel financiado Custo Total da Operação | Total Eligible Expenditure Allocated to the Operation
'[€ - EUR']]]</f>
        <v>0.50000000596701233</v>
      </c>
      <c r="Q1794" s="12" t="s">
        <v>32</v>
      </c>
      <c r="R1794" s="12" t="s">
        <v>33</v>
      </c>
      <c r="S1794" s="12" t="s">
        <v>3973</v>
      </c>
    </row>
    <row r="1795" spans="1:19" s="16" customFormat="1" ht="240" x14ac:dyDescent="0.25">
      <c r="A1795" s="12" t="s">
        <v>9270</v>
      </c>
      <c r="B1795" s="12" t="s">
        <v>9271</v>
      </c>
      <c r="C1795" s="13" t="s">
        <v>9272</v>
      </c>
      <c r="D1795" s="12" t="s">
        <v>9273</v>
      </c>
      <c r="E1795" s="12" t="s">
        <v>9274</v>
      </c>
      <c r="F1795" s="13" t="s">
        <v>26</v>
      </c>
      <c r="G1795" s="12" t="s">
        <v>40</v>
      </c>
      <c r="H1795" s="12" t="s">
        <v>471</v>
      </c>
      <c r="I1795" s="12" t="s">
        <v>5414</v>
      </c>
      <c r="J1795" s="13" t="s">
        <v>9275</v>
      </c>
      <c r="K1795" s="13" t="s">
        <v>9276</v>
      </c>
      <c r="L1795" s="12"/>
      <c r="M1795" s="14">
        <v>430995</v>
      </c>
      <c r="N1795" s="14">
        <v>319830</v>
      </c>
      <c r="O1795" s="14">
        <v>127932</v>
      </c>
      <c r="P1795" s="15">
        <f>Tabela473[[#This Row],[Fundo Total Aprovado | Total Approved Fund
'[€ - EUR']]]/Tabela473[[#This Row],[Elegivel financiado Custo Total da Operação | Total Eligible Expenditure Allocated to the Operation
'[€ - EUR']]]</f>
        <v>0.4</v>
      </c>
      <c r="Q1795" s="12" t="s">
        <v>32</v>
      </c>
      <c r="R1795" s="12" t="s">
        <v>167</v>
      </c>
      <c r="S1795" s="12" t="s">
        <v>46</v>
      </c>
    </row>
    <row r="1796" spans="1:19" s="16" customFormat="1" ht="225" x14ac:dyDescent="0.25">
      <c r="A1796" s="12" t="s">
        <v>9277</v>
      </c>
      <c r="B1796" s="12" t="s">
        <v>115</v>
      </c>
      <c r="C1796" s="13" t="s">
        <v>116</v>
      </c>
      <c r="D1796" s="12" t="s">
        <v>117</v>
      </c>
      <c r="E1796" s="12" t="s">
        <v>9278</v>
      </c>
      <c r="F1796" s="13" t="s">
        <v>26</v>
      </c>
      <c r="G1796" s="12" t="s">
        <v>40</v>
      </c>
      <c r="H1796" s="12" t="s">
        <v>41</v>
      </c>
      <c r="I1796" s="12" t="s">
        <v>8824</v>
      </c>
      <c r="J1796" s="13" t="s">
        <v>7393</v>
      </c>
      <c r="K1796" s="13" t="s">
        <v>80</v>
      </c>
      <c r="L1796" s="12"/>
      <c r="M1796" s="14">
        <v>3377682.5</v>
      </c>
      <c r="N1796" s="14">
        <v>3339122.5</v>
      </c>
      <c r="O1796" s="14">
        <v>1704310.63</v>
      </c>
      <c r="P1796" s="15">
        <f>Tabela473[[#This Row],[Fundo Total Aprovado | Total Approved Fund
'[€ - EUR']]]/Tabela473[[#This Row],[Elegivel financiado Custo Total da Operação | Total Eligible Expenditure Allocated to the Operation
'[€ - EUR']]]</f>
        <v>0.51040674009414144</v>
      </c>
      <c r="Q1796" s="12" t="s">
        <v>32</v>
      </c>
      <c r="R1796" s="12" t="s">
        <v>45</v>
      </c>
      <c r="S1796" s="12" t="s">
        <v>46</v>
      </c>
    </row>
    <row r="1797" spans="1:19" s="16" customFormat="1" ht="90" x14ac:dyDescent="0.25">
      <c r="A1797" s="12" t="s">
        <v>9279</v>
      </c>
      <c r="B1797" s="12" t="s">
        <v>9280</v>
      </c>
      <c r="C1797" s="13" t="s">
        <v>9281</v>
      </c>
      <c r="D1797" s="12" t="s">
        <v>9282</v>
      </c>
      <c r="E1797" s="12" t="s">
        <v>9283</v>
      </c>
      <c r="F1797" s="13" t="s">
        <v>26</v>
      </c>
      <c r="G1797" s="12" t="s">
        <v>1111</v>
      </c>
      <c r="H1797" s="12" t="s">
        <v>2926</v>
      </c>
      <c r="I1797" s="12" t="s">
        <v>5161</v>
      </c>
      <c r="J1797" s="13" t="s">
        <v>1616</v>
      </c>
      <c r="K1797" s="13" t="s">
        <v>486</v>
      </c>
      <c r="L1797" s="12"/>
      <c r="M1797" s="14">
        <v>1450859.52</v>
      </c>
      <c r="N1797" s="14">
        <v>1450859.52</v>
      </c>
      <c r="O1797" s="14">
        <v>1099215.95</v>
      </c>
      <c r="P1797" s="15">
        <f>Tabela473[[#This Row],[Fundo Total Aprovado | Total Approved Fund
'[€ - EUR']]]/Tabela473[[#This Row],[Elegivel financiado Custo Total da Operação | Total Eligible Expenditure Allocated to the Operation
'[€ - EUR']]]</f>
        <v>0.75763086284191039</v>
      </c>
      <c r="Q1797" s="12" t="s">
        <v>32</v>
      </c>
      <c r="R1797" s="12" t="s">
        <v>4238</v>
      </c>
      <c r="S1797" s="12" t="s">
        <v>1114</v>
      </c>
    </row>
    <row r="1798" spans="1:19" s="16" customFormat="1" ht="390" x14ac:dyDescent="0.25">
      <c r="A1798" s="12" t="s">
        <v>9284</v>
      </c>
      <c r="B1798" s="12" t="s">
        <v>9285</v>
      </c>
      <c r="C1798" s="13" t="s">
        <v>9286</v>
      </c>
      <c r="D1798" s="12" t="s">
        <v>9287</v>
      </c>
      <c r="E1798" s="12" t="s">
        <v>9288</v>
      </c>
      <c r="F1798" s="13" t="s">
        <v>26</v>
      </c>
      <c r="G1798" s="12" t="s">
        <v>40</v>
      </c>
      <c r="H1798" s="12" t="s">
        <v>471</v>
      </c>
      <c r="I1798" s="12" t="s">
        <v>5414</v>
      </c>
      <c r="J1798" s="13" t="s">
        <v>6550</v>
      </c>
      <c r="K1798" s="13" t="s">
        <v>6551</v>
      </c>
      <c r="L1798" s="12"/>
      <c r="M1798" s="14">
        <v>897340</v>
      </c>
      <c r="N1798" s="14">
        <v>606960</v>
      </c>
      <c r="O1798" s="14">
        <v>242784</v>
      </c>
      <c r="P1798" s="15">
        <f>Tabela473[[#This Row],[Fundo Total Aprovado | Total Approved Fund
'[€ - EUR']]]/Tabela473[[#This Row],[Elegivel financiado Custo Total da Operação | Total Eligible Expenditure Allocated to the Operation
'[€ - EUR']]]</f>
        <v>0.4</v>
      </c>
      <c r="Q1798" s="12" t="s">
        <v>32</v>
      </c>
      <c r="R1798" s="12" t="s">
        <v>33</v>
      </c>
      <c r="S1798" s="12" t="s">
        <v>46</v>
      </c>
    </row>
    <row r="1799" spans="1:19" s="16" customFormat="1" ht="90" x14ac:dyDescent="0.25">
      <c r="A1799" s="12" t="s">
        <v>9289</v>
      </c>
      <c r="B1799" s="12" t="s">
        <v>9290</v>
      </c>
      <c r="C1799" s="13" t="s">
        <v>9291</v>
      </c>
      <c r="D1799" s="12" t="s">
        <v>9292</v>
      </c>
      <c r="E1799" s="12" t="s">
        <v>9293</v>
      </c>
      <c r="F1799" s="13" t="s">
        <v>26</v>
      </c>
      <c r="G1799" s="12" t="s">
        <v>1111</v>
      </c>
      <c r="H1799" s="12" t="s">
        <v>2926</v>
      </c>
      <c r="I1799" s="12" t="s">
        <v>5161</v>
      </c>
      <c r="J1799" s="13" t="s">
        <v>3850</v>
      </c>
      <c r="K1799" s="13" t="s">
        <v>1964</v>
      </c>
      <c r="L1799" s="12"/>
      <c r="M1799" s="14">
        <v>996978.4</v>
      </c>
      <c r="N1799" s="14">
        <v>996978.4</v>
      </c>
      <c r="O1799" s="14">
        <v>777860.94</v>
      </c>
      <c r="P1799" s="15">
        <f>Tabela473[[#This Row],[Fundo Total Aprovado | Total Approved Fund
'[€ - EUR']]]/Tabela473[[#This Row],[Elegivel financiado Custo Total da Operação | Total Eligible Expenditure Allocated to the Operation
'[€ - EUR']]]</f>
        <v>0.78021844806266605</v>
      </c>
      <c r="Q1799" s="12" t="s">
        <v>32</v>
      </c>
      <c r="R1799" s="12" t="s">
        <v>45</v>
      </c>
      <c r="S1799" s="12" t="s">
        <v>2972</v>
      </c>
    </row>
    <row r="1800" spans="1:19" s="16" customFormat="1" ht="240" x14ac:dyDescent="0.25">
      <c r="A1800" s="12" t="s">
        <v>9294</v>
      </c>
      <c r="B1800" s="12" t="s">
        <v>9295</v>
      </c>
      <c r="C1800" s="13" t="s">
        <v>9296</v>
      </c>
      <c r="D1800" s="12" t="s">
        <v>9297</v>
      </c>
      <c r="E1800" s="12" t="s">
        <v>9298</v>
      </c>
      <c r="F1800" s="13" t="s">
        <v>26</v>
      </c>
      <c r="G1800" s="12" t="s">
        <v>40</v>
      </c>
      <c r="H1800" s="12" t="s">
        <v>471</v>
      </c>
      <c r="I1800" s="12" t="s">
        <v>5414</v>
      </c>
      <c r="J1800" s="13" t="s">
        <v>9299</v>
      </c>
      <c r="K1800" s="13" t="s">
        <v>9300</v>
      </c>
      <c r="L1800" s="12"/>
      <c r="M1800" s="14">
        <v>845775</v>
      </c>
      <c r="N1800" s="14">
        <v>636752.5</v>
      </c>
      <c r="O1800" s="14">
        <v>254701</v>
      </c>
      <c r="P1800" s="15">
        <f>Tabela473[[#This Row],[Fundo Total Aprovado | Total Approved Fund
'[€ - EUR']]]/Tabela473[[#This Row],[Elegivel financiado Custo Total da Operação | Total Eligible Expenditure Allocated to the Operation
'[€ - EUR']]]</f>
        <v>0.4</v>
      </c>
      <c r="Q1800" s="12" t="s">
        <v>32</v>
      </c>
      <c r="R1800" s="12" t="s">
        <v>33</v>
      </c>
      <c r="S1800" s="12" t="s">
        <v>46</v>
      </c>
    </row>
    <row r="1801" spans="1:19" s="16" customFormat="1" ht="409.5" x14ac:dyDescent="0.25">
      <c r="A1801" s="12" t="s">
        <v>9301</v>
      </c>
      <c r="B1801" s="12" t="s">
        <v>9302</v>
      </c>
      <c r="C1801" s="13" t="s">
        <v>9303</v>
      </c>
      <c r="D1801" s="12" t="s">
        <v>9304</v>
      </c>
      <c r="E1801" s="12" t="s">
        <v>9305</v>
      </c>
      <c r="F1801" s="13" t="s">
        <v>26</v>
      </c>
      <c r="G1801" s="12" t="s">
        <v>40</v>
      </c>
      <c r="H1801" s="12" t="s">
        <v>69</v>
      </c>
      <c r="I1801" s="12" t="s">
        <v>5369</v>
      </c>
      <c r="J1801" s="13" t="s">
        <v>9306</v>
      </c>
      <c r="K1801" s="13" t="s">
        <v>2834</v>
      </c>
      <c r="L1801" s="12"/>
      <c r="M1801" s="14">
        <v>3468318.28</v>
      </c>
      <c r="N1801" s="14">
        <v>2824258.73</v>
      </c>
      <c r="O1801" s="14">
        <v>1044975.73</v>
      </c>
      <c r="P1801" s="15">
        <f>Tabela473[[#This Row],[Fundo Total Aprovado | Total Approved Fund
'[€ - EUR']]]/Tabela473[[#This Row],[Elegivel financiado Custo Total da Operação | Total Eligible Expenditure Allocated to the Operation
'[€ - EUR']]]</f>
        <v>0.36999999996459249</v>
      </c>
      <c r="Q1801" s="12" t="s">
        <v>32</v>
      </c>
      <c r="R1801" s="12" t="s">
        <v>33</v>
      </c>
      <c r="S1801" s="12" t="s">
        <v>46</v>
      </c>
    </row>
    <row r="1802" spans="1:19" s="16" customFormat="1" ht="409.5" x14ac:dyDescent="0.25">
      <c r="A1802" s="12" t="s">
        <v>9307</v>
      </c>
      <c r="B1802" s="12" t="s">
        <v>9308</v>
      </c>
      <c r="C1802" s="13" t="s">
        <v>9309</v>
      </c>
      <c r="D1802" s="12" t="s">
        <v>9310</v>
      </c>
      <c r="E1802" s="12" t="s">
        <v>9311</v>
      </c>
      <c r="F1802" s="13" t="s">
        <v>26</v>
      </c>
      <c r="G1802" s="12" t="s">
        <v>40</v>
      </c>
      <c r="H1802" s="12" t="s">
        <v>471</v>
      </c>
      <c r="I1802" s="12" t="s">
        <v>5414</v>
      </c>
      <c r="J1802" s="13" t="s">
        <v>3247</v>
      </c>
      <c r="K1802" s="13" t="s">
        <v>923</v>
      </c>
      <c r="L1802" s="12"/>
      <c r="M1802" s="14">
        <v>451530</v>
      </c>
      <c r="N1802" s="14">
        <v>400940</v>
      </c>
      <c r="O1802" s="14">
        <v>160376</v>
      </c>
      <c r="P1802" s="15">
        <f>Tabela473[[#This Row],[Fundo Total Aprovado | Total Approved Fund
'[€ - EUR']]]/Tabela473[[#This Row],[Elegivel financiado Custo Total da Operação | Total Eligible Expenditure Allocated to the Operation
'[€ - EUR']]]</f>
        <v>0.4</v>
      </c>
      <c r="Q1802" s="12" t="s">
        <v>32</v>
      </c>
      <c r="R1802" s="12" t="s">
        <v>33</v>
      </c>
      <c r="S1802" s="12" t="s">
        <v>46</v>
      </c>
    </row>
    <row r="1803" spans="1:19" s="16" customFormat="1" ht="90" x14ac:dyDescent="0.25">
      <c r="A1803" s="12" t="s">
        <v>9312</v>
      </c>
      <c r="B1803" s="12" t="s">
        <v>1658</v>
      </c>
      <c r="C1803" s="13" t="s">
        <v>1659</v>
      </c>
      <c r="D1803" s="12" t="s">
        <v>9313</v>
      </c>
      <c r="E1803" s="12" t="s">
        <v>9314</v>
      </c>
      <c r="F1803" s="13" t="s">
        <v>26</v>
      </c>
      <c r="G1803" s="12" t="s">
        <v>1111</v>
      </c>
      <c r="H1803" s="12" t="s">
        <v>2926</v>
      </c>
      <c r="I1803" s="12" t="s">
        <v>5161</v>
      </c>
      <c r="J1803" s="13" t="s">
        <v>2639</v>
      </c>
      <c r="K1803" s="13" t="s">
        <v>1502</v>
      </c>
      <c r="L1803" s="12"/>
      <c r="M1803" s="14">
        <v>1556784.32</v>
      </c>
      <c r="N1803" s="14">
        <v>1556784.32</v>
      </c>
      <c r="O1803" s="14">
        <v>1088740.6499999999</v>
      </c>
      <c r="P1803" s="15">
        <f>Tabela473[[#This Row],[Fundo Total Aprovado | Total Approved Fund
'[€ - EUR']]]/Tabela473[[#This Row],[Elegivel financiado Custo Total da Operação | Total Eligible Expenditure Allocated to the Operation
'[€ - EUR']]]</f>
        <v>0.69935227122534216</v>
      </c>
      <c r="Q1803" s="12" t="s">
        <v>32</v>
      </c>
      <c r="R1803" s="12" t="s">
        <v>33</v>
      </c>
      <c r="S1803" s="12" t="s">
        <v>1114</v>
      </c>
    </row>
    <row r="1804" spans="1:19" s="16" customFormat="1" ht="225" x14ac:dyDescent="0.25">
      <c r="A1804" s="12" t="s">
        <v>9315</v>
      </c>
      <c r="B1804" s="12" t="s">
        <v>3594</v>
      </c>
      <c r="C1804" s="13" t="s">
        <v>3595</v>
      </c>
      <c r="D1804" s="12" t="s">
        <v>9316</v>
      </c>
      <c r="E1804" s="12" t="s">
        <v>9317</v>
      </c>
      <c r="F1804" s="13" t="s">
        <v>26</v>
      </c>
      <c r="G1804" s="12" t="s">
        <v>40</v>
      </c>
      <c r="H1804" s="12" t="s">
        <v>41</v>
      </c>
      <c r="I1804" s="12" t="s">
        <v>8824</v>
      </c>
      <c r="J1804" s="13" t="s">
        <v>3850</v>
      </c>
      <c r="K1804" s="13" t="s">
        <v>1963</v>
      </c>
      <c r="L1804" s="12"/>
      <c r="M1804" s="14">
        <v>427729.35</v>
      </c>
      <c r="N1804" s="14">
        <v>315936.8</v>
      </c>
      <c r="O1804" s="14">
        <v>173765.24</v>
      </c>
      <c r="P1804" s="15">
        <f>Tabela473[[#This Row],[Fundo Total Aprovado | Total Approved Fund
'[€ - EUR']]]/Tabela473[[#This Row],[Elegivel financiado Custo Total da Operação | Total Eligible Expenditure Allocated to the Operation
'[€ - EUR']]]</f>
        <v>0.55000000000000004</v>
      </c>
      <c r="Q1804" s="12" t="s">
        <v>32</v>
      </c>
      <c r="R1804" s="12" t="s">
        <v>45</v>
      </c>
      <c r="S1804" s="12" t="s">
        <v>46</v>
      </c>
    </row>
    <row r="1805" spans="1:19" s="16" customFormat="1" ht="195" x14ac:dyDescent="0.25">
      <c r="A1805" s="12" t="s">
        <v>9318</v>
      </c>
      <c r="B1805" s="12" t="s">
        <v>75</v>
      </c>
      <c r="C1805" s="13" t="s">
        <v>76</v>
      </c>
      <c r="D1805" s="12" t="s">
        <v>9319</v>
      </c>
      <c r="E1805" s="12" t="s">
        <v>9320</v>
      </c>
      <c r="F1805" s="13" t="s">
        <v>26</v>
      </c>
      <c r="G1805" s="12" t="s">
        <v>40</v>
      </c>
      <c r="H1805" s="12" t="s">
        <v>41</v>
      </c>
      <c r="I1805" s="12" t="s">
        <v>8824</v>
      </c>
      <c r="J1805" s="13" t="s">
        <v>4897</v>
      </c>
      <c r="K1805" s="13" t="s">
        <v>887</v>
      </c>
      <c r="L1805" s="12"/>
      <c r="M1805" s="14">
        <v>5162293.59</v>
      </c>
      <c r="N1805" s="14">
        <v>4147221.38</v>
      </c>
      <c r="O1805" s="14">
        <v>2228128.7599999998</v>
      </c>
      <c r="P1805" s="15">
        <f>Tabela473[[#This Row],[Fundo Total Aprovado | Total Approved Fund
'[€ - EUR']]]/Tabela473[[#This Row],[Elegivel financiado Custo Total da Operação | Total Eligible Expenditure Allocated to the Operation
'[€ - EUR']]]</f>
        <v>0.53725821600582124</v>
      </c>
      <c r="Q1805" s="12" t="s">
        <v>32</v>
      </c>
      <c r="R1805" s="12" t="s">
        <v>96</v>
      </c>
      <c r="S1805" s="12" t="s">
        <v>46</v>
      </c>
    </row>
    <row r="1806" spans="1:19" s="16" customFormat="1" ht="255" x14ac:dyDescent="0.25">
      <c r="A1806" s="12" t="s">
        <v>9321</v>
      </c>
      <c r="B1806" s="12" t="s">
        <v>9322</v>
      </c>
      <c r="C1806" s="13" t="s">
        <v>9323</v>
      </c>
      <c r="D1806" s="12" t="s">
        <v>9324</v>
      </c>
      <c r="E1806" s="12" t="s">
        <v>9325</v>
      </c>
      <c r="F1806" s="13" t="s">
        <v>26</v>
      </c>
      <c r="G1806" s="12" t="s">
        <v>40</v>
      </c>
      <c r="H1806" s="12" t="s">
        <v>471</v>
      </c>
      <c r="I1806" s="12" t="s">
        <v>5414</v>
      </c>
      <c r="J1806" s="13" t="s">
        <v>9326</v>
      </c>
      <c r="K1806" s="13" t="s">
        <v>9327</v>
      </c>
      <c r="L1806" s="12"/>
      <c r="M1806" s="14">
        <v>299675</v>
      </c>
      <c r="N1806" s="14">
        <v>259575</v>
      </c>
      <c r="O1806" s="14">
        <v>103830</v>
      </c>
      <c r="P1806" s="15">
        <f>Tabela473[[#This Row],[Fundo Total Aprovado | Total Approved Fund
'[€ - EUR']]]/Tabela473[[#This Row],[Elegivel financiado Custo Total da Operação | Total Eligible Expenditure Allocated to the Operation
'[€ - EUR']]]</f>
        <v>0.4</v>
      </c>
      <c r="Q1806" s="12" t="s">
        <v>32</v>
      </c>
      <c r="R1806" s="12" t="s">
        <v>33</v>
      </c>
      <c r="S1806" s="12" t="s">
        <v>46</v>
      </c>
    </row>
    <row r="1807" spans="1:19" s="16" customFormat="1" ht="105" x14ac:dyDescent="0.25">
      <c r="A1807" s="12" t="s">
        <v>9328</v>
      </c>
      <c r="B1807" s="12" t="s">
        <v>9329</v>
      </c>
      <c r="C1807" s="13" t="s">
        <v>9330</v>
      </c>
      <c r="D1807" s="12" t="s">
        <v>9331</v>
      </c>
      <c r="E1807" s="12" t="s">
        <v>9332</v>
      </c>
      <c r="F1807" s="13" t="s">
        <v>26</v>
      </c>
      <c r="G1807" s="12" t="s">
        <v>40</v>
      </c>
      <c r="H1807" s="12" t="s">
        <v>928</v>
      </c>
      <c r="I1807" s="12" t="s">
        <v>9333</v>
      </c>
      <c r="J1807" s="13" t="s">
        <v>5982</v>
      </c>
      <c r="K1807" s="13" t="s">
        <v>187</v>
      </c>
      <c r="L1807" s="12"/>
      <c r="M1807" s="14">
        <v>13315626.939999999</v>
      </c>
      <c r="N1807" s="14">
        <v>11680109.49</v>
      </c>
      <c r="O1807" s="14">
        <v>9928093.0700000003</v>
      </c>
      <c r="P1807" s="15">
        <f>Tabela473[[#This Row],[Fundo Total Aprovado | Total Approved Fund
'[€ - EUR']]]/Tabela473[[#This Row],[Elegivel financiado Custo Total da Operação | Total Eligible Expenditure Allocated to the Operation
'[€ - EUR']]]</f>
        <v>0.85000000029965472</v>
      </c>
      <c r="Q1807" s="12" t="s">
        <v>32</v>
      </c>
      <c r="R1807" s="12" t="s">
        <v>96</v>
      </c>
      <c r="S1807" s="12" t="s">
        <v>930</v>
      </c>
    </row>
    <row r="1808" spans="1:19" s="16" customFormat="1" ht="150" x14ac:dyDescent="0.25">
      <c r="A1808" s="12" t="s">
        <v>9334</v>
      </c>
      <c r="B1808" s="12" t="s">
        <v>428</v>
      </c>
      <c r="C1808" s="13" t="s">
        <v>429</v>
      </c>
      <c r="D1808" s="12" t="s">
        <v>9335</v>
      </c>
      <c r="E1808" s="12" t="s">
        <v>9336</v>
      </c>
      <c r="F1808" s="13" t="s">
        <v>26</v>
      </c>
      <c r="G1808" s="12" t="s">
        <v>40</v>
      </c>
      <c r="H1808" s="12" t="s">
        <v>471</v>
      </c>
      <c r="I1808" s="12" t="s">
        <v>5414</v>
      </c>
      <c r="J1808" s="13" t="s">
        <v>9326</v>
      </c>
      <c r="K1808" s="13" t="s">
        <v>9327</v>
      </c>
      <c r="L1808" s="12"/>
      <c r="M1808" s="14">
        <v>616123.01</v>
      </c>
      <c r="N1808" s="14">
        <v>605843.01</v>
      </c>
      <c r="O1808" s="14">
        <v>242337.2</v>
      </c>
      <c r="P1808" s="15">
        <f>Tabela473[[#This Row],[Fundo Total Aprovado | Total Approved Fund
'[€ - EUR']]]/Tabela473[[#This Row],[Elegivel financiado Custo Total da Operação | Total Eligible Expenditure Allocated to the Operation
'[€ - EUR']]]</f>
        <v>0.39999999339762954</v>
      </c>
      <c r="Q1808" s="12" t="s">
        <v>32</v>
      </c>
      <c r="R1808" s="12" t="s">
        <v>33</v>
      </c>
      <c r="S1808" s="12" t="s">
        <v>46</v>
      </c>
    </row>
    <row r="1809" spans="1:19" s="16" customFormat="1" ht="345" x14ac:dyDescent="0.25">
      <c r="A1809" s="12" t="s">
        <v>9337</v>
      </c>
      <c r="B1809" s="12" t="s">
        <v>9338</v>
      </c>
      <c r="C1809" s="13" t="s">
        <v>9339</v>
      </c>
      <c r="D1809" s="12" t="s">
        <v>9340</v>
      </c>
      <c r="E1809" s="12" t="s">
        <v>9341</v>
      </c>
      <c r="F1809" s="13" t="s">
        <v>26</v>
      </c>
      <c r="G1809" s="12" t="s">
        <v>40</v>
      </c>
      <c r="H1809" s="12" t="s">
        <v>471</v>
      </c>
      <c r="I1809" s="12" t="s">
        <v>5414</v>
      </c>
      <c r="J1809" s="13" t="s">
        <v>2506</v>
      </c>
      <c r="K1809" s="13" t="s">
        <v>1656</v>
      </c>
      <c r="L1809" s="12"/>
      <c r="M1809" s="14">
        <v>294555</v>
      </c>
      <c r="N1809" s="14">
        <v>249035</v>
      </c>
      <c r="O1809" s="14">
        <v>99614</v>
      </c>
      <c r="P1809" s="15">
        <f>Tabela473[[#This Row],[Fundo Total Aprovado | Total Approved Fund
'[€ - EUR']]]/Tabela473[[#This Row],[Elegivel financiado Custo Total da Operação | Total Eligible Expenditure Allocated to the Operation
'[€ - EUR']]]</f>
        <v>0.4</v>
      </c>
      <c r="Q1809" s="12" t="s">
        <v>32</v>
      </c>
      <c r="R1809" s="12" t="s">
        <v>33</v>
      </c>
      <c r="S1809" s="12" t="s">
        <v>46</v>
      </c>
    </row>
    <row r="1810" spans="1:19" s="16" customFormat="1" ht="409.5" x14ac:dyDescent="0.25">
      <c r="A1810" s="12" t="s">
        <v>9342</v>
      </c>
      <c r="B1810" s="12" t="s">
        <v>9343</v>
      </c>
      <c r="C1810" s="13" t="s">
        <v>9344</v>
      </c>
      <c r="D1810" s="12" t="s">
        <v>9345</v>
      </c>
      <c r="E1810" s="12" t="s">
        <v>9346</v>
      </c>
      <c r="F1810" s="13" t="s">
        <v>26</v>
      </c>
      <c r="G1810" s="12" t="s">
        <v>40</v>
      </c>
      <c r="H1810" s="12" t="s">
        <v>471</v>
      </c>
      <c r="I1810" s="12" t="s">
        <v>5414</v>
      </c>
      <c r="J1810" s="13" t="s">
        <v>9347</v>
      </c>
      <c r="K1810" s="13" t="s">
        <v>9348</v>
      </c>
      <c r="L1810" s="12"/>
      <c r="M1810" s="14">
        <v>869680.56</v>
      </c>
      <c r="N1810" s="14">
        <v>761190.56</v>
      </c>
      <c r="O1810" s="14">
        <v>304476.21999999997</v>
      </c>
      <c r="P1810" s="15">
        <f>Tabela473[[#This Row],[Fundo Total Aprovado | Total Approved Fund
'[€ - EUR']]]/Tabela473[[#This Row],[Elegivel financiado Custo Total da Operação | Total Eligible Expenditure Allocated to the Operation
'[€ - EUR']]]</f>
        <v>0.39999999474507403</v>
      </c>
      <c r="Q1810" s="12" t="s">
        <v>32</v>
      </c>
      <c r="R1810" s="12" t="s">
        <v>33</v>
      </c>
      <c r="S1810" s="12" t="s">
        <v>46</v>
      </c>
    </row>
    <row r="1811" spans="1:19" s="16" customFormat="1" ht="210" x14ac:dyDescent="0.25">
      <c r="A1811" s="12" t="s">
        <v>9349</v>
      </c>
      <c r="B1811" s="12" t="s">
        <v>9350</v>
      </c>
      <c r="C1811" s="13" t="s">
        <v>9351</v>
      </c>
      <c r="D1811" s="12" t="s">
        <v>9352</v>
      </c>
      <c r="E1811" s="12" t="s">
        <v>9353</v>
      </c>
      <c r="F1811" s="13" t="s">
        <v>26</v>
      </c>
      <c r="G1811" s="12" t="s">
        <v>40</v>
      </c>
      <c r="H1811" s="12" t="s">
        <v>69</v>
      </c>
      <c r="I1811" s="12" t="s">
        <v>5369</v>
      </c>
      <c r="J1811" s="13" t="s">
        <v>9347</v>
      </c>
      <c r="K1811" s="13" t="s">
        <v>9348</v>
      </c>
      <c r="L1811" s="12"/>
      <c r="M1811" s="14">
        <v>15020862.18</v>
      </c>
      <c r="N1811" s="14">
        <v>11828937.800000001</v>
      </c>
      <c r="O1811" s="14">
        <v>4731575.12</v>
      </c>
      <c r="P1811" s="15">
        <f>Tabela473[[#This Row],[Fundo Total Aprovado | Total Approved Fund
'[€ - EUR']]]/Tabela473[[#This Row],[Elegivel financiado Custo Total da Operação | Total Eligible Expenditure Allocated to the Operation
'[€ - EUR']]]</f>
        <v>0.39999999999999997</v>
      </c>
      <c r="Q1811" s="12" t="s">
        <v>32</v>
      </c>
      <c r="R1811" s="12" t="s">
        <v>167</v>
      </c>
      <c r="S1811" s="12" t="s">
        <v>46</v>
      </c>
    </row>
    <row r="1812" spans="1:19" s="16" customFormat="1" ht="409.5" x14ac:dyDescent="0.25">
      <c r="A1812" s="12" t="s">
        <v>9354</v>
      </c>
      <c r="B1812" s="12" t="s">
        <v>9355</v>
      </c>
      <c r="C1812" s="13" t="s">
        <v>9356</v>
      </c>
      <c r="D1812" s="12" t="s">
        <v>9357</v>
      </c>
      <c r="E1812" s="12" t="s">
        <v>9358</v>
      </c>
      <c r="F1812" s="13" t="s">
        <v>26</v>
      </c>
      <c r="G1812" s="12" t="s">
        <v>40</v>
      </c>
      <c r="H1812" s="12" t="s">
        <v>69</v>
      </c>
      <c r="I1812" s="12" t="s">
        <v>5369</v>
      </c>
      <c r="J1812" s="13" t="s">
        <v>9347</v>
      </c>
      <c r="K1812" s="13" t="s">
        <v>9348</v>
      </c>
      <c r="L1812" s="12"/>
      <c r="M1812" s="14">
        <v>3385000</v>
      </c>
      <c r="N1812" s="14">
        <v>3385000</v>
      </c>
      <c r="O1812" s="14">
        <v>1252450</v>
      </c>
      <c r="P1812" s="15">
        <f>Tabela473[[#This Row],[Fundo Total Aprovado | Total Approved Fund
'[€ - EUR']]]/Tabela473[[#This Row],[Elegivel financiado Custo Total da Operação | Total Eligible Expenditure Allocated to the Operation
'[€ - EUR']]]</f>
        <v>0.37</v>
      </c>
      <c r="Q1812" s="12" t="s">
        <v>32</v>
      </c>
      <c r="R1812" s="12" t="s">
        <v>167</v>
      </c>
      <c r="S1812" s="12" t="s">
        <v>46</v>
      </c>
    </row>
    <row r="1813" spans="1:19" s="16" customFormat="1" ht="90" x14ac:dyDescent="0.25">
      <c r="A1813" s="12" t="s">
        <v>9359</v>
      </c>
      <c r="B1813" s="12" t="s">
        <v>9360</v>
      </c>
      <c r="C1813" s="13" t="s">
        <v>9361</v>
      </c>
      <c r="D1813" s="12" t="s">
        <v>9362</v>
      </c>
      <c r="E1813" s="12" t="s">
        <v>9363</v>
      </c>
      <c r="F1813" s="13" t="s">
        <v>1063</v>
      </c>
      <c r="G1813" s="12" t="s">
        <v>1064</v>
      </c>
      <c r="H1813" s="12" t="s">
        <v>3999</v>
      </c>
      <c r="I1813" s="12" t="s">
        <v>8844</v>
      </c>
      <c r="J1813" s="13" t="s">
        <v>5121</v>
      </c>
      <c r="K1813" s="13" t="s">
        <v>6147</v>
      </c>
      <c r="L1813" s="12"/>
      <c r="M1813" s="14">
        <v>20468</v>
      </c>
      <c r="N1813" s="14">
        <v>20468</v>
      </c>
      <c r="O1813" s="14">
        <v>12500.1</v>
      </c>
      <c r="P1813" s="15">
        <f>Tabela473[[#This Row],[Fundo Total Aprovado | Total Approved Fund
'[€ - EUR']]]/Tabela473[[#This Row],[Elegivel financiado Custo Total da Operação | Total Eligible Expenditure Allocated to the Operation
'[€ - EUR']]]</f>
        <v>0.61071428571428577</v>
      </c>
      <c r="Q1813" s="12" t="s">
        <v>32</v>
      </c>
      <c r="R1813" s="12" t="s">
        <v>33</v>
      </c>
      <c r="S1813" s="12" t="s">
        <v>1069</v>
      </c>
    </row>
    <row r="1814" spans="1:19" s="16" customFormat="1" ht="75" x14ac:dyDescent="0.25">
      <c r="A1814" s="12" t="s">
        <v>9364</v>
      </c>
      <c r="B1814" s="12" t="s">
        <v>4701</v>
      </c>
      <c r="C1814" s="13" t="s">
        <v>4702</v>
      </c>
      <c r="D1814" s="12" t="s">
        <v>9365</v>
      </c>
      <c r="E1814" s="12" t="s">
        <v>9366</v>
      </c>
      <c r="F1814" s="13" t="s">
        <v>1063</v>
      </c>
      <c r="G1814" s="12" t="s">
        <v>1064</v>
      </c>
      <c r="H1814" s="12" t="s">
        <v>3999</v>
      </c>
      <c r="I1814" s="12" t="s">
        <v>8844</v>
      </c>
      <c r="J1814" s="13" t="s">
        <v>9367</v>
      </c>
      <c r="K1814" s="13" t="s">
        <v>9368</v>
      </c>
      <c r="L1814" s="12"/>
      <c r="M1814" s="14">
        <v>39532.480000000003</v>
      </c>
      <c r="N1814" s="14">
        <v>36842.400000000001</v>
      </c>
      <c r="O1814" s="14">
        <v>19041.080000000002</v>
      </c>
      <c r="P1814" s="15">
        <f>Tabela473[[#This Row],[Fundo Total Aprovado | Total Approved Fund
'[€ - EUR']]]/Tabela473[[#This Row],[Elegivel financiado Custo Total da Operação | Total Eligible Expenditure Allocated to the Operation
'[€ - EUR']]]</f>
        <v>0.51682517968427688</v>
      </c>
      <c r="Q1814" s="12" t="s">
        <v>32</v>
      </c>
      <c r="R1814" s="12" t="s">
        <v>33</v>
      </c>
      <c r="S1814" s="12" t="s">
        <v>1069</v>
      </c>
    </row>
    <row r="1815" spans="1:19" s="16" customFormat="1" ht="90" x14ac:dyDescent="0.25">
      <c r="A1815" s="12" t="s">
        <v>9369</v>
      </c>
      <c r="B1815" s="12" t="s">
        <v>9370</v>
      </c>
      <c r="C1815" s="13" t="s">
        <v>9371</v>
      </c>
      <c r="D1815" s="12" t="s">
        <v>9372</v>
      </c>
      <c r="E1815" s="12" t="s">
        <v>9373</v>
      </c>
      <c r="F1815" s="13" t="s">
        <v>1063</v>
      </c>
      <c r="G1815" s="12" t="s">
        <v>1064</v>
      </c>
      <c r="H1815" s="12" t="s">
        <v>3999</v>
      </c>
      <c r="I1815" s="12" t="s">
        <v>8844</v>
      </c>
      <c r="J1815" s="13" t="s">
        <v>5505</v>
      </c>
      <c r="K1815" s="13" t="s">
        <v>9374</v>
      </c>
      <c r="L1815" s="12"/>
      <c r="M1815" s="14">
        <v>215849.68</v>
      </c>
      <c r="N1815" s="14">
        <v>215849.68</v>
      </c>
      <c r="O1815" s="14">
        <v>107924.84</v>
      </c>
      <c r="P1815" s="15">
        <f>Tabela473[[#This Row],[Fundo Total Aprovado | Total Approved Fund
'[€ - EUR']]]/Tabela473[[#This Row],[Elegivel financiado Custo Total da Operação | Total Eligible Expenditure Allocated to the Operation
'[€ - EUR']]]</f>
        <v>0.5</v>
      </c>
      <c r="Q1815" s="12" t="s">
        <v>32</v>
      </c>
      <c r="R1815" s="12" t="s">
        <v>167</v>
      </c>
      <c r="S1815" s="12" t="s">
        <v>1069</v>
      </c>
    </row>
    <row r="1816" spans="1:19" s="16" customFormat="1" ht="135" x14ac:dyDescent="0.25">
      <c r="A1816" s="12" t="s">
        <v>9375</v>
      </c>
      <c r="B1816" s="12" t="s">
        <v>9376</v>
      </c>
      <c r="C1816" s="13" t="s">
        <v>9377</v>
      </c>
      <c r="D1816" s="12" t="s">
        <v>9378</v>
      </c>
      <c r="E1816" s="12" t="s">
        <v>9379</v>
      </c>
      <c r="F1816" s="13" t="s">
        <v>26</v>
      </c>
      <c r="G1816" s="12" t="s">
        <v>40</v>
      </c>
      <c r="H1816" s="12" t="s">
        <v>471</v>
      </c>
      <c r="I1816" s="12" t="s">
        <v>5414</v>
      </c>
      <c r="J1816" s="13" t="s">
        <v>7833</v>
      </c>
      <c r="K1816" s="13" t="s">
        <v>7834</v>
      </c>
      <c r="L1816" s="12"/>
      <c r="M1816" s="14">
        <v>313748.08</v>
      </c>
      <c r="N1816" s="14">
        <v>288653.08</v>
      </c>
      <c r="O1816" s="14">
        <v>115461.23</v>
      </c>
      <c r="P1816" s="15">
        <f>Tabela473[[#This Row],[Fundo Total Aprovado | Total Approved Fund
'[€ - EUR']]]/Tabela473[[#This Row],[Elegivel financiado Custo Total da Operação | Total Eligible Expenditure Allocated to the Operation
'[€ - EUR']]]</f>
        <v>0.39999999307126738</v>
      </c>
      <c r="Q1816" s="12" t="s">
        <v>32</v>
      </c>
      <c r="R1816" s="12" t="s">
        <v>167</v>
      </c>
      <c r="S1816" s="12" t="s">
        <v>46</v>
      </c>
    </row>
    <row r="1817" spans="1:19" s="16" customFormat="1" ht="90" x14ac:dyDescent="0.25">
      <c r="A1817" s="12" t="s">
        <v>9380</v>
      </c>
      <c r="B1817" s="12" t="s">
        <v>9381</v>
      </c>
      <c r="C1817" s="13" t="s">
        <v>9382</v>
      </c>
      <c r="D1817" s="12" t="s">
        <v>9383</v>
      </c>
      <c r="E1817" s="12" t="s">
        <v>9384</v>
      </c>
      <c r="F1817" s="13" t="s">
        <v>26</v>
      </c>
      <c r="G1817" s="12" t="s">
        <v>1111</v>
      </c>
      <c r="H1817" s="12" t="s">
        <v>2926</v>
      </c>
      <c r="I1817" s="12" t="s">
        <v>5161</v>
      </c>
      <c r="J1817" s="13" t="s">
        <v>3850</v>
      </c>
      <c r="K1817" s="13" t="s">
        <v>166</v>
      </c>
      <c r="L1817" s="12"/>
      <c r="M1817" s="14">
        <v>1194867.2</v>
      </c>
      <c r="N1817" s="14">
        <v>1194867.2</v>
      </c>
      <c r="O1817" s="14">
        <v>907727.42</v>
      </c>
      <c r="P1817" s="15">
        <f>Tabela473[[#This Row],[Fundo Total Aprovado | Total Approved Fund
'[€ - EUR']]]/Tabela473[[#This Row],[Elegivel financiado Custo Total da Operação | Total Eligible Expenditure Allocated to the Operation
'[€ - EUR']]]</f>
        <v>0.75968895957642835</v>
      </c>
      <c r="Q1817" s="12" t="s">
        <v>32</v>
      </c>
      <c r="R1817" s="12" t="s">
        <v>45</v>
      </c>
      <c r="S1817" s="12" t="s">
        <v>2972</v>
      </c>
    </row>
    <row r="1818" spans="1:19" s="16" customFormat="1" ht="45" x14ac:dyDescent="0.25">
      <c r="A1818" s="12" t="s">
        <v>9385</v>
      </c>
      <c r="B1818" s="12" t="s">
        <v>3193</v>
      </c>
      <c r="C1818" s="13" t="s">
        <v>3194</v>
      </c>
      <c r="D1818" s="12" t="s">
        <v>9386</v>
      </c>
      <c r="E1818" s="12" t="s">
        <v>9387</v>
      </c>
      <c r="F1818" s="13" t="s">
        <v>1063</v>
      </c>
      <c r="G1818" s="12" t="s">
        <v>1064</v>
      </c>
      <c r="H1818" s="12" t="s">
        <v>3999</v>
      </c>
      <c r="I1818" s="12" t="s">
        <v>8844</v>
      </c>
      <c r="J1818" s="13" t="s">
        <v>8344</v>
      </c>
      <c r="K1818" s="13" t="s">
        <v>9388</v>
      </c>
      <c r="L1818" s="12"/>
      <c r="M1818" s="14">
        <v>90278.5</v>
      </c>
      <c r="N1818" s="14">
        <v>90278.5</v>
      </c>
      <c r="O1818" s="14">
        <v>54167.1</v>
      </c>
      <c r="P1818" s="15">
        <f>Tabela473[[#This Row],[Fundo Total Aprovado | Total Approved Fund
'[€ - EUR']]]/Tabela473[[#This Row],[Elegivel financiado Custo Total da Operação | Total Eligible Expenditure Allocated to the Operation
'[€ - EUR']]]</f>
        <v>0.6</v>
      </c>
      <c r="Q1818" s="12" t="s">
        <v>32</v>
      </c>
      <c r="R1818" s="12" t="s">
        <v>33</v>
      </c>
      <c r="S1818" s="12" t="s">
        <v>1069</v>
      </c>
    </row>
    <row r="1819" spans="1:19" s="16" customFormat="1" ht="60" x14ac:dyDescent="0.25">
      <c r="A1819" s="12" t="s">
        <v>9389</v>
      </c>
      <c r="B1819" s="12" t="s">
        <v>9390</v>
      </c>
      <c r="C1819" s="13" t="s">
        <v>9391</v>
      </c>
      <c r="D1819" s="12" t="s">
        <v>9392</v>
      </c>
      <c r="E1819" s="12" t="s">
        <v>9393</v>
      </c>
      <c r="F1819" s="13" t="s">
        <v>1063</v>
      </c>
      <c r="G1819" s="12" t="s">
        <v>1064</v>
      </c>
      <c r="H1819" s="12" t="s">
        <v>3999</v>
      </c>
      <c r="I1819" s="12" t="s">
        <v>8844</v>
      </c>
      <c r="J1819" s="13" t="s">
        <v>6691</v>
      </c>
      <c r="K1819" s="13" t="s">
        <v>9394</v>
      </c>
      <c r="L1819" s="12"/>
      <c r="M1819" s="14">
        <v>180878.64</v>
      </c>
      <c r="N1819" s="14">
        <v>155293.64000000001</v>
      </c>
      <c r="O1819" s="14">
        <v>97261</v>
      </c>
      <c r="P1819" s="15">
        <f>Tabela473[[#This Row],[Fundo Total Aprovado | Total Approved Fund
'[€ - EUR']]]/Tabela473[[#This Row],[Elegivel financiado Custo Total da Operação | Total Eligible Expenditure Allocated to the Operation
'[€ - EUR']]]</f>
        <v>0.62630382029811393</v>
      </c>
      <c r="Q1819" s="12" t="s">
        <v>32</v>
      </c>
      <c r="R1819" s="12" t="s">
        <v>33</v>
      </c>
      <c r="S1819" s="12" t="s">
        <v>1069</v>
      </c>
    </row>
    <row r="1820" spans="1:19" s="16" customFormat="1" ht="330" x14ac:dyDescent="0.25">
      <c r="A1820" s="12" t="s">
        <v>9395</v>
      </c>
      <c r="B1820" s="12" t="s">
        <v>9396</v>
      </c>
      <c r="C1820" s="13" t="s">
        <v>9397</v>
      </c>
      <c r="D1820" s="12" t="s">
        <v>9398</v>
      </c>
      <c r="E1820" s="12" t="s">
        <v>9399</v>
      </c>
      <c r="F1820" s="13" t="s">
        <v>26</v>
      </c>
      <c r="G1820" s="12" t="s">
        <v>40</v>
      </c>
      <c r="H1820" s="12" t="s">
        <v>471</v>
      </c>
      <c r="I1820" s="12" t="s">
        <v>5414</v>
      </c>
      <c r="J1820" s="13" t="s">
        <v>8956</v>
      </c>
      <c r="K1820" s="13" t="s">
        <v>8957</v>
      </c>
      <c r="L1820" s="12"/>
      <c r="M1820" s="14">
        <v>710000</v>
      </c>
      <c r="N1820" s="14">
        <v>600185</v>
      </c>
      <c r="O1820" s="14">
        <v>240074</v>
      </c>
      <c r="P1820" s="15">
        <f>Tabela473[[#This Row],[Fundo Total Aprovado | Total Approved Fund
'[€ - EUR']]]/Tabela473[[#This Row],[Elegivel financiado Custo Total da Operação | Total Eligible Expenditure Allocated to the Operation
'[€ - EUR']]]</f>
        <v>0.4</v>
      </c>
      <c r="Q1820" s="12" t="s">
        <v>32</v>
      </c>
      <c r="R1820" s="12" t="s">
        <v>33</v>
      </c>
      <c r="S1820" s="12" t="s">
        <v>46</v>
      </c>
    </row>
    <row r="1821" spans="1:19" s="16" customFormat="1" ht="90" x14ac:dyDescent="0.25">
      <c r="A1821" s="12" t="s">
        <v>9400</v>
      </c>
      <c r="B1821" s="12" t="s">
        <v>9401</v>
      </c>
      <c r="C1821" s="13" t="s">
        <v>9402</v>
      </c>
      <c r="D1821" s="12" t="s">
        <v>9403</v>
      </c>
      <c r="E1821" s="12" t="s">
        <v>9404</v>
      </c>
      <c r="F1821" s="13" t="s">
        <v>1063</v>
      </c>
      <c r="G1821" s="12" t="s">
        <v>1064</v>
      </c>
      <c r="H1821" s="12" t="s">
        <v>3999</v>
      </c>
      <c r="I1821" s="12" t="s">
        <v>8844</v>
      </c>
      <c r="J1821" s="13" t="s">
        <v>9405</v>
      </c>
      <c r="K1821" s="13" t="s">
        <v>1166</v>
      </c>
      <c r="L1821" s="12"/>
      <c r="M1821" s="14">
        <v>705064.12</v>
      </c>
      <c r="N1821" s="14">
        <v>679946.96</v>
      </c>
      <c r="O1821" s="14">
        <v>369236.75</v>
      </c>
      <c r="P1821" s="15">
        <f>Tabela473[[#This Row],[Fundo Total Aprovado | Total Approved Fund
'[€ - EUR']]]/Tabela473[[#This Row],[Elegivel financiado Custo Total da Operação | Total Eligible Expenditure Allocated to the Operation
'[€ - EUR']]]</f>
        <v>0.54303757751928183</v>
      </c>
      <c r="Q1821" s="12" t="s">
        <v>32</v>
      </c>
      <c r="R1821" s="12" t="s">
        <v>33</v>
      </c>
      <c r="S1821" s="12" t="s">
        <v>1069</v>
      </c>
    </row>
    <row r="1822" spans="1:19" s="16" customFormat="1" ht="270" x14ac:dyDescent="0.25">
      <c r="A1822" s="12" t="s">
        <v>9406</v>
      </c>
      <c r="B1822" s="12" t="s">
        <v>9407</v>
      </c>
      <c r="C1822" s="13" t="s">
        <v>9408</v>
      </c>
      <c r="D1822" s="12" t="s">
        <v>9409</v>
      </c>
      <c r="E1822" s="12" t="s">
        <v>9410</v>
      </c>
      <c r="F1822" s="13" t="s">
        <v>26</v>
      </c>
      <c r="G1822" s="12" t="s">
        <v>40</v>
      </c>
      <c r="H1822" s="12" t="s">
        <v>4908</v>
      </c>
      <c r="I1822" s="12" t="s">
        <v>4909</v>
      </c>
      <c r="J1822" s="13" t="s">
        <v>830</v>
      </c>
      <c r="K1822" s="13" t="s">
        <v>6731</v>
      </c>
      <c r="L1822" s="12"/>
      <c r="M1822" s="14">
        <v>2353373.02</v>
      </c>
      <c r="N1822" s="14">
        <v>349895</v>
      </c>
      <c r="O1822" s="14">
        <v>174947.5</v>
      </c>
      <c r="P1822" s="15">
        <f>Tabela473[[#This Row],[Fundo Total Aprovado | Total Approved Fund
'[€ - EUR']]]/Tabela473[[#This Row],[Elegivel financiado Custo Total da Operação | Total Eligible Expenditure Allocated to the Operation
'[€ - EUR']]]</f>
        <v>0.5</v>
      </c>
      <c r="Q1822" s="12" t="s">
        <v>32</v>
      </c>
      <c r="R1822" s="12" t="s">
        <v>33</v>
      </c>
      <c r="S1822" s="12" t="s">
        <v>3973</v>
      </c>
    </row>
    <row r="1823" spans="1:19" s="16" customFormat="1" ht="75" x14ac:dyDescent="0.25">
      <c r="A1823" s="12" t="s">
        <v>9411</v>
      </c>
      <c r="B1823" s="12" t="s">
        <v>9412</v>
      </c>
      <c r="C1823" s="13" t="s">
        <v>9413</v>
      </c>
      <c r="D1823" s="12" t="s">
        <v>9414</v>
      </c>
      <c r="E1823" s="12" t="s">
        <v>9415</v>
      </c>
      <c r="F1823" s="13" t="s">
        <v>26</v>
      </c>
      <c r="G1823" s="12" t="s">
        <v>1111</v>
      </c>
      <c r="H1823" s="12" t="s">
        <v>2926</v>
      </c>
      <c r="I1823" s="12" t="s">
        <v>5227</v>
      </c>
      <c r="J1823" s="13" t="s">
        <v>4180</v>
      </c>
      <c r="K1823" s="13" t="s">
        <v>9416</v>
      </c>
      <c r="L1823" s="12"/>
      <c r="M1823" s="14">
        <v>1138362.82</v>
      </c>
      <c r="N1823" s="14">
        <v>1138362.82</v>
      </c>
      <c r="O1823" s="14">
        <v>763926.15</v>
      </c>
      <c r="P1823" s="15">
        <f>Tabela473[[#This Row],[Fundo Total Aprovado | Total Approved Fund
'[€ - EUR']]]/Tabela473[[#This Row],[Elegivel financiado Custo Total da Operação | Total Eligible Expenditure Allocated to the Operation
'[€ - EUR']]]</f>
        <v>0.67107440315030664</v>
      </c>
      <c r="Q1823" s="12" t="s">
        <v>32</v>
      </c>
      <c r="R1823" s="12" t="s">
        <v>167</v>
      </c>
      <c r="S1823" s="12" t="s">
        <v>1114</v>
      </c>
    </row>
    <row r="1824" spans="1:19" s="16" customFormat="1" ht="105" x14ac:dyDescent="0.25">
      <c r="A1824" s="12" t="s">
        <v>9417</v>
      </c>
      <c r="B1824" s="12" t="s">
        <v>9418</v>
      </c>
      <c r="C1824" s="13" t="s">
        <v>9419</v>
      </c>
      <c r="D1824" s="12" t="s">
        <v>9420</v>
      </c>
      <c r="E1824" s="12" t="s">
        <v>9421</v>
      </c>
      <c r="F1824" s="13" t="s">
        <v>1063</v>
      </c>
      <c r="G1824" s="12" t="s">
        <v>1064</v>
      </c>
      <c r="H1824" s="12" t="s">
        <v>3999</v>
      </c>
      <c r="I1824" s="12" t="s">
        <v>8844</v>
      </c>
      <c r="J1824" s="13" t="s">
        <v>9201</v>
      </c>
      <c r="K1824" s="13" t="s">
        <v>3554</v>
      </c>
      <c r="L1824" s="12"/>
      <c r="M1824" s="14">
        <v>81521.119999999995</v>
      </c>
      <c r="N1824" s="14">
        <v>81521.119999999995</v>
      </c>
      <c r="O1824" s="14">
        <v>42120.22</v>
      </c>
      <c r="P1824" s="15">
        <f>Tabela473[[#This Row],[Fundo Total Aprovado | Total Approved Fund
'[€ - EUR']]]/Tabela473[[#This Row],[Elegivel financiado Custo Total da Operação | Total Eligible Expenditure Allocated to the Operation
'[€ - EUR']]]</f>
        <v>0.51667862266857967</v>
      </c>
      <c r="Q1824" s="12" t="s">
        <v>32</v>
      </c>
      <c r="R1824" s="12" t="s">
        <v>33</v>
      </c>
      <c r="S1824" s="12" t="s">
        <v>1069</v>
      </c>
    </row>
    <row r="1825" spans="1:19" s="16" customFormat="1" ht="45" x14ac:dyDescent="0.25">
      <c r="A1825" s="12" t="s">
        <v>9422</v>
      </c>
      <c r="B1825" s="12" t="s">
        <v>9423</v>
      </c>
      <c r="C1825" s="13" t="s">
        <v>9424</v>
      </c>
      <c r="D1825" s="12" t="s">
        <v>9425</v>
      </c>
      <c r="E1825" s="12" t="s">
        <v>9426</v>
      </c>
      <c r="F1825" s="13" t="s">
        <v>1063</v>
      </c>
      <c r="G1825" s="12" t="s">
        <v>1064</v>
      </c>
      <c r="H1825" s="12" t="s">
        <v>3999</v>
      </c>
      <c r="I1825" s="12" t="s">
        <v>8844</v>
      </c>
      <c r="J1825" s="13" t="s">
        <v>9201</v>
      </c>
      <c r="K1825" s="13" t="s">
        <v>3554</v>
      </c>
      <c r="L1825" s="12"/>
      <c r="M1825" s="14">
        <v>44591</v>
      </c>
      <c r="N1825" s="14">
        <v>44591</v>
      </c>
      <c r="O1825" s="14">
        <v>22661</v>
      </c>
      <c r="P1825" s="15">
        <f>Tabela473[[#This Row],[Fundo Total Aprovado | Total Approved Fund
'[€ - EUR']]]/Tabela473[[#This Row],[Elegivel financiado Custo Total da Operação | Total Eligible Expenditure Allocated to the Operation
'[€ - EUR']]]</f>
        <v>0.50819672131147542</v>
      </c>
      <c r="Q1825" s="12" t="s">
        <v>32</v>
      </c>
      <c r="R1825" s="12" t="s">
        <v>33</v>
      </c>
      <c r="S1825" s="12" t="s">
        <v>1069</v>
      </c>
    </row>
    <row r="1826" spans="1:19" s="16" customFormat="1" ht="75" x14ac:dyDescent="0.25">
      <c r="A1826" s="12" t="s">
        <v>9427</v>
      </c>
      <c r="B1826" s="12" t="s">
        <v>9428</v>
      </c>
      <c r="C1826" s="13" t="s">
        <v>9429</v>
      </c>
      <c r="D1826" s="12" t="s">
        <v>9430</v>
      </c>
      <c r="E1826" s="12" t="s">
        <v>9431</v>
      </c>
      <c r="F1826" s="13" t="s">
        <v>1063</v>
      </c>
      <c r="G1826" s="12" t="s">
        <v>1064</v>
      </c>
      <c r="H1826" s="12" t="s">
        <v>3999</v>
      </c>
      <c r="I1826" s="12" t="s">
        <v>8844</v>
      </c>
      <c r="J1826" s="13" t="s">
        <v>7989</v>
      </c>
      <c r="K1826" s="13" t="s">
        <v>253</v>
      </c>
      <c r="L1826" s="12"/>
      <c r="M1826" s="14">
        <v>31813.119999999999</v>
      </c>
      <c r="N1826" s="14">
        <v>31813.119999999999</v>
      </c>
      <c r="O1826" s="14">
        <v>19742.830000000002</v>
      </c>
      <c r="P1826" s="15">
        <f>Tabela473[[#This Row],[Fundo Total Aprovado | Total Approved Fund
'[€ - EUR']]]/Tabela473[[#This Row],[Elegivel financiado Custo Total da Operação | Total Eligible Expenditure Allocated to the Operation
'[€ - EUR']]]</f>
        <v>0.62058766948982058</v>
      </c>
      <c r="Q1826" s="12" t="s">
        <v>32</v>
      </c>
      <c r="R1826" s="12" t="s">
        <v>33</v>
      </c>
      <c r="S1826" s="12" t="s">
        <v>1069</v>
      </c>
    </row>
    <row r="1827" spans="1:19" s="16" customFormat="1" ht="90" x14ac:dyDescent="0.25">
      <c r="A1827" s="12" t="s">
        <v>9432</v>
      </c>
      <c r="B1827" s="12" t="s">
        <v>9433</v>
      </c>
      <c r="C1827" s="13" t="s">
        <v>9434</v>
      </c>
      <c r="D1827" s="12" t="s">
        <v>9435</v>
      </c>
      <c r="E1827" s="12" t="s">
        <v>9436</v>
      </c>
      <c r="F1827" s="13" t="s">
        <v>1063</v>
      </c>
      <c r="G1827" s="12" t="s">
        <v>1064</v>
      </c>
      <c r="H1827" s="12" t="s">
        <v>3999</v>
      </c>
      <c r="I1827" s="12" t="s">
        <v>8844</v>
      </c>
      <c r="J1827" s="13" t="s">
        <v>2506</v>
      </c>
      <c r="K1827" s="13" t="s">
        <v>4581</v>
      </c>
      <c r="L1827" s="12"/>
      <c r="M1827" s="14">
        <v>181302.62</v>
      </c>
      <c r="N1827" s="14">
        <v>173700.22</v>
      </c>
      <c r="O1827" s="14">
        <v>89969.97</v>
      </c>
      <c r="P1827" s="15">
        <f>Tabela473[[#This Row],[Fundo Total Aprovado | Total Approved Fund
'[€ - EUR']]]/Tabela473[[#This Row],[Elegivel financiado Custo Total da Operação | Total Eligible Expenditure Allocated to the Operation
'[€ - EUR']]]</f>
        <v>0.51796117471814374</v>
      </c>
      <c r="Q1827" s="12" t="s">
        <v>32</v>
      </c>
      <c r="R1827" s="12" t="s">
        <v>33</v>
      </c>
      <c r="S1827" s="12" t="s">
        <v>1069</v>
      </c>
    </row>
    <row r="1828" spans="1:19" s="16" customFormat="1" ht="405" x14ac:dyDescent="0.25">
      <c r="A1828" s="12" t="s">
        <v>9437</v>
      </c>
      <c r="B1828" s="12" t="s">
        <v>9438</v>
      </c>
      <c r="C1828" s="13" t="s">
        <v>9439</v>
      </c>
      <c r="D1828" s="12" t="s">
        <v>9440</v>
      </c>
      <c r="E1828" s="12" t="s">
        <v>9441</v>
      </c>
      <c r="F1828" s="13" t="s">
        <v>26</v>
      </c>
      <c r="G1828" s="12" t="s">
        <v>40</v>
      </c>
      <c r="H1828" s="12" t="s">
        <v>471</v>
      </c>
      <c r="I1828" s="12" t="s">
        <v>5414</v>
      </c>
      <c r="J1828" s="13" t="s">
        <v>7425</v>
      </c>
      <c r="K1828" s="13" t="s">
        <v>7426</v>
      </c>
      <c r="L1828" s="12"/>
      <c r="M1828" s="14">
        <v>790207.21</v>
      </c>
      <c r="N1828" s="14">
        <v>453972.21</v>
      </c>
      <c r="O1828" s="14">
        <v>181588.88</v>
      </c>
      <c r="P1828" s="15">
        <f>Tabela473[[#This Row],[Fundo Total Aprovado | Total Approved Fund
'[€ - EUR']]]/Tabela473[[#This Row],[Elegivel financiado Custo Total da Operação | Total Eligible Expenditure Allocated to the Operation
'[€ - EUR']]]</f>
        <v>0.39999999118888796</v>
      </c>
      <c r="Q1828" s="12" t="s">
        <v>32</v>
      </c>
      <c r="R1828" s="12" t="s">
        <v>33</v>
      </c>
      <c r="S1828" s="12" t="s">
        <v>46</v>
      </c>
    </row>
    <row r="1829" spans="1:19" s="16" customFormat="1" ht="90" x14ac:dyDescent="0.25">
      <c r="A1829" s="12" t="s">
        <v>9442</v>
      </c>
      <c r="B1829" s="12" t="s">
        <v>6553</v>
      </c>
      <c r="C1829" s="13" t="s">
        <v>6554</v>
      </c>
      <c r="D1829" s="12" t="s">
        <v>9443</v>
      </c>
      <c r="E1829" s="12" t="s">
        <v>9444</v>
      </c>
      <c r="F1829" s="13" t="s">
        <v>1063</v>
      </c>
      <c r="G1829" s="12" t="s">
        <v>1064</v>
      </c>
      <c r="H1829" s="12" t="s">
        <v>3999</v>
      </c>
      <c r="I1829" s="12" t="s">
        <v>8844</v>
      </c>
      <c r="J1829" s="13" t="s">
        <v>695</v>
      </c>
      <c r="K1829" s="13" t="s">
        <v>6803</v>
      </c>
      <c r="L1829" s="12"/>
      <c r="M1829" s="14">
        <v>149855</v>
      </c>
      <c r="N1829" s="14">
        <v>135235</v>
      </c>
      <c r="O1829" s="14">
        <v>81141</v>
      </c>
      <c r="P1829" s="15">
        <f>Tabela473[[#This Row],[Fundo Total Aprovado | Total Approved Fund
'[€ - EUR']]]/Tabela473[[#This Row],[Elegivel financiado Custo Total da Operação | Total Eligible Expenditure Allocated to the Operation
'[€ - EUR']]]</f>
        <v>0.6</v>
      </c>
      <c r="Q1829" s="12" t="s">
        <v>32</v>
      </c>
      <c r="R1829" s="12" t="s">
        <v>167</v>
      </c>
      <c r="S1829" s="12" t="s">
        <v>1069</v>
      </c>
    </row>
    <row r="1830" spans="1:19" s="16" customFormat="1" ht="75" x14ac:dyDescent="0.25">
      <c r="A1830" s="12" t="s">
        <v>9445</v>
      </c>
      <c r="B1830" s="12" t="s">
        <v>7758</v>
      </c>
      <c r="C1830" s="13" t="s">
        <v>7759</v>
      </c>
      <c r="D1830" s="12" t="s">
        <v>9446</v>
      </c>
      <c r="E1830" s="12" t="s">
        <v>9447</v>
      </c>
      <c r="F1830" s="13" t="s">
        <v>1063</v>
      </c>
      <c r="G1830" s="12" t="s">
        <v>1064</v>
      </c>
      <c r="H1830" s="12" t="s">
        <v>3999</v>
      </c>
      <c r="I1830" s="12" t="s">
        <v>8844</v>
      </c>
      <c r="J1830" s="13" t="s">
        <v>6691</v>
      </c>
      <c r="K1830" s="13" t="s">
        <v>9394</v>
      </c>
      <c r="L1830" s="12"/>
      <c r="M1830" s="14">
        <v>134211.6</v>
      </c>
      <c r="N1830" s="14">
        <v>134211.6</v>
      </c>
      <c r="O1830" s="14">
        <v>80526.960000000006</v>
      </c>
      <c r="P1830" s="15">
        <f>Tabela473[[#This Row],[Fundo Total Aprovado | Total Approved Fund
'[€ - EUR']]]/Tabela473[[#This Row],[Elegivel financiado Custo Total da Operação | Total Eligible Expenditure Allocated to the Operation
'[€ - EUR']]]</f>
        <v>0.6</v>
      </c>
      <c r="Q1830" s="12" t="s">
        <v>32</v>
      </c>
      <c r="R1830" s="12" t="s">
        <v>33</v>
      </c>
      <c r="S1830" s="12" t="s">
        <v>1069</v>
      </c>
    </row>
    <row r="1831" spans="1:19" s="16" customFormat="1" ht="285" x14ac:dyDescent="0.25">
      <c r="A1831" s="12" t="s">
        <v>9448</v>
      </c>
      <c r="B1831" s="12" t="s">
        <v>9449</v>
      </c>
      <c r="C1831" s="13" t="s">
        <v>9450</v>
      </c>
      <c r="D1831" s="12" t="s">
        <v>9451</v>
      </c>
      <c r="E1831" s="12" t="s">
        <v>9452</v>
      </c>
      <c r="F1831" s="13" t="s">
        <v>26</v>
      </c>
      <c r="G1831" s="12" t="s">
        <v>40</v>
      </c>
      <c r="H1831" s="12" t="s">
        <v>471</v>
      </c>
      <c r="I1831" s="12" t="s">
        <v>5414</v>
      </c>
      <c r="J1831" s="13" t="s">
        <v>7855</v>
      </c>
      <c r="K1831" s="13" t="s">
        <v>1264</v>
      </c>
      <c r="L1831" s="12"/>
      <c r="M1831" s="14">
        <v>792433.76</v>
      </c>
      <c r="N1831" s="14">
        <v>615443.76</v>
      </c>
      <c r="O1831" s="14">
        <v>246177.5</v>
      </c>
      <c r="P1831" s="15">
        <f>Tabela473[[#This Row],[Fundo Total Aprovado | Total Approved Fund
'[€ - EUR']]]/Tabela473[[#This Row],[Elegivel financiado Custo Total da Operação | Total Eligible Expenditure Allocated to the Operation
'[€ - EUR']]]</f>
        <v>0.39999999350062465</v>
      </c>
      <c r="Q1831" s="12" t="s">
        <v>32</v>
      </c>
      <c r="R1831" s="12" t="s">
        <v>33</v>
      </c>
      <c r="S1831" s="12" t="s">
        <v>46</v>
      </c>
    </row>
    <row r="1832" spans="1:19" s="16" customFormat="1" ht="60" x14ac:dyDescent="0.25">
      <c r="A1832" s="12" t="s">
        <v>9453</v>
      </c>
      <c r="B1832" s="12" t="s">
        <v>9454</v>
      </c>
      <c r="C1832" s="13" t="s">
        <v>9455</v>
      </c>
      <c r="D1832" s="12" t="s">
        <v>9456</v>
      </c>
      <c r="E1832" s="12" t="s">
        <v>9457</v>
      </c>
      <c r="F1832" s="13" t="s">
        <v>1063</v>
      </c>
      <c r="G1832" s="12" t="s">
        <v>1064</v>
      </c>
      <c r="H1832" s="12" t="s">
        <v>3999</v>
      </c>
      <c r="I1832" s="12" t="s">
        <v>8844</v>
      </c>
      <c r="J1832" s="13" t="s">
        <v>7373</v>
      </c>
      <c r="K1832" s="13" t="s">
        <v>7889</v>
      </c>
      <c r="L1832" s="12"/>
      <c r="M1832" s="14">
        <v>42105.599999999999</v>
      </c>
      <c r="N1832" s="14">
        <v>42105.599999999999</v>
      </c>
      <c r="O1832" s="14">
        <v>21052.799999999999</v>
      </c>
      <c r="P1832" s="15">
        <f>Tabela473[[#This Row],[Fundo Total Aprovado | Total Approved Fund
'[€ - EUR']]]/Tabela473[[#This Row],[Elegivel financiado Custo Total da Operação | Total Eligible Expenditure Allocated to the Operation
'[€ - EUR']]]</f>
        <v>0.5</v>
      </c>
      <c r="Q1832" s="12" t="s">
        <v>32</v>
      </c>
      <c r="R1832" s="12" t="s">
        <v>33</v>
      </c>
      <c r="S1832" s="12" t="s">
        <v>1069</v>
      </c>
    </row>
    <row r="1833" spans="1:19" s="16" customFormat="1" ht="285" x14ac:dyDescent="0.25">
      <c r="A1833" s="12" t="s">
        <v>9458</v>
      </c>
      <c r="B1833" s="12" t="s">
        <v>2017</v>
      </c>
      <c r="C1833" s="13" t="s">
        <v>2018</v>
      </c>
      <c r="D1833" s="12" t="s">
        <v>9459</v>
      </c>
      <c r="E1833" s="12" t="s">
        <v>9460</v>
      </c>
      <c r="F1833" s="13" t="s">
        <v>26</v>
      </c>
      <c r="G1833" s="12" t="s">
        <v>40</v>
      </c>
      <c r="H1833" s="12" t="s">
        <v>4908</v>
      </c>
      <c r="I1833" s="12" t="s">
        <v>4909</v>
      </c>
      <c r="J1833" s="13" t="s">
        <v>4541</v>
      </c>
      <c r="K1833" s="13" t="s">
        <v>4542</v>
      </c>
      <c r="L1833" s="12"/>
      <c r="M1833" s="14">
        <v>729825.03</v>
      </c>
      <c r="N1833" s="14">
        <v>681666.98</v>
      </c>
      <c r="O1833" s="14">
        <v>340833.49</v>
      </c>
      <c r="P1833" s="15">
        <f>Tabela473[[#This Row],[Fundo Total Aprovado | Total Approved Fund
'[€ - EUR']]]/Tabela473[[#This Row],[Elegivel financiado Custo Total da Operação | Total Eligible Expenditure Allocated to the Operation
'[€ - EUR']]]</f>
        <v>0.5</v>
      </c>
      <c r="Q1833" s="12" t="s">
        <v>32</v>
      </c>
      <c r="R1833" s="12" t="s">
        <v>309</v>
      </c>
      <c r="S1833" s="12" t="s">
        <v>3973</v>
      </c>
    </row>
    <row r="1834" spans="1:19" s="16" customFormat="1" ht="300" x14ac:dyDescent="0.25">
      <c r="A1834" s="12" t="s">
        <v>9461</v>
      </c>
      <c r="B1834" s="12" t="s">
        <v>6793</v>
      </c>
      <c r="C1834" s="13" t="s">
        <v>6794</v>
      </c>
      <c r="D1834" s="12" t="s">
        <v>9462</v>
      </c>
      <c r="E1834" s="12" t="s">
        <v>9463</v>
      </c>
      <c r="F1834" s="13" t="s">
        <v>26</v>
      </c>
      <c r="G1834" s="12" t="s">
        <v>40</v>
      </c>
      <c r="H1834" s="12" t="s">
        <v>471</v>
      </c>
      <c r="I1834" s="12" t="s">
        <v>5414</v>
      </c>
      <c r="J1834" s="13" t="s">
        <v>7855</v>
      </c>
      <c r="K1834" s="13" t="s">
        <v>1264</v>
      </c>
      <c r="L1834" s="12"/>
      <c r="M1834" s="14">
        <v>530567.5</v>
      </c>
      <c r="N1834" s="14">
        <v>528282.5</v>
      </c>
      <c r="O1834" s="14">
        <v>211313</v>
      </c>
      <c r="P1834" s="15">
        <f>Tabela473[[#This Row],[Fundo Total Aprovado | Total Approved Fund
'[€ - EUR']]]/Tabela473[[#This Row],[Elegivel financiado Custo Total da Operação | Total Eligible Expenditure Allocated to the Operation
'[€ - EUR']]]</f>
        <v>0.4</v>
      </c>
      <c r="Q1834" s="12" t="s">
        <v>32</v>
      </c>
      <c r="R1834" s="12" t="s">
        <v>167</v>
      </c>
      <c r="S1834" s="12" t="s">
        <v>46</v>
      </c>
    </row>
    <row r="1835" spans="1:19" s="16" customFormat="1" ht="195" x14ac:dyDescent="0.25">
      <c r="A1835" s="12" t="s">
        <v>9464</v>
      </c>
      <c r="B1835" s="12" t="s">
        <v>9465</v>
      </c>
      <c r="C1835" s="13" t="s">
        <v>9466</v>
      </c>
      <c r="D1835" s="12" t="s">
        <v>9467</v>
      </c>
      <c r="E1835" s="12" t="s">
        <v>9468</v>
      </c>
      <c r="F1835" s="13" t="s">
        <v>26</v>
      </c>
      <c r="G1835" s="12" t="s">
        <v>40</v>
      </c>
      <c r="H1835" s="12" t="s">
        <v>69</v>
      </c>
      <c r="I1835" s="12" t="s">
        <v>5352</v>
      </c>
      <c r="J1835" s="13" t="s">
        <v>922</v>
      </c>
      <c r="K1835" s="13" t="s">
        <v>3980</v>
      </c>
      <c r="L1835" s="12"/>
      <c r="M1835" s="14">
        <v>15902630.029999999</v>
      </c>
      <c r="N1835" s="14">
        <v>14148461.529999999</v>
      </c>
      <c r="O1835" s="14">
        <v>5659384.6100000003</v>
      </c>
      <c r="P1835" s="15">
        <f>Tabela473[[#This Row],[Fundo Total Aprovado | Total Approved Fund
'[€ - EUR']]]/Tabela473[[#This Row],[Elegivel financiado Custo Total da Operação | Total Eligible Expenditure Allocated to the Operation
'[€ - EUR']]]</f>
        <v>0.39999999985864193</v>
      </c>
      <c r="Q1835" s="12" t="s">
        <v>32</v>
      </c>
      <c r="R1835" s="12" t="s">
        <v>309</v>
      </c>
      <c r="S1835" s="12" t="s">
        <v>46</v>
      </c>
    </row>
    <row r="1836" spans="1:19" s="16" customFormat="1" ht="90" x14ac:dyDescent="0.25">
      <c r="A1836" s="12" t="s">
        <v>9469</v>
      </c>
      <c r="B1836" s="12" t="s">
        <v>9470</v>
      </c>
      <c r="C1836" s="13" t="s">
        <v>9471</v>
      </c>
      <c r="D1836" s="12" t="s">
        <v>9472</v>
      </c>
      <c r="E1836" s="12" t="s">
        <v>9473</v>
      </c>
      <c r="F1836" s="13" t="s">
        <v>1063</v>
      </c>
      <c r="G1836" s="12" t="s">
        <v>1064</v>
      </c>
      <c r="H1836" s="12" t="s">
        <v>3999</v>
      </c>
      <c r="I1836" s="12" t="s">
        <v>8844</v>
      </c>
      <c r="J1836" s="13" t="s">
        <v>9241</v>
      </c>
      <c r="K1836" s="13" t="s">
        <v>7717</v>
      </c>
      <c r="L1836" s="12"/>
      <c r="M1836" s="14">
        <v>48743.08</v>
      </c>
      <c r="N1836" s="14">
        <v>48743.08</v>
      </c>
      <c r="O1836" s="14">
        <v>24371.54</v>
      </c>
      <c r="P1836" s="15">
        <f>Tabela473[[#This Row],[Fundo Total Aprovado | Total Approved Fund
'[€ - EUR']]]/Tabela473[[#This Row],[Elegivel financiado Custo Total da Operação | Total Eligible Expenditure Allocated to the Operation
'[€ - EUR']]]</f>
        <v>0.5</v>
      </c>
      <c r="Q1836" s="12" t="s">
        <v>32</v>
      </c>
      <c r="R1836" s="12" t="s">
        <v>167</v>
      </c>
      <c r="S1836" s="12" t="s">
        <v>1069</v>
      </c>
    </row>
    <row r="1837" spans="1:19" s="16" customFormat="1" ht="60" x14ac:dyDescent="0.25">
      <c r="A1837" s="12" t="s">
        <v>9474</v>
      </c>
      <c r="B1837" s="12" t="s">
        <v>6575</v>
      </c>
      <c r="C1837" s="13" t="s">
        <v>6576</v>
      </c>
      <c r="D1837" s="12" t="s">
        <v>9475</v>
      </c>
      <c r="E1837" s="12" t="s">
        <v>9476</v>
      </c>
      <c r="F1837" s="13" t="s">
        <v>1063</v>
      </c>
      <c r="G1837" s="12" t="s">
        <v>1064</v>
      </c>
      <c r="H1837" s="12" t="s">
        <v>3999</v>
      </c>
      <c r="I1837" s="12" t="s">
        <v>8844</v>
      </c>
      <c r="J1837" s="13" t="s">
        <v>774</v>
      </c>
      <c r="K1837" s="13" t="s">
        <v>7875</v>
      </c>
      <c r="L1837" s="12"/>
      <c r="M1837" s="14">
        <v>156214.70000000001</v>
      </c>
      <c r="N1837" s="14">
        <v>156214.70000000001</v>
      </c>
      <c r="O1837" s="14">
        <v>99196.7</v>
      </c>
      <c r="P1837" s="15">
        <f>Tabela473[[#This Row],[Fundo Total Aprovado | Total Approved Fund
'[€ - EUR']]]/Tabela473[[#This Row],[Elegivel financiado Custo Total da Operação | Total Eligible Expenditure Allocated to the Operation
'[€ - EUR']]]</f>
        <v>0.63500233972859144</v>
      </c>
      <c r="Q1837" s="12" t="s">
        <v>32</v>
      </c>
      <c r="R1837" s="12" t="s">
        <v>33</v>
      </c>
      <c r="S1837" s="12" t="s">
        <v>1069</v>
      </c>
    </row>
    <row r="1838" spans="1:19" s="16" customFormat="1" ht="75" x14ac:dyDescent="0.25">
      <c r="A1838" s="12" t="s">
        <v>9477</v>
      </c>
      <c r="B1838" s="12" t="s">
        <v>9478</v>
      </c>
      <c r="C1838" s="13" t="s">
        <v>9479</v>
      </c>
      <c r="D1838" s="12" t="s">
        <v>9480</v>
      </c>
      <c r="E1838" s="12" t="s">
        <v>9481</v>
      </c>
      <c r="F1838" s="13" t="s">
        <v>1063</v>
      </c>
      <c r="G1838" s="12" t="s">
        <v>1064</v>
      </c>
      <c r="H1838" s="12" t="s">
        <v>3999</v>
      </c>
      <c r="I1838" s="12" t="s">
        <v>8844</v>
      </c>
      <c r="J1838" s="13" t="s">
        <v>2021</v>
      </c>
      <c r="K1838" s="13" t="s">
        <v>2022</v>
      </c>
      <c r="L1838" s="12"/>
      <c r="M1838" s="14">
        <v>56871.8</v>
      </c>
      <c r="N1838" s="14">
        <v>56871.8</v>
      </c>
      <c r="O1838" s="14">
        <v>28435.9</v>
      </c>
      <c r="P1838" s="15">
        <f>Tabela473[[#This Row],[Fundo Total Aprovado | Total Approved Fund
'[€ - EUR']]]/Tabela473[[#This Row],[Elegivel financiado Custo Total da Operação | Total Eligible Expenditure Allocated to the Operation
'[€ - EUR']]]</f>
        <v>0.5</v>
      </c>
      <c r="Q1838" s="12" t="s">
        <v>32</v>
      </c>
      <c r="R1838" s="12" t="s">
        <v>33</v>
      </c>
      <c r="S1838" s="12" t="s">
        <v>1069</v>
      </c>
    </row>
    <row r="1839" spans="1:19" s="16" customFormat="1" ht="75" x14ac:dyDescent="0.25">
      <c r="A1839" s="12" t="s">
        <v>9482</v>
      </c>
      <c r="B1839" s="12" t="s">
        <v>9483</v>
      </c>
      <c r="C1839" s="13" t="s">
        <v>9484</v>
      </c>
      <c r="D1839" s="12" t="s">
        <v>9485</v>
      </c>
      <c r="E1839" s="12" t="s">
        <v>9486</v>
      </c>
      <c r="F1839" s="13" t="s">
        <v>26</v>
      </c>
      <c r="G1839" s="12" t="s">
        <v>1111</v>
      </c>
      <c r="H1839" s="12" t="s">
        <v>2926</v>
      </c>
      <c r="I1839" s="12" t="s">
        <v>5227</v>
      </c>
      <c r="J1839" s="13" t="s">
        <v>5471</v>
      </c>
      <c r="K1839" s="13" t="s">
        <v>3318</v>
      </c>
      <c r="L1839" s="12"/>
      <c r="M1839" s="14">
        <v>631916.42000000004</v>
      </c>
      <c r="N1839" s="14">
        <v>631916.42000000004</v>
      </c>
      <c r="O1839" s="14">
        <v>448241.89</v>
      </c>
      <c r="P1839" s="15">
        <f>Tabela473[[#This Row],[Fundo Total Aprovado | Total Approved Fund
'[€ - EUR']]]/Tabela473[[#This Row],[Elegivel financiado Custo Total da Operação | Total Eligible Expenditure Allocated to the Operation
'[€ - EUR']]]</f>
        <v>0.70933730444921816</v>
      </c>
      <c r="Q1839" s="12" t="s">
        <v>32</v>
      </c>
      <c r="R1839" s="12" t="s">
        <v>167</v>
      </c>
      <c r="S1839" s="12" t="s">
        <v>1114</v>
      </c>
    </row>
    <row r="1840" spans="1:19" s="16" customFormat="1" ht="409.5" x14ac:dyDescent="0.25">
      <c r="A1840" s="12" t="s">
        <v>9487</v>
      </c>
      <c r="B1840" s="12" t="s">
        <v>9396</v>
      </c>
      <c r="C1840" s="13" t="s">
        <v>9397</v>
      </c>
      <c r="D1840" s="12" t="s">
        <v>9488</v>
      </c>
      <c r="E1840" s="12" t="s">
        <v>9489</v>
      </c>
      <c r="F1840" s="13" t="s">
        <v>26</v>
      </c>
      <c r="G1840" s="12" t="s">
        <v>40</v>
      </c>
      <c r="H1840" s="12" t="s">
        <v>69</v>
      </c>
      <c r="I1840" s="12" t="s">
        <v>5369</v>
      </c>
      <c r="J1840" s="13" t="s">
        <v>7855</v>
      </c>
      <c r="K1840" s="13" t="s">
        <v>4298</v>
      </c>
      <c r="L1840" s="12"/>
      <c r="M1840" s="14">
        <v>3479037.74</v>
      </c>
      <c r="N1840" s="14">
        <v>3318992.2</v>
      </c>
      <c r="O1840" s="14">
        <v>1327596.8799999999</v>
      </c>
      <c r="P1840" s="15">
        <f>Tabela473[[#This Row],[Fundo Total Aprovado | Total Approved Fund
'[€ - EUR']]]/Tabela473[[#This Row],[Elegivel financiado Custo Total da Operação | Total Eligible Expenditure Allocated to the Operation
'[€ - EUR']]]</f>
        <v>0.39999999999999997</v>
      </c>
      <c r="Q1840" s="12" t="s">
        <v>32</v>
      </c>
      <c r="R1840" s="12" t="s">
        <v>33</v>
      </c>
      <c r="S1840" s="12" t="s">
        <v>46</v>
      </c>
    </row>
    <row r="1841" spans="1:19" s="16" customFormat="1" ht="255" x14ac:dyDescent="0.25">
      <c r="A1841" s="12" t="s">
        <v>9490</v>
      </c>
      <c r="B1841" s="12" t="s">
        <v>9491</v>
      </c>
      <c r="C1841" s="13" t="s">
        <v>9492</v>
      </c>
      <c r="D1841" s="12" t="s">
        <v>9493</v>
      </c>
      <c r="E1841" s="12" t="s">
        <v>9494</v>
      </c>
      <c r="F1841" s="13" t="s">
        <v>26</v>
      </c>
      <c r="G1841" s="12" t="s">
        <v>40</v>
      </c>
      <c r="H1841" s="12" t="s">
        <v>4908</v>
      </c>
      <c r="I1841" s="12" t="s">
        <v>4909</v>
      </c>
      <c r="J1841" s="13" t="s">
        <v>2913</v>
      </c>
      <c r="K1841" s="13" t="s">
        <v>2919</v>
      </c>
      <c r="L1841" s="12"/>
      <c r="M1841" s="14">
        <v>693843.02</v>
      </c>
      <c r="N1841" s="14">
        <v>388172.05</v>
      </c>
      <c r="O1841" s="14">
        <v>194086.03</v>
      </c>
      <c r="P1841" s="15">
        <f>Tabela473[[#This Row],[Fundo Total Aprovado | Total Approved Fund
'[€ - EUR']]]/Tabela473[[#This Row],[Elegivel financiado Custo Total da Operação | Total Eligible Expenditure Allocated to the Operation
'[€ - EUR']]]</f>
        <v>0.50000001288088625</v>
      </c>
      <c r="Q1841" s="12" t="s">
        <v>32</v>
      </c>
      <c r="R1841" s="12" t="s">
        <v>33</v>
      </c>
      <c r="S1841" s="12" t="s">
        <v>3973</v>
      </c>
    </row>
    <row r="1842" spans="1:19" s="16" customFormat="1" ht="409.5" x14ac:dyDescent="0.25">
      <c r="A1842" s="12" t="s">
        <v>9495</v>
      </c>
      <c r="B1842" s="12" t="s">
        <v>9496</v>
      </c>
      <c r="C1842" s="13" t="s">
        <v>9497</v>
      </c>
      <c r="D1842" s="12" t="s">
        <v>9498</v>
      </c>
      <c r="E1842" s="12" t="s">
        <v>9499</v>
      </c>
      <c r="F1842" s="13" t="s">
        <v>26</v>
      </c>
      <c r="G1842" s="12" t="s">
        <v>40</v>
      </c>
      <c r="H1842" s="12" t="s">
        <v>471</v>
      </c>
      <c r="I1842" s="12" t="s">
        <v>5414</v>
      </c>
      <c r="J1842" s="13" t="s">
        <v>7855</v>
      </c>
      <c r="K1842" s="13" t="s">
        <v>1264</v>
      </c>
      <c r="L1842" s="12"/>
      <c r="M1842" s="14">
        <v>496376.51</v>
      </c>
      <c r="N1842" s="14">
        <v>447301.51</v>
      </c>
      <c r="O1842" s="14">
        <v>178920.6</v>
      </c>
      <c r="P1842" s="15">
        <f>Tabela473[[#This Row],[Fundo Total Aprovado | Total Approved Fund
'[€ - EUR']]]/Tabela473[[#This Row],[Elegivel financiado Custo Total da Operação | Total Eligible Expenditure Allocated to the Operation
'[€ - EUR']]]</f>
        <v>0.39999999105748602</v>
      </c>
      <c r="Q1842" s="12" t="s">
        <v>32</v>
      </c>
      <c r="R1842" s="12" t="s">
        <v>167</v>
      </c>
      <c r="S1842" s="12" t="s">
        <v>46</v>
      </c>
    </row>
    <row r="1843" spans="1:19" s="16" customFormat="1" ht="90" x14ac:dyDescent="0.25">
      <c r="A1843" s="12" t="s">
        <v>9500</v>
      </c>
      <c r="B1843" s="12" t="s">
        <v>9501</v>
      </c>
      <c r="C1843" s="13" t="s">
        <v>9502</v>
      </c>
      <c r="D1843" s="12" t="s">
        <v>9503</v>
      </c>
      <c r="E1843" s="12" t="s">
        <v>9504</v>
      </c>
      <c r="F1843" s="13" t="s">
        <v>26</v>
      </c>
      <c r="G1843" s="12" t="s">
        <v>40</v>
      </c>
      <c r="H1843" s="12" t="s">
        <v>69</v>
      </c>
      <c r="I1843" s="12" t="s">
        <v>5352</v>
      </c>
      <c r="J1843" s="13" t="s">
        <v>9091</v>
      </c>
      <c r="K1843" s="13" t="s">
        <v>448</v>
      </c>
      <c r="L1843" s="12"/>
      <c r="M1843" s="14">
        <v>6550304.4199999999</v>
      </c>
      <c r="N1843" s="14">
        <v>6464964.4500000002</v>
      </c>
      <c r="O1843" s="14">
        <v>1745540.4</v>
      </c>
      <c r="P1843" s="15">
        <f>Tabela473[[#This Row],[Fundo Total Aprovado | Total Approved Fund
'[€ - EUR']]]/Tabela473[[#This Row],[Elegivel financiado Custo Total da Operação | Total Eligible Expenditure Allocated to the Operation
'[€ - EUR']]]</f>
        <v>0.26999999976798011</v>
      </c>
      <c r="Q1843" s="12" t="s">
        <v>32</v>
      </c>
      <c r="R1843" s="12" t="s">
        <v>33</v>
      </c>
      <c r="S1843" s="12" t="s">
        <v>46</v>
      </c>
    </row>
    <row r="1844" spans="1:19" s="16" customFormat="1" ht="90" x14ac:dyDescent="0.25">
      <c r="A1844" s="12" t="s">
        <v>9505</v>
      </c>
      <c r="B1844" s="12" t="s">
        <v>9266</v>
      </c>
      <c r="C1844" s="13" t="s">
        <v>9267</v>
      </c>
      <c r="D1844" s="12" t="s">
        <v>9506</v>
      </c>
      <c r="E1844" s="12" t="s">
        <v>9507</v>
      </c>
      <c r="F1844" s="13" t="s">
        <v>1063</v>
      </c>
      <c r="G1844" s="12" t="s">
        <v>1064</v>
      </c>
      <c r="H1844" s="12" t="s">
        <v>3999</v>
      </c>
      <c r="I1844" s="12" t="s">
        <v>8844</v>
      </c>
      <c r="J1844" s="13" t="s">
        <v>9508</v>
      </c>
      <c r="K1844" s="13" t="s">
        <v>1779</v>
      </c>
      <c r="L1844" s="12"/>
      <c r="M1844" s="14">
        <v>122223.2</v>
      </c>
      <c r="N1844" s="14">
        <v>118714.4</v>
      </c>
      <c r="O1844" s="14">
        <v>73348.47</v>
      </c>
      <c r="P1844" s="15">
        <f>Tabela473[[#This Row],[Fundo Total Aprovado | Total Approved Fund
'[€ - EUR']]]/Tabela473[[#This Row],[Elegivel financiado Custo Total da Operação | Total Eligible Expenditure Allocated to the Operation
'[€ - EUR']]]</f>
        <v>0.61785655320668764</v>
      </c>
      <c r="Q1844" s="12" t="s">
        <v>32</v>
      </c>
      <c r="R1844" s="12" t="s">
        <v>33</v>
      </c>
      <c r="S1844" s="12" t="s">
        <v>1069</v>
      </c>
    </row>
    <row r="1845" spans="1:19" s="16" customFormat="1" ht="45" x14ac:dyDescent="0.25">
      <c r="A1845" s="12" t="s">
        <v>9509</v>
      </c>
      <c r="B1845" s="12" t="s">
        <v>8148</v>
      </c>
      <c r="C1845" s="13" t="s">
        <v>8149</v>
      </c>
      <c r="D1845" s="12" t="s">
        <v>9510</v>
      </c>
      <c r="E1845" s="12" t="s">
        <v>9511</v>
      </c>
      <c r="F1845" s="13" t="s">
        <v>1063</v>
      </c>
      <c r="G1845" s="12" t="s">
        <v>1064</v>
      </c>
      <c r="H1845" s="12" t="s">
        <v>3999</v>
      </c>
      <c r="I1845" s="12" t="s">
        <v>8844</v>
      </c>
      <c r="J1845" s="13" t="s">
        <v>9160</v>
      </c>
      <c r="K1845" s="13" t="s">
        <v>6551</v>
      </c>
      <c r="L1845" s="12"/>
      <c r="M1845" s="14">
        <v>435091.20000000001</v>
      </c>
      <c r="N1845" s="14">
        <v>435091.20000000001</v>
      </c>
      <c r="O1845" s="14">
        <v>261054.64</v>
      </c>
      <c r="P1845" s="15">
        <f>Tabela473[[#This Row],[Fundo Total Aprovado | Total Approved Fund
'[€ - EUR']]]/Tabela473[[#This Row],[Elegivel financiado Custo Total da Operação | Total Eligible Expenditure Allocated to the Operation
'[€ - EUR']]]</f>
        <v>0.59999981613050324</v>
      </c>
      <c r="Q1845" s="12" t="s">
        <v>32</v>
      </c>
      <c r="R1845" s="12" t="s">
        <v>167</v>
      </c>
      <c r="S1845" s="12" t="s">
        <v>1069</v>
      </c>
    </row>
    <row r="1846" spans="1:19" s="16" customFormat="1" ht="45" x14ac:dyDescent="0.25">
      <c r="A1846" s="12" t="s">
        <v>9512</v>
      </c>
      <c r="B1846" s="12" t="s">
        <v>9513</v>
      </c>
      <c r="C1846" s="13" t="s">
        <v>9514</v>
      </c>
      <c r="D1846" s="12" t="s">
        <v>9515</v>
      </c>
      <c r="E1846" s="12" t="s">
        <v>9516</v>
      </c>
      <c r="F1846" s="13" t="s">
        <v>1063</v>
      </c>
      <c r="G1846" s="12" t="s">
        <v>1064</v>
      </c>
      <c r="H1846" s="12" t="s">
        <v>3999</v>
      </c>
      <c r="I1846" s="12" t="s">
        <v>8844</v>
      </c>
      <c r="J1846" s="13" t="s">
        <v>7716</v>
      </c>
      <c r="K1846" s="13" t="s">
        <v>4464</v>
      </c>
      <c r="L1846" s="12"/>
      <c r="M1846" s="14">
        <v>39196.22</v>
      </c>
      <c r="N1846" s="14">
        <v>39196.22</v>
      </c>
      <c r="O1846" s="14">
        <v>23517.72</v>
      </c>
      <c r="P1846" s="15">
        <f>Tabela473[[#This Row],[Fundo Total Aprovado | Total Approved Fund
'[€ - EUR']]]/Tabela473[[#This Row],[Elegivel financiado Custo Total da Operação | Total Eligible Expenditure Allocated to the Operation
'[€ - EUR']]]</f>
        <v>0.5999996938480292</v>
      </c>
      <c r="Q1846" s="12" t="s">
        <v>32</v>
      </c>
      <c r="R1846" s="12" t="s">
        <v>33</v>
      </c>
      <c r="S1846" s="12" t="s">
        <v>1069</v>
      </c>
    </row>
    <row r="1847" spans="1:19" s="16" customFormat="1" ht="75" x14ac:dyDescent="0.25">
      <c r="A1847" s="12" t="s">
        <v>9517</v>
      </c>
      <c r="B1847" s="12" t="s">
        <v>2343</v>
      </c>
      <c r="C1847" s="13" t="s">
        <v>2344</v>
      </c>
      <c r="D1847" s="12" t="s">
        <v>9518</v>
      </c>
      <c r="E1847" s="12" t="s">
        <v>9519</v>
      </c>
      <c r="F1847" s="13" t="s">
        <v>1063</v>
      </c>
      <c r="G1847" s="12" t="s">
        <v>1064</v>
      </c>
      <c r="H1847" s="12" t="s">
        <v>3999</v>
      </c>
      <c r="I1847" s="12" t="s">
        <v>8844</v>
      </c>
      <c r="J1847" s="13" t="s">
        <v>9520</v>
      </c>
      <c r="K1847" s="13" t="s">
        <v>6803</v>
      </c>
      <c r="L1847" s="12"/>
      <c r="M1847" s="14">
        <v>86214.14</v>
      </c>
      <c r="N1847" s="14">
        <v>86214.14</v>
      </c>
      <c r="O1847" s="14">
        <v>51728.480000000003</v>
      </c>
      <c r="P1847" s="15">
        <f>Tabela473[[#This Row],[Fundo Total Aprovado | Total Approved Fund
'[€ - EUR']]]/Tabela473[[#This Row],[Elegivel financiado Custo Total da Operação | Total Eligible Expenditure Allocated to the Operation
'[€ - EUR']]]</f>
        <v>0.59999995360389846</v>
      </c>
      <c r="Q1847" s="12" t="s">
        <v>32</v>
      </c>
      <c r="R1847" s="12" t="s">
        <v>309</v>
      </c>
      <c r="S1847" s="12" t="s">
        <v>1069</v>
      </c>
    </row>
    <row r="1848" spans="1:19" s="16" customFormat="1" ht="90" x14ac:dyDescent="0.25">
      <c r="A1848" s="12" t="s">
        <v>9521</v>
      </c>
      <c r="B1848" s="12" t="s">
        <v>7502</v>
      </c>
      <c r="C1848" s="13" t="s">
        <v>7503</v>
      </c>
      <c r="D1848" s="12" t="s">
        <v>9522</v>
      </c>
      <c r="E1848" s="12" t="s">
        <v>9523</v>
      </c>
      <c r="F1848" s="13" t="s">
        <v>1063</v>
      </c>
      <c r="G1848" s="12" t="s">
        <v>1064</v>
      </c>
      <c r="H1848" s="12" t="s">
        <v>3999</v>
      </c>
      <c r="I1848" s="12" t="s">
        <v>8844</v>
      </c>
      <c r="J1848" s="13" t="s">
        <v>9201</v>
      </c>
      <c r="K1848" s="13" t="s">
        <v>3554</v>
      </c>
      <c r="L1848" s="12"/>
      <c r="M1848" s="14">
        <v>75512.3</v>
      </c>
      <c r="N1848" s="14">
        <v>75512.3</v>
      </c>
      <c r="O1848" s="14">
        <v>45307.38</v>
      </c>
      <c r="P1848" s="15">
        <f>Tabela473[[#This Row],[Fundo Total Aprovado | Total Approved Fund
'[€ - EUR']]]/Tabela473[[#This Row],[Elegivel financiado Custo Total da Operação | Total Eligible Expenditure Allocated to the Operation
'[€ - EUR']]]</f>
        <v>0.6</v>
      </c>
      <c r="Q1848" s="12" t="s">
        <v>32</v>
      </c>
      <c r="R1848" s="12" t="s">
        <v>33</v>
      </c>
      <c r="S1848" s="12" t="s">
        <v>1069</v>
      </c>
    </row>
    <row r="1849" spans="1:19" s="16" customFormat="1" ht="405" x14ac:dyDescent="0.25">
      <c r="A1849" s="12" t="s">
        <v>9524</v>
      </c>
      <c r="B1849" s="12" t="s">
        <v>9525</v>
      </c>
      <c r="C1849" s="13" t="s">
        <v>9526</v>
      </c>
      <c r="D1849" s="12" t="s">
        <v>9527</v>
      </c>
      <c r="E1849" s="12" t="s">
        <v>9528</v>
      </c>
      <c r="F1849" s="13" t="s">
        <v>26</v>
      </c>
      <c r="G1849" s="12" t="s">
        <v>40</v>
      </c>
      <c r="H1849" s="12" t="s">
        <v>471</v>
      </c>
      <c r="I1849" s="12" t="s">
        <v>5414</v>
      </c>
      <c r="J1849" s="13" t="s">
        <v>7127</v>
      </c>
      <c r="K1849" s="13" t="s">
        <v>7128</v>
      </c>
      <c r="L1849" s="12"/>
      <c r="M1849" s="14">
        <v>461412.5</v>
      </c>
      <c r="N1849" s="14">
        <v>416697.5</v>
      </c>
      <c r="O1849" s="14">
        <v>166679</v>
      </c>
      <c r="P1849" s="15">
        <f>Tabela473[[#This Row],[Fundo Total Aprovado | Total Approved Fund
'[€ - EUR']]]/Tabela473[[#This Row],[Elegivel financiado Custo Total da Operação | Total Eligible Expenditure Allocated to the Operation
'[€ - EUR']]]</f>
        <v>0.4</v>
      </c>
      <c r="Q1849" s="12" t="s">
        <v>32</v>
      </c>
      <c r="R1849" s="12" t="s">
        <v>33</v>
      </c>
      <c r="S1849" s="12" t="s">
        <v>46</v>
      </c>
    </row>
    <row r="1850" spans="1:19" s="16" customFormat="1" ht="75" x14ac:dyDescent="0.25">
      <c r="A1850" s="12" t="s">
        <v>9529</v>
      </c>
      <c r="B1850" s="12" t="s">
        <v>3457</v>
      </c>
      <c r="C1850" s="13" t="s">
        <v>3458</v>
      </c>
      <c r="D1850" s="12" t="s">
        <v>9530</v>
      </c>
      <c r="E1850" s="12" t="s">
        <v>9531</v>
      </c>
      <c r="F1850" s="13" t="s">
        <v>1063</v>
      </c>
      <c r="G1850" s="12" t="s">
        <v>1064</v>
      </c>
      <c r="H1850" s="12" t="s">
        <v>3999</v>
      </c>
      <c r="I1850" s="12" t="s">
        <v>8844</v>
      </c>
      <c r="J1850" s="13" t="s">
        <v>9532</v>
      </c>
      <c r="K1850" s="13" t="s">
        <v>1479</v>
      </c>
      <c r="L1850" s="12"/>
      <c r="M1850" s="14">
        <v>257502.06</v>
      </c>
      <c r="N1850" s="14">
        <v>213642.06</v>
      </c>
      <c r="O1850" s="14">
        <v>113351.8</v>
      </c>
      <c r="P1850" s="15">
        <f>Tabela473[[#This Row],[Fundo Total Aprovado | Total Approved Fund
'[€ - EUR']]]/Tabela473[[#This Row],[Elegivel financiado Custo Total da Operação | Total Eligible Expenditure Allocated to the Operation
'[€ - EUR']]]</f>
        <v>0.53056874662227094</v>
      </c>
      <c r="Q1850" s="12" t="s">
        <v>32</v>
      </c>
      <c r="R1850" s="12" t="s">
        <v>167</v>
      </c>
      <c r="S1850" s="12" t="s">
        <v>1069</v>
      </c>
    </row>
    <row r="1851" spans="1:19" s="16" customFormat="1" ht="375" x14ac:dyDescent="0.25">
      <c r="A1851" s="12" t="s">
        <v>9533</v>
      </c>
      <c r="B1851" s="12" t="s">
        <v>9534</v>
      </c>
      <c r="C1851" s="13" t="s">
        <v>9535</v>
      </c>
      <c r="D1851" s="12" t="s">
        <v>9536</v>
      </c>
      <c r="E1851" s="12" t="s">
        <v>9537</v>
      </c>
      <c r="F1851" s="13" t="s">
        <v>26</v>
      </c>
      <c r="G1851" s="12" t="s">
        <v>40</v>
      </c>
      <c r="H1851" s="12" t="s">
        <v>471</v>
      </c>
      <c r="I1851" s="12" t="s">
        <v>5414</v>
      </c>
      <c r="J1851" s="13" t="s">
        <v>9538</v>
      </c>
      <c r="K1851" s="13" t="s">
        <v>9539</v>
      </c>
      <c r="L1851" s="12"/>
      <c r="M1851" s="14">
        <v>830214</v>
      </c>
      <c r="N1851" s="14">
        <v>718414</v>
      </c>
      <c r="O1851" s="14">
        <v>287365.59999999998</v>
      </c>
      <c r="P1851" s="15">
        <f>Tabela473[[#This Row],[Fundo Total Aprovado | Total Approved Fund
'[€ - EUR']]]/Tabela473[[#This Row],[Elegivel financiado Custo Total da Operação | Total Eligible Expenditure Allocated to the Operation
'[€ - EUR']]]</f>
        <v>0.39999999999999997</v>
      </c>
      <c r="Q1851" s="12" t="s">
        <v>32</v>
      </c>
      <c r="R1851" s="12" t="s">
        <v>167</v>
      </c>
      <c r="S1851" s="12" t="s">
        <v>46</v>
      </c>
    </row>
    <row r="1852" spans="1:19" s="16" customFormat="1" ht="390" x14ac:dyDescent="0.25">
      <c r="A1852" s="12" t="s">
        <v>9540</v>
      </c>
      <c r="B1852" s="12" t="s">
        <v>9541</v>
      </c>
      <c r="C1852" s="13" t="s">
        <v>9542</v>
      </c>
      <c r="D1852" s="12" t="s">
        <v>9543</v>
      </c>
      <c r="E1852" s="12" t="s">
        <v>9544</v>
      </c>
      <c r="F1852" s="13" t="s">
        <v>26</v>
      </c>
      <c r="G1852" s="12" t="s">
        <v>40</v>
      </c>
      <c r="H1852" s="12" t="s">
        <v>471</v>
      </c>
      <c r="I1852" s="12" t="s">
        <v>5414</v>
      </c>
      <c r="J1852" s="13" t="s">
        <v>7075</v>
      </c>
      <c r="K1852" s="13" t="s">
        <v>9545</v>
      </c>
      <c r="L1852" s="12"/>
      <c r="M1852" s="14">
        <v>476405</v>
      </c>
      <c r="N1852" s="14">
        <v>447405</v>
      </c>
      <c r="O1852" s="14">
        <v>178962</v>
      </c>
      <c r="P1852" s="15">
        <f>Tabela473[[#This Row],[Fundo Total Aprovado | Total Approved Fund
'[€ - EUR']]]/Tabela473[[#This Row],[Elegivel financiado Custo Total da Operação | Total Eligible Expenditure Allocated to the Operation
'[€ - EUR']]]</f>
        <v>0.4</v>
      </c>
      <c r="Q1852" s="12" t="s">
        <v>32</v>
      </c>
      <c r="R1852" s="12" t="s">
        <v>33</v>
      </c>
      <c r="S1852" s="12" t="s">
        <v>46</v>
      </c>
    </row>
    <row r="1853" spans="1:19" s="16" customFormat="1" ht="409.5" x14ac:dyDescent="0.25">
      <c r="A1853" s="12" t="s">
        <v>9546</v>
      </c>
      <c r="B1853" s="12" t="s">
        <v>9547</v>
      </c>
      <c r="C1853" s="13" t="s">
        <v>9548</v>
      </c>
      <c r="D1853" s="12" t="s">
        <v>9549</v>
      </c>
      <c r="E1853" s="12" t="s">
        <v>9550</v>
      </c>
      <c r="F1853" s="13" t="s">
        <v>26</v>
      </c>
      <c r="G1853" s="12" t="s">
        <v>40</v>
      </c>
      <c r="H1853" s="12" t="s">
        <v>471</v>
      </c>
      <c r="I1853" s="12" t="s">
        <v>5414</v>
      </c>
      <c r="J1853" s="13" t="s">
        <v>911</v>
      </c>
      <c r="K1853" s="13" t="s">
        <v>847</v>
      </c>
      <c r="L1853" s="12"/>
      <c r="M1853" s="14">
        <v>344346.6</v>
      </c>
      <c r="N1853" s="14">
        <v>318561.59999999998</v>
      </c>
      <c r="O1853" s="14">
        <v>127424.64</v>
      </c>
      <c r="P1853" s="15">
        <f>Tabela473[[#This Row],[Fundo Total Aprovado | Total Approved Fund
'[€ - EUR']]]/Tabela473[[#This Row],[Elegivel financiado Custo Total da Operação | Total Eligible Expenditure Allocated to the Operation
'[€ - EUR']]]</f>
        <v>0.4</v>
      </c>
      <c r="Q1853" s="12" t="s">
        <v>32</v>
      </c>
      <c r="R1853" s="12" t="s">
        <v>33</v>
      </c>
      <c r="S1853" s="12" t="s">
        <v>46</v>
      </c>
    </row>
    <row r="1854" spans="1:19" s="16" customFormat="1" ht="409.5" x14ac:dyDescent="0.25">
      <c r="A1854" s="12" t="s">
        <v>9551</v>
      </c>
      <c r="B1854" s="12" t="s">
        <v>9552</v>
      </c>
      <c r="C1854" s="13" t="s">
        <v>9553</v>
      </c>
      <c r="D1854" s="12" t="s">
        <v>9554</v>
      </c>
      <c r="E1854" s="12" t="s">
        <v>9555</v>
      </c>
      <c r="F1854" s="13" t="s">
        <v>26</v>
      </c>
      <c r="G1854" s="12" t="s">
        <v>40</v>
      </c>
      <c r="H1854" s="12" t="s">
        <v>4908</v>
      </c>
      <c r="I1854" s="12" t="s">
        <v>4909</v>
      </c>
      <c r="J1854" s="13" t="s">
        <v>2379</v>
      </c>
      <c r="K1854" s="13" t="s">
        <v>8214</v>
      </c>
      <c r="L1854" s="12"/>
      <c r="M1854" s="14">
        <v>482185.14</v>
      </c>
      <c r="N1854" s="14">
        <v>482185.14</v>
      </c>
      <c r="O1854" s="14">
        <v>241092.57</v>
      </c>
      <c r="P1854" s="15">
        <f>Tabela473[[#This Row],[Fundo Total Aprovado | Total Approved Fund
'[€ - EUR']]]/Tabela473[[#This Row],[Elegivel financiado Custo Total da Operação | Total Eligible Expenditure Allocated to the Operation
'[€ - EUR']]]</f>
        <v>0.5</v>
      </c>
      <c r="Q1854" s="12" t="s">
        <v>32</v>
      </c>
      <c r="R1854" s="12" t="s">
        <v>309</v>
      </c>
      <c r="S1854" s="12" t="s">
        <v>3973</v>
      </c>
    </row>
    <row r="1855" spans="1:19" s="16" customFormat="1" ht="195" x14ac:dyDescent="0.25">
      <c r="A1855" s="12" t="s">
        <v>9556</v>
      </c>
      <c r="B1855" s="12" t="s">
        <v>9557</v>
      </c>
      <c r="C1855" s="13" t="s">
        <v>9558</v>
      </c>
      <c r="D1855" s="12" t="s">
        <v>9559</v>
      </c>
      <c r="E1855" s="12" t="s">
        <v>9560</v>
      </c>
      <c r="F1855" s="13" t="s">
        <v>26</v>
      </c>
      <c r="G1855" s="12" t="s">
        <v>40</v>
      </c>
      <c r="H1855" s="12" t="s">
        <v>471</v>
      </c>
      <c r="I1855" s="12" t="s">
        <v>5414</v>
      </c>
      <c r="J1855" s="13" t="s">
        <v>911</v>
      </c>
      <c r="K1855" s="13" t="s">
        <v>847</v>
      </c>
      <c r="L1855" s="12"/>
      <c r="M1855" s="14">
        <v>365410</v>
      </c>
      <c r="N1855" s="14">
        <v>334725</v>
      </c>
      <c r="O1855" s="14">
        <v>133890</v>
      </c>
      <c r="P1855" s="15">
        <f>Tabela473[[#This Row],[Fundo Total Aprovado | Total Approved Fund
'[€ - EUR']]]/Tabela473[[#This Row],[Elegivel financiado Custo Total da Operação | Total Eligible Expenditure Allocated to the Operation
'[€ - EUR']]]</f>
        <v>0.4</v>
      </c>
      <c r="Q1855" s="12" t="s">
        <v>32</v>
      </c>
      <c r="R1855" s="12" t="s">
        <v>33</v>
      </c>
      <c r="S1855" s="12" t="s">
        <v>46</v>
      </c>
    </row>
    <row r="1856" spans="1:19" s="16" customFormat="1" ht="409.5" x14ac:dyDescent="0.25">
      <c r="A1856" s="12" t="s">
        <v>9561</v>
      </c>
      <c r="B1856" s="12" t="s">
        <v>9562</v>
      </c>
      <c r="C1856" s="13" t="s">
        <v>9563</v>
      </c>
      <c r="D1856" s="12" t="s">
        <v>9564</v>
      </c>
      <c r="E1856" s="12" t="s">
        <v>9565</v>
      </c>
      <c r="F1856" s="13" t="s">
        <v>26</v>
      </c>
      <c r="G1856" s="12" t="s">
        <v>40</v>
      </c>
      <c r="H1856" s="12" t="s">
        <v>471</v>
      </c>
      <c r="I1856" s="12" t="s">
        <v>5414</v>
      </c>
      <c r="J1856" s="13" t="s">
        <v>9538</v>
      </c>
      <c r="K1856" s="13" t="s">
        <v>9539</v>
      </c>
      <c r="L1856" s="12"/>
      <c r="M1856" s="14">
        <v>325712</v>
      </c>
      <c r="N1856" s="14">
        <v>317687</v>
      </c>
      <c r="O1856" s="14">
        <v>127074.8</v>
      </c>
      <c r="P1856" s="15">
        <f>Tabela473[[#This Row],[Fundo Total Aprovado | Total Approved Fund
'[€ - EUR']]]/Tabela473[[#This Row],[Elegivel financiado Custo Total da Operação | Total Eligible Expenditure Allocated to the Operation
'[€ - EUR']]]</f>
        <v>0.4</v>
      </c>
      <c r="Q1856" s="12" t="s">
        <v>32</v>
      </c>
      <c r="R1856" s="12" t="s">
        <v>33</v>
      </c>
      <c r="S1856" s="12" t="s">
        <v>46</v>
      </c>
    </row>
    <row r="1857" spans="1:19" s="16" customFormat="1" ht="285" x14ac:dyDescent="0.25">
      <c r="A1857" s="12" t="s">
        <v>9566</v>
      </c>
      <c r="B1857" s="12" t="s">
        <v>9567</v>
      </c>
      <c r="C1857" s="13" t="s">
        <v>9568</v>
      </c>
      <c r="D1857" s="12" t="s">
        <v>9569</v>
      </c>
      <c r="E1857" s="12" t="s">
        <v>9570</v>
      </c>
      <c r="F1857" s="13" t="s">
        <v>26</v>
      </c>
      <c r="G1857" s="12" t="s">
        <v>40</v>
      </c>
      <c r="H1857" s="12" t="s">
        <v>471</v>
      </c>
      <c r="I1857" s="12" t="s">
        <v>5414</v>
      </c>
      <c r="J1857" s="13" t="s">
        <v>7855</v>
      </c>
      <c r="K1857" s="13" t="s">
        <v>1264</v>
      </c>
      <c r="L1857" s="12"/>
      <c r="M1857" s="14">
        <v>518796.79999999999</v>
      </c>
      <c r="N1857" s="14">
        <v>453781.8</v>
      </c>
      <c r="O1857" s="14">
        <v>181512.72</v>
      </c>
      <c r="P1857" s="15">
        <f>Tabela473[[#This Row],[Fundo Total Aprovado | Total Approved Fund
'[€ - EUR']]]/Tabela473[[#This Row],[Elegivel financiado Custo Total da Operação | Total Eligible Expenditure Allocated to the Operation
'[€ - EUR']]]</f>
        <v>0.4</v>
      </c>
      <c r="Q1857" s="12" t="s">
        <v>32</v>
      </c>
      <c r="R1857" s="12" t="s">
        <v>33</v>
      </c>
      <c r="S1857" s="12" t="s">
        <v>46</v>
      </c>
    </row>
    <row r="1858" spans="1:19" s="16" customFormat="1" ht="405" x14ac:dyDescent="0.25">
      <c r="A1858" s="12" t="s">
        <v>9571</v>
      </c>
      <c r="B1858" s="12" t="s">
        <v>9572</v>
      </c>
      <c r="C1858" s="13" t="s">
        <v>9573</v>
      </c>
      <c r="D1858" s="12" t="s">
        <v>9574</v>
      </c>
      <c r="E1858" s="12" t="s">
        <v>9575</v>
      </c>
      <c r="F1858" s="13" t="s">
        <v>26</v>
      </c>
      <c r="G1858" s="12" t="s">
        <v>40</v>
      </c>
      <c r="H1858" s="12" t="s">
        <v>471</v>
      </c>
      <c r="I1858" s="12" t="s">
        <v>5414</v>
      </c>
      <c r="J1858" s="13" t="s">
        <v>9576</v>
      </c>
      <c r="K1858" s="13" t="s">
        <v>9577</v>
      </c>
      <c r="L1858" s="12"/>
      <c r="M1858" s="14">
        <v>812291</v>
      </c>
      <c r="N1858" s="14">
        <v>797371</v>
      </c>
      <c r="O1858" s="14">
        <v>315000</v>
      </c>
      <c r="P1858" s="15">
        <f>Tabela473[[#This Row],[Fundo Total Aprovado | Total Approved Fund
'[€ - EUR']]]/Tabela473[[#This Row],[Elegivel financiado Custo Total da Operação | Total Eligible Expenditure Allocated to the Operation
'[€ - EUR']]]</f>
        <v>0.39504822723675681</v>
      </c>
      <c r="Q1858" s="12" t="s">
        <v>32</v>
      </c>
      <c r="R1858" s="12" t="s">
        <v>33</v>
      </c>
      <c r="S1858" s="12" t="s">
        <v>46</v>
      </c>
    </row>
    <row r="1859" spans="1:19" s="16" customFormat="1" ht="150" x14ac:dyDescent="0.25">
      <c r="A1859" s="12" t="s">
        <v>9578</v>
      </c>
      <c r="B1859" s="12" t="s">
        <v>4533</v>
      </c>
      <c r="C1859" s="13" t="s">
        <v>4534</v>
      </c>
      <c r="D1859" s="12" t="s">
        <v>9579</v>
      </c>
      <c r="E1859" s="12" t="s">
        <v>9580</v>
      </c>
      <c r="F1859" s="13" t="s">
        <v>26</v>
      </c>
      <c r="G1859" s="12" t="s">
        <v>40</v>
      </c>
      <c r="H1859" s="12" t="s">
        <v>471</v>
      </c>
      <c r="I1859" s="12" t="s">
        <v>5414</v>
      </c>
      <c r="J1859" s="13" t="s">
        <v>9581</v>
      </c>
      <c r="K1859" s="13" t="s">
        <v>9582</v>
      </c>
      <c r="L1859" s="12"/>
      <c r="M1859" s="14">
        <v>730879.25</v>
      </c>
      <c r="N1859" s="14">
        <v>662031.25</v>
      </c>
      <c r="O1859" s="14">
        <v>155794.5</v>
      </c>
      <c r="P1859" s="15">
        <f>Tabela473[[#This Row],[Fundo Total Aprovado | Total Approved Fund
'[€ - EUR']]]/Tabela473[[#This Row],[Elegivel financiado Custo Total da Operação | Total Eligible Expenditure Allocated to the Operation
'[€ - EUR']]]</f>
        <v>0.23532801510502716</v>
      </c>
      <c r="Q1859" s="12" t="s">
        <v>32</v>
      </c>
      <c r="R1859" s="12" t="s">
        <v>33</v>
      </c>
      <c r="S1859" s="12" t="s">
        <v>46</v>
      </c>
    </row>
    <row r="1860" spans="1:19" s="16" customFormat="1" ht="75" x14ac:dyDescent="0.25">
      <c r="A1860" s="12" t="s">
        <v>9583</v>
      </c>
      <c r="B1860" s="12" t="s">
        <v>9584</v>
      </c>
      <c r="C1860" s="13" t="s">
        <v>9585</v>
      </c>
      <c r="D1860" s="12" t="s">
        <v>9586</v>
      </c>
      <c r="E1860" s="12" t="s">
        <v>9587</v>
      </c>
      <c r="F1860" s="13" t="s">
        <v>1063</v>
      </c>
      <c r="G1860" s="12" t="s">
        <v>1064</v>
      </c>
      <c r="H1860" s="12" t="s">
        <v>3999</v>
      </c>
      <c r="I1860" s="12" t="s">
        <v>8844</v>
      </c>
      <c r="J1860" s="13" t="s">
        <v>5505</v>
      </c>
      <c r="K1860" s="13" t="s">
        <v>9588</v>
      </c>
      <c r="L1860" s="12"/>
      <c r="M1860" s="14">
        <v>309213</v>
      </c>
      <c r="N1860" s="14">
        <v>272297.5</v>
      </c>
      <c r="O1860" s="14">
        <v>163378.5</v>
      </c>
      <c r="P1860" s="15">
        <f>Tabela473[[#This Row],[Fundo Total Aprovado | Total Approved Fund
'[€ - EUR']]]/Tabela473[[#This Row],[Elegivel financiado Custo Total da Operação | Total Eligible Expenditure Allocated to the Operation
'[€ - EUR']]]</f>
        <v>0.6</v>
      </c>
      <c r="Q1860" s="12" t="s">
        <v>32</v>
      </c>
      <c r="R1860" s="12" t="s">
        <v>33</v>
      </c>
      <c r="S1860" s="12" t="s">
        <v>1069</v>
      </c>
    </row>
    <row r="1861" spans="1:19" s="16" customFormat="1" ht="45" x14ac:dyDescent="0.25">
      <c r="A1861" s="12" t="s">
        <v>9589</v>
      </c>
      <c r="B1861" s="12" t="s">
        <v>9590</v>
      </c>
      <c r="C1861" s="13" t="s">
        <v>9591</v>
      </c>
      <c r="D1861" s="12" t="s">
        <v>9592</v>
      </c>
      <c r="E1861" s="12" t="s">
        <v>9593</v>
      </c>
      <c r="F1861" s="13" t="s">
        <v>1063</v>
      </c>
      <c r="G1861" s="12" t="s">
        <v>1064</v>
      </c>
      <c r="H1861" s="12" t="s">
        <v>3999</v>
      </c>
      <c r="I1861" s="12" t="s">
        <v>8844</v>
      </c>
      <c r="J1861" s="13" t="s">
        <v>158</v>
      </c>
      <c r="K1861" s="13" t="s">
        <v>253</v>
      </c>
      <c r="L1861" s="12"/>
      <c r="M1861" s="14">
        <v>102705.5</v>
      </c>
      <c r="N1861" s="14">
        <v>102705.5</v>
      </c>
      <c r="O1861" s="14">
        <v>68933.3</v>
      </c>
      <c r="P1861" s="15">
        <f>Tabela473[[#This Row],[Fundo Total Aprovado | Total Approved Fund
'[€ - EUR']]]/Tabela473[[#This Row],[Elegivel financiado Custo Total da Operação | Total Eligible Expenditure Allocated to the Operation
'[€ - EUR']]]</f>
        <v>0.67117437722419937</v>
      </c>
      <c r="Q1861" s="12" t="s">
        <v>32</v>
      </c>
      <c r="R1861" s="12" t="s">
        <v>33</v>
      </c>
      <c r="S1861" s="12" t="s">
        <v>1069</v>
      </c>
    </row>
    <row r="1862" spans="1:19" s="16" customFormat="1" ht="75" x14ac:dyDescent="0.25">
      <c r="A1862" s="12" t="s">
        <v>9594</v>
      </c>
      <c r="B1862" s="12" t="s">
        <v>9595</v>
      </c>
      <c r="C1862" s="13" t="s">
        <v>9596</v>
      </c>
      <c r="D1862" s="12" t="s">
        <v>9597</v>
      </c>
      <c r="E1862" s="12" t="s">
        <v>9431</v>
      </c>
      <c r="F1862" s="13" t="s">
        <v>1063</v>
      </c>
      <c r="G1862" s="12" t="s">
        <v>1064</v>
      </c>
      <c r="H1862" s="12" t="s">
        <v>3999</v>
      </c>
      <c r="I1862" s="12" t="s">
        <v>8844</v>
      </c>
      <c r="J1862" s="13" t="s">
        <v>9598</v>
      </c>
      <c r="K1862" s="13" t="s">
        <v>7344</v>
      </c>
      <c r="L1862" s="12"/>
      <c r="M1862" s="14">
        <v>32456.400000000001</v>
      </c>
      <c r="N1862" s="14">
        <v>32456.400000000001</v>
      </c>
      <c r="O1862" s="14">
        <v>19824.8</v>
      </c>
      <c r="P1862" s="15">
        <f>Tabela473[[#This Row],[Fundo Total Aprovado | Total Approved Fund
'[€ - EUR']]]/Tabela473[[#This Row],[Elegivel financiado Custo Total da Operação | Total Eligible Expenditure Allocated to the Operation
'[€ - EUR']]]</f>
        <v>0.61081327565595689</v>
      </c>
      <c r="Q1862" s="12" t="s">
        <v>32</v>
      </c>
      <c r="R1862" s="12" t="s">
        <v>33</v>
      </c>
      <c r="S1862" s="12" t="s">
        <v>1069</v>
      </c>
    </row>
    <row r="1863" spans="1:19" s="16" customFormat="1" ht="105" x14ac:dyDescent="0.25">
      <c r="A1863" s="12" t="s">
        <v>9599</v>
      </c>
      <c r="B1863" s="12" t="s">
        <v>9600</v>
      </c>
      <c r="C1863" s="13" t="s">
        <v>9601</v>
      </c>
      <c r="D1863" s="12" t="s">
        <v>9602</v>
      </c>
      <c r="E1863" s="12" t="s">
        <v>9603</v>
      </c>
      <c r="F1863" s="13" t="s">
        <v>1063</v>
      </c>
      <c r="G1863" s="12" t="s">
        <v>1064</v>
      </c>
      <c r="H1863" s="12" t="s">
        <v>3999</v>
      </c>
      <c r="I1863" s="12" t="s">
        <v>8844</v>
      </c>
      <c r="J1863" s="13" t="s">
        <v>4281</v>
      </c>
      <c r="K1863" s="13" t="s">
        <v>9604</v>
      </c>
      <c r="L1863" s="12"/>
      <c r="M1863" s="14">
        <v>2035549.91</v>
      </c>
      <c r="N1863" s="14">
        <v>1584530.22</v>
      </c>
      <c r="O1863" s="14">
        <v>792265.23</v>
      </c>
      <c r="P1863" s="15">
        <f>Tabela473[[#This Row],[Fundo Total Aprovado | Total Approved Fund
'[€ - EUR']]]/Tabela473[[#This Row],[Elegivel financiado Custo Total da Operação | Total Eligible Expenditure Allocated to the Operation
'[€ - EUR']]]</f>
        <v>0.50000007573222549</v>
      </c>
      <c r="Q1863" s="12" t="s">
        <v>32</v>
      </c>
      <c r="R1863" s="12" t="s">
        <v>33</v>
      </c>
      <c r="S1863" s="12" t="s">
        <v>1069</v>
      </c>
    </row>
    <row r="1864" spans="1:19" s="16" customFormat="1" ht="90" x14ac:dyDescent="0.25">
      <c r="A1864" s="12" t="s">
        <v>9605</v>
      </c>
      <c r="B1864" s="12" t="s">
        <v>762</v>
      </c>
      <c r="C1864" s="13" t="s">
        <v>763</v>
      </c>
      <c r="D1864" s="12" t="s">
        <v>9606</v>
      </c>
      <c r="E1864" s="12" t="s">
        <v>9607</v>
      </c>
      <c r="F1864" s="13" t="s">
        <v>1063</v>
      </c>
      <c r="G1864" s="12" t="s">
        <v>1064</v>
      </c>
      <c r="H1864" s="12" t="s">
        <v>3999</v>
      </c>
      <c r="I1864" s="12" t="s">
        <v>8844</v>
      </c>
      <c r="J1864" s="13" t="s">
        <v>8460</v>
      </c>
      <c r="K1864" s="13" t="s">
        <v>3286</v>
      </c>
      <c r="L1864" s="12"/>
      <c r="M1864" s="14">
        <v>138159</v>
      </c>
      <c r="N1864" s="14">
        <v>134504</v>
      </c>
      <c r="O1864" s="14">
        <v>83334</v>
      </c>
      <c r="P1864" s="15">
        <f>Tabela473[[#This Row],[Fundo Total Aprovado | Total Approved Fund
'[€ - EUR']]]/Tabela473[[#This Row],[Elegivel financiado Custo Total da Operação | Total Eligible Expenditure Allocated to the Operation
'[€ - EUR']]]</f>
        <v>0.61956521739130432</v>
      </c>
      <c r="Q1864" s="12" t="s">
        <v>32</v>
      </c>
      <c r="R1864" s="12" t="s">
        <v>33</v>
      </c>
      <c r="S1864" s="12" t="s">
        <v>1069</v>
      </c>
    </row>
    <row r="1865" spans="1:19" s="16" customFormat="1" ht="60" x14ac:dyDescent="0.25">
      <c r="A1865" s="12" t="s">
        <v>9608</v>
      </c>
      <c r="B1865" s="12" t="s">
        <v>9609</v>
      </c>
      <c r="C1865" s="13" t="s">
        <v>9610</v>
      </c>
      <c r="D1865" s="12" t="s">
        <v>9611</v>
      </c>
      <c r="E1865" s="12" t="s">
        <v>9612</v>
      </c>
      <c r="F1865" s="13" t="s">
        <v>1063</v>
      </c>
      <c r="G1865" s="12" t="s">
        <v>1064</v>
      </c>
      <c r="H1865" s="12" t="s">
        <v>3999</v>
      </c>
      <c r="I1865" s="12" t="s">
        <v>8844</v>
      </c>
      <c r="J1865" s="13" t="s">
        <v>4695</v>
      </c>
      <c r="K1865" s="13" t="s">
        <v>253</v>
      </c>
      <c r="L1865" s="12"/>
      <c r="M1865" s="14">
        <v>115498</v>
      </c>
      <c r="N1865" s="14">
        <v>115498</v>
      </c>
      <c r="O1865" s="14">
        <v>77047.399999999994</v>
      </c>
      <c r="P1865" s="15">
        <f>Tabela473[[#This Row],[Fundo Total Aprovado | Total Approved Fund
'[€ - EUR']]]/Tabela473[[#This Row],[Elegivel financiado Custo Total da Operação | Total Eligible Expenditure Allocated to the Operation
'[€ - EUR']]]</f>
        <v>0.66708860759493671</v>
      </c>
      <c r="Q1865" s="12" t="s">
        <v>32</v>
      </c>
      <c r="R1865" s="12" t="s">
        <v>33</v>
      </c>
      <c r="S1865" s="12" t="s">
        <v>1069</v>
      </c>
    </row>
    <row r="1866" spans="1:19" s="16" customFormat="1" ht="390" x14ac:dyDescent="0.25">
      <c r="A1866" s="12" t="s">
        <v>9613</v>
      </c>
      <c r="B1866" s="12" t="s">
        <v>9614</v>
      </c>
      <c r="C1866" s="13" t="s">
        <v>9615</v>
      </c>
      <c r="D1866" s="12" t="s">
        <v>9616</v>
      </c>
      <c r="E1866" s="12" t="s">
        <v>9617</v>
      </c>
      <c r="F1866" s="13" t="s">
        <v>26</v>
      </c>
      <c r="G1866" s="12" t="s">
        <v>40</v>
      </c>
      <c r="H1866" s="12" t="s">
        <v>471</v>
      </c>
      <c r="I1866" s="12" t="s">
        <v>5414</v>
      </c>
      <c r="J1866" s="13" t="s">
        <v>9618</v>
      </c>
      <c r="K1866" s="13" t="s">
        <v>7394</v>
      </c>
      <c r="L1866" s="12"/>
      <c r="M1866" s="14">
        <v>563994.25</v>
      </c>
      <c r="N1866" s="14">
        <v>476919.25</v>
      </c>
      <c r="O1866" s="14">
        <v>190767.7</v>
      </c>
      <c r="P1866" s="15">
        <f>Tabela473[[#This Row],[Fundo Total Aprovado | Total Approved Fund
'[€ - EUR']]]/Tabela473[[#This Row],[Elegivel financiado Custo Total da Operação | Total Eligible Expenditure Allocated to the Operation
'[€ - EUR']]]</f>
        <v>0.4</v>
      </c>
      <c r="Q1866" s="12" t="s">
        <v>32</v>
      </c>
      <c r="R1866" s="12" t="s">
        <v>33</v>
      </c>
      <c r="S1866" s="12" t="s">
        <v>46</v>
      </c>
    </row>
    <row r="1867" spans="1:19" s="16" customFormat="1" ht="405" x14ac:dyDescent="0.25">
      <c r="A1867" s="12" t="s">
        <v>9619</v>
      </c>
      <c r="B1867" s="12" t="s">
        <v>9620</v>
      </c>
      <c r="C1867" s="13" t="s">
        <v>9621</v>
      </c>
      <c r="D1867" s="12" t="s">
        <v>9622</v>
      </c>
      <c r="E1867" s="12" t="s">
        <v>9623</v>
      </c>
      <c r="F1867" s="13" t="s">
        <v>26</v>
      </c>
      <c r="G1867" s="12" t="s">
        <v>40</v>
      </c>
      <c r="H1867" s="12" t="s">
        <v>471</v>
      </c>
      <c r="I1867" s="12" t="s">
        <v>5414</v>
      </c>
      <c r="J1867" s="13" t="s">
        <v>9618</v>
      </c>
      <c r="K1867" s="13" t="s">
        <v>7394</v>
      </c>
      <c r="L1867" s="12"/>
      <c r="M1867" s="14">
        <v>787937.13</v>
      </c>
      <c r="N1867" s="14">
        <v>639791.13</v>
      </c>
      <c r="O1867" s="14">
        <v>171048.8</v>
      </c>
      <c r="P1867" s="15">
        <f>Tabela473[[#This Row],[Fundo Total Aprovado | Total Approved Fund
'[€ - EUR']]]/Tabela473[[#This Row],[Elegivel financiado Custo Total da Operação | Total Eligible Expenditure Allocated to the Operation
'[€ - EUR']]]</f>
        <v>0.26735100250608351</v>
      </c>
      <c r="Q1867" s="12" t="s">
        <v>32</v>
      </c>
      <c r="R1867" s="12" t="s">
        <v>33</v>
      </c>
      <c r="S1867" s="12" t="s">
        <v>46</v>
      </c>
    </row>
    <row r="1868" spans="1:19" s="16" customFormat="1" ht="90" x14ac:dyDescent="0.25">
      <c r="A1868" s="12" t="s">
        <v>9624</v>
      </c>
      <c r="B1868" s="12" t="s">
        <v>5930</v>
      </c>
      <c r="C1868" s="13" t="s">
        <v>5931</v>
      </c>
      <c r="D1868" s="12" t="s">
        <v>9625</v>
      </c>
      <c r="E1868" s="12" t="s">
        <v>9626</v>
      </c>
      <c r="F1868" s="13" t="s">
        <v>26</v>
      </c>
      <c r="G1868" s="12" t="s">
        <v>40</v>
      </c>
      <c r="H1868" s="12" t="s">
        <v>471</v>
      </c>
      <c r="I1868" s="12" t="s">
        <v>5414</v>
      </c>
      <c r="J1868" s="13" t="s">
        <v>9627</v>
      </c>
      <c r="K1868" s="13" t="s">
        <v>1280</v>
      </c>
      <c r="L1868" s="12"/>
      <c r="M1868" s="14">
        <v>358890</v>
      </c>
      <c r="N1868" s="14">
        <v>333000</v>
      </c>
      <c r="O1868" s="14">
        <v>133200</v>
      </c>
      <c r="P1868" s="15">
        <f>Tabela473[[#This Row],[Fundo Total Aprovado | Total Approved Fund
'[€ - EUR']]]/Tabela473[[#This Row],[Elegivel financiado Custo Total da Operação | Total Eligible Expenditure Allocated to the Operation
'[€ - EUR']]]</f>
        <v>0.4</v>
      </c>
      <c r="Q1868" s="12" t="s">
        <v>32</v>
      </c>
      <c r="R1868" s="12" t="s">
        <v>167</v>
      </c>
      <c r="S1868" s="12" t="s">
        <v>46</v>
      </c>
    </row>
    <row r="1869" spans="1:19" s="16" customFormat="1" ht="195" x14ac:dyDescent="0.25">
      <c r="A1869" s="12" t="s">
        <v>9628</v>
      </c>
      <c r="B1869" s="12" t="s">
        <v>115</v>
      </c>
      <c r="C1869" s="13" t="s">
        <v>116</v>
      </c>
      <c r="D1869" s="12" t="s">
        <v>9629</v>
      </c>
      <c r="E1869" s="12" t="s">
        <v>9630</v>
      </c>
      <c r="F1869" s="13" t="s">
        <v>26</v>
      </c>
      <c r="G1869" s="12" t="s">
        <v>40</v>
      </c>
      <c r="H1869" s="12" t="s">
        <v>41</v>
      </c>
      <c r="I1869" s="12" t="s">
        <v>8333</v>
      </c>
      <c r="J1869" s="13" t="s">
        <v>9631</v>
      </c>
      <c r="K1869" s="13" t="s">
        <v>9632</v>
      </c>
      <c r="L1869" s="12"/>
      <c r="M1869" s="14">
        <v>9995154.6500000004</v>
      </c>
      <c r="N1869" s="14">
        <v>9381704.6500000004</v>
      </c>
      <c r="O1869" s="14">
        <v>4793322.24</v>
      </c>
      <c r="P1869" s="15">
        <f>Tabela473[[#This Row],[Fundo Total Aprovado | Total Approved Fund
'[€ - EUR']]]/Tabela473[[#This Row],[Elegivel financiado Custo Total da Operação | Total Eligible Expenditure Allocated to the Operation
'[€ - EUR']]]</f>
        <v>0.51092231303614954</v>
      </c>
      <c r="Q1869" s="12" t="s">
        <v>32</v>
      </c>
      <c r="R1869" s="12" t="s">
        <v>45</v>
      </c>
      <c r="S1869" s="12" t="s">
        <v>46</v>
      </c>
    </row>
    <row r="1870" spans="1:19" s="16" customFormat="1" ht="105" x14ac:dyDescent="0.25">
      <c r="A1870" s="12" t="s">
        <v>9633</v>
      </c>
      <c r="B1870" s="12" t="s">
        <v>9634</v>
      </c>
      <c r="C1870" s="13" t="s">
        <v>9635</v>
      </c>
      <c r="D1870" s="12" t="s">
        <v>9636</v>
      </c>
      <c r="E1870" s="12" t="s">
        <v>9637</v>
      </c>
      <c r="F1870" s="13" t="s">
        <v>26</v>
      </c>
      <c r="G1870" s="12" t="s">
        <v>40</v>
      </c>
      <c r="H1870" s="12" t="s">
        <v>471</v>
      </c>
      <c r="I1870" s="12" t="s">
        <v>5414</v>
      </c>
      <c r="J1870" s="13" t="s">
        <v>9627</v>
      </c>
      <c r="K1870" s="13" t="s">
        <v>1280</v>
      </c>
      <c r="L1870" s="12"/>
      <c r="M1870" s="14">
        <v>502738.18</v>
      </c>
      <c r="N1870" s="14">
        <v>461523.75</v>
      </c>
      <c r="O1870" s="14">
        <v>184609.5</v>
      </c>
      <c r="P1870" s="15">
        <f>Tabela473[[#This Row],[Fundo Total Aprovado | Total Approved Fund
'[€ - EUR']]]/Tabela473[[#This Row],[Elegivel financiado Custo Total da Operação | Total Eligible Expenditure Allocated to the Operation
'[€ - EUR']]]</f>
        <v>0.4</v>
      </c>
      <c r="Q1870" s="12" t="s">
        <v>32</v>
      </c>
      <c r="R1870" s="12" t="s">
        <v>33</v>
      </c>
      <c r="S1870" s="12" t="s">
        <v>46</v>
      </c>
    </row>
    <row r="1871" spans="1:19" s="16" customFormat="1" ht="90" x14ac:dyDescent="0.25">
      <c r="A1871" s="12" t="s">
        <v>9638</v>
      </c>
      <c r="B1871" s="12" t="s">
        <v>9639</v>
      </c>
      <c r="C1871" s="13" t="s">
        <v>9640</v>
      </c>
      <c r="D1871" s="12" t="s">
        <v>9641</v>
      </c>
      <c r="E1871" s="12" t="s">
        <v>9642</v>
      </c>
      <c r="F1871" s="13" t="s">
        <v>1063</v>
      </c>
      <c r="G1871" s="12" t="s">
        <v>1064</v>
      </c>
      <c r="H1871" s="12" t="s">
        <v>3999</v>
      </c>
      <c r="I1871" s="12" t="s">
        <v>8844</v>
      </c>
      <c r="J1871" s="13" t="s">
        <v>4132</v>
      </c>
      <c r="K1871" s="13" t="s">
        <v>9247</v>
      </c>
      <c r="L1871" s="12"/>
      <c r="M1871" s="14">
        <v>2466810.67</v>
      </c>
      <c r="N1871" s="14">
        <v>2310771.41</v>
      </c>
      <c r="O1871" s="14">
        <v>1155385.78</v>
      </c>
      <c r="P1871" s="15">
        <f>Tabela473[[#This Row],[Fundo Total Aprovado | Total Approved Fund
'[€ - EUR']]]/Tabela473[[#This Row],[Elegivel financiado Custo Total da Operação | Total Eligible Expenditure Allocated to the Operation
'[€ - EUR']]]</f>
        <v>0.50000003245669378</v>
      </c>
      <c r="Q1871" s="12" t="s">
        <v>32</v>
      </c>
      <c r="R1871" s="12" t="s">
        <v>33</v>
      </c>
      <c r="S1871" s="12" t="s">
        <v>1069</v>
      </c>
    </row>
    <row r="1872" spans="1:19" s="16" customFormat="1" ht="180" x14ac:dyDescent="0.25">
      <c r="A1872" s="12" t="s">
        <v>9643</v>
      </c>
      <c r="B1872" s="12" t="s">
        <v>9644</v>
      </c>
      <c r="C1872" s="13" t="s">
        <v>9645</v>
      </c>
      <c r="D1872" s="12" t="s">
        <v>9646</v>
      </c>
      <c r="E1872" s="12" t="s">
        <v>9647</v>
      </c>
      <c r="F1872" s="13" t="s">
        <v>26</v>
      </c>
      <c r="G1872" s="12" t="s">
        <v>1111</v>
      </c>
      <c r="H1872" s="12" t="s">
        <v>3757</v>
      </c>
      <c r="I1872" s="12" t="s">
        <v>9648</v>
      </c>
      <c r="J1872" s="13" t="s">
        <v>3247</v>
      </c>
      <c r="K1872" s="13" t="s">
        <v>923</v>
      </c>
      <c r="L1872" s="12"/>
      <c r="M1872" s="14">
        <v>231566.68</v>
      </c>
      <c r="N1872" s="14">
        <v>202903.97</v>
      </c>
      <c r="O1872" s="14">
        <v>172468.37</v>
      </c>
      <c r="P1872" s="15">
        <f>Tabela473[[#This Row],[Fundo Total Aprovado | Total Approved Fund
'[€ - EUR']]]/Tabela473[[#This Row],[Elegivel financiado Custo Total da Operação | Total Eligible Expenditure Allocated to the Operation
'[€ - EUR']]]</f>
        <v>0.84999997782202086</v>
      </c>
      <c r="Q1872" s="12" t="s">
        <v>32</v>
      </c>
      <c r="R1872" s="12" t="s">
        <v>45</v>
      </c>
      <c r="S1872" s="12" t="s">
        <v>6516</v>
      </c>
    </row>
    <row r="1873" spans="1:19" s="16" customFormat="1" ht="60" x14ac:dyDescent="0.25">
      <c r="A1873" s="12" t="s">
        <v>9649</v>
      </c>
      <c r="B1873" s="12" t="s">
        <v>9650</v>
      </c>
      <c r="C1873" s="13" t="s">
        <v>9651</v>
      </c>
      <c r="D1873" s="12" t="s">
        <v>9652</v>
      </c>
      <c r="E1873" s="12" t="s">
        <v>9653</v>
      </c>
      <c r="F1873" s="13" t="s">
        <v>1063</v>
      </c>
      <c r="G1873" s="12" t="s">
        <v>1064</v>
      </c>
      <c r="H1873" s="12" t="s">
        <v>3999</v>
      </c>
      <c r="I1873" s="12" t="s">
        <v>8844</v>
      </c>
      <c r="J1873" s="13" t="s">
        <v>4973</v>
      </c>
      <c r="K1873" s="13" t="s">
        <v>5150</v>
      </c>
      <c r="L1873" s="12"/>
      <c r="M1873" s="14">
        <v>5142438.8</v>
      </c>
      <c r="N1873" s="14">
        <v>4955302.8</v>
      </c>
      <c r="O1873" s="14">
        <v>2627959.6</v>
      </c>
      <c r="P1873" s="15">
        <f>Tabela473[[#This Row],[Fundo Total Aprovado | Total Approved Fund
'[€ - EUR']]]/Tabela473[[#This Row],[Elegivel financiado Custo Total da Operação | Total Eligible Expenditure Allocated to the Operation
'[€ - EUR']]]</f>
        <v>0.5303327982298075</v>
      </c>
      <c r="Q1873" s="12" t="s">
        <v>32</v>
      </c>
      <c r="R1873" s="12" t="s">
        <v>33</v>
      </c>
      <c r="S1873" s="12" t="s">
        <v>1069</v>
      </c>
    </row>
    <row r="1874" spans="1:19" s="16" customFormat="1" ht="165" x14ac:dyDescent="0.25">
      <c r="A1874" s="12" t="s">
        <v>9654</v>
      </c>
      <c r="B1874" s="12" t="s">
        <v>9655</v>
      </c>
      <c r="C1874" s="13" t="s">
        <v>9656</v>
      </c>
      <c r="D1874" s="12" t="s">
        <v>9657</v>
      </c>
      <c r="E1874" s="12" t="s">
        <v>9658</v>
      </c>
      <c r="F1874" s="13" t="s">
        <v>26</v>
      </c>
      <c r="G1874" s="12" t="s">
        <v>1111</v>
      </c>
      <c r="H1874" s="12" t="s">
        <v>3757</v>
      </c>
      <c r="I1874" s="12" t="s">
        <v>9648</v>
      </c>
      <c r="J1874" s="13" t="s">
        <v>3278</v>
      </c>
      <c r="K1874" s="13" t="s">
        <v>54</v>
      </c>
      <c r="L1874" s="12"/>
      <c r="M1874" s="14">
        <v>744314.63</v>
      </c>
      <c r="N1874" s="14">
        <v>673139.78</v>
      </c>
      <c r="O1874" s="14">
        <v>572168.81000000006</v>
      </c>
      <c r="P1874" s="15">
        <f>Tabela473[[#This Row],[Fundo Total Aprovado | Total Approved Fund
'[€ - EUR']]]/Tabela473[[#This Row],[Elegivel financiado Custo Total da Operação | Total Eligible Expenditure Allocated to the Operation
'[€ - EUR']]]</f>
        <v>0.84999999554327343</v>
      </c>
      <c r="Q1874" s="12" t="s">
        <v>32</v>
      </c>
      <c r="R1874" s="12" t="s">
        <v>45</v>
      </c>
      <c r="S1874" s="12" t="s">
        <v>6516</v>
      </c>
    </row>
    <row r="1875" spans="1:19" s="16" customFormat="1" ht="225" x14ac:dyDescent="0.25">
      <c r="A1875" s="12" t="s">
        <v>9659</v>
      </c>
      <c r="B1875" s="12" t="s">
        <v>9660</v>
      </c>
      <c r="C1875" s="13" t="s">
        <v>9661</v>
      </c>
      <c r="D1875" s="12" t="s">
        <v>9662</v>
      </c>
      <c r="E1875" s="12" t="s">
        <v>9663</v>
      </c>
      <c r="F1875" s="13" t="s">
        <v>26</v>
      </c>
      <c r="G1875" s="12" t="s">
        <v>1111</v>
      </c>
      <c r="H1875" s="12" t="s">
        <v>3757</v>
      </c>
      <c r="I1875" s="12" t="s">
        <v>9648</v>
      </c>
      <c r="J1875" s="13" t="s">
        <v>1320</v>
      </c>
      <c r="K1875" s="13" t="s">
        <v>4795</v>
      </c>
      <c r="L1875" s="12"/>
      <c r="M1875" s="14">
        <v>681528.64</v>
      </c>
      <c r="N1875" s="14">
        <v>681528.64</v>
      </c>
      <c r="O1875" s="14">
        <v>579299.35</v>
      </c>
      <c r="P1875" s="15">
        <f>Tabela473[[#This Row],[Fundo Total Aprovado | Total Approved Fund
'[€ - EUR']]]/Tabela473[[#This Row],[Elegivel financiado Custo Total da Operação | Total Eligible Expenditure Allocated to the Operation
'[€ - EUR']]]</f>
        <v>0.8500000088037386</v>
      </c>
      <c r="Q1875" s="12" t="s">
        <v>32</v>
      </c>
      <c r="R1875" s="12" t="s">
        <v>96</v>
      </c>
      <c r="S1875" s="12" t="s">
        <v>6516</v>
      </c>
    </row>
    <row r="1876" spans="1:19" s="16" customFormat="1" ht="105" x14ac:dyDescent="0.25">
      <c r="A1876" s="12" t="s">
        <v>9664</v>
      </c>
      <c r="B1876" s="12" t="s">
        <v>9665</v>
      </c>
      <c r="C1876" s="13" t="s">
        <v>9666</v>
      </c>
      <c r="D1876" s="12" t="s">
        <v>9667</v>
      </c>
      <c r="E1876" s="12" t="s">
        <v>9668</v>
      </c>
      <c r="F1876" s="13" t="s">
        <v>1063</v>
      </c>
      <c r="G1876" s="12" t="s">
        <v>1064</v>
      </c>
      <c r="H1876" s="12" t="s">
        <v>3999</v>
      </c>
      <c r="I1876" s="12" t="s">
        <v>8844</v>
      </c>
      <c r="J1876" s="13" t="s">
        <v>4132</v>
      </c>
      <c r="K1876" s="13" t="s">
        <v>9247</v>
      </c>
      <c r="L1876" s="12"/>
      <c r="M1876" s="14">
        <v>661277.22</v>
      </c>
      <c r="N1876" s="14">
        <v>629025.5</v>
      </c>
      <c r="O1876" s="14">
        <v>314512.75</v>
      </c>
      <c r="P1876" s="15">
        <f>Tabela473[[#This Row],[Fundo Total Aprovado | Total Approved Fund
'[€ - EUR']]]/Tabela473[[#This Row],[Elegivel financiado Custo Total da Operação | Total Eligible Expenditure Allocated to the Operation
'[€ - EUR']]]</f>
        <v>0.5</v>
      </c>
      <c r="Q1876" s="12" t="s">
        <v>32</v>
      </c>
      <c r="R1876" s="12" t="s">
        <v>33</v>
      </c>
      <c r="S1876" s="12" t="s">
        <v>1069</v>
      </c>
    </row>
    <row r="1877" spans="1:19" s="16" customFormat="1" ht="210" x14ac:dyDescent="0.25">
      <c r="A1877" s="12" t="s">
        <v>9669</v>
      </c>
      <c r="B1877" s="12" t="s">
        <v>1524</v>
      </c>
      <c r="C1877" s="13" t="s">
        <v>1525</v>
      </c>
      <c r="D1877" s="12" t="s">
        <v>9670</v>
      </c>
      <c r="E1877" s="12" t="s">
        <v>9671</v>
      </c>
      <c r="F1877" s="13" t="s">
        <v>26</v>
      </c>
      <c r="G1877" s="12" t="s">
        <v>1111</v>
      </c>
      <c r="H1877" s="12" t="s">
        <v>3757</v>
      </c>
      <c r="I1877" s="12" t="s">
        <v>9648</v>
      </c>
      <c r="J1877" s="13" t="s">
        <v>3136</v>
      </c>
      <c r="K1877" s="13" t="s">
        <v>3137</v>
      </c>
      <c r="L1877" s="12"/>
      <c r="M1877" s="14">
        <v>792778.3</v>
      </c>
      <c r="N1877" s="14">
        <v>792778.25</v>
      </c>
      <c r="O1877" s="14">
        <v>673861.51</v>
      </c>
      <c r="P1877" s="15">
        <f>Tabela473[[#This Row],[Fundo Total Aprovado | Total Approved Fund
'[€ - EUR']]]/Tabela473[[#This Row],[Elegivel financiado Custo Total da Operação | Total Eligible Expenditure Allocated to the Operation
'[€ - EUR']]]</f>
        <v>0.84999999684653305</v>
      </c>
      <c r="Q1877" s="12" t="s">
        <v>32</v>
      </c>
      <c r="R1877" s="12" t="s">
        <v>96</v>
      </c>
      <c r="S1877" s="12" t="s">
        <v>6516</v>
      </c>
    </row>
    <row r="1878" spans="1:19" s="16" customFormat="1" ht="75" x14ac:dyDescent="0.25">
      <c r="A1878" s="12" t="s">
        <v>9672</v>
      </c>
      <c r="B1878" s="12" t="s">
        <v>9673</v>
      </c>
      <c r="C1878" s="13" t="s">
        <v>9674</v>
      </c>
      <c r="D1878" s="12" t="s">
        <v>9675</v>
      </c>
      <c r="E1878" s="12" t="s">
        <v>9676</v>
      </c>
      <c r="F1878" s="13" t="s">
        <v>1063</v>
      </c>
      <c r="G1878" s="12" t="s">
        <v>1064</v>
      </c>
      <c r="H1878" s="12" t="s">
        <v>3999</v>
      </c>
      <c r="I1878" s="12" t="s">
        <v>8844</v>
      </c>
      <c r="J1878" s="13" t="s">
        <v>9677</v>
      </c>
      <c r="K1878" s="13" t="s">
        <v>917</v>
      </c>
      <c r="L1878" s="12"/>
      <c r="M1878" s="14">
        <v>127998.1</v>
      </c>
      <c r="N1878" s="14">
        <v>106068.1</v>
      </c>
      <c r="O1878" s="14">
        <v>67623.350000000006</v>
      </c>
      <c r="P1878" s="15">
        <f>Tabela473[[#This Row],[Fundo Total Aprovado | Total Approved Fund
'[€ - EUR']]]/Tabela473[[#This Row],[Elegivel financiado Custo Total da Operação | Total Eligible Expenditure Allocated to the Operation
'[€ - EUR']]]</f>
        <v>0.63754653849743703</v>
      </c>
      <c r="Q1878" s="12" t="s">
        <v>32</v>
      </c>
      <c r="R1878" s="12" t="s">
        <v>167</v>
      </c>
      <c r="S1878" s="12" t="s">
        <v>1069</v>
      </c>
    </row>
    <row r="1879" spans="1:19" s="16" customFormat="1" ht="90" x14ac:dyDescent="0.25">
      <c r="A1879" s="12" t="s">
        <v>9678</v>
      </c>
      <c r="B1879" s="12" t="s">
        <v>9679</v>
      </c>
      <c r="C1879" s="13" t="s">
        <v>9680</v>
      </c>
      <c r="D1879" s="12" t="s">
        <v>9681</v>
      </c>
      <c r="E1879" s="12" t="s">
        <v>9682</v>
      </c>
      <c r="F1879" s="13" t="s">
        <v>26</v>
      </c>
      <c r="G1879" s="12" t="s">
        <v>1111</v>
      </c>
      <c r="H1879" s="12" t="s">
        <v>3757</v>
      </c>
      <c r="I1879" s="12" t="s">
        <v>9648</v>
      </c>
      <c r="J1879" s="13" t="s">
        <v>3247</v>
      </c>
      <c r="K1879" s="13" t="s">
        <v>923</v>
      </c>
      <c r="L1879" s="12"/>
      <c r="M1879" s="14">
        <v>347545.19</v>
      </c>
      <c r="N1879" s="14">
        <v>347545.19</v>
      </c>
      <c r="O1879" s="14">
        <v>295413.40999999997</v>
      </c>
      <c r="P1879" s="15">
        <f>Tabela473[[#This Row],[Fundo Total Aprovado | Total Approved Fund
'[€ - EUR']]]/Tabela473[[#This Row],[Elegivel financiado Custo Total da Operação | Total Eligible Expenditure Allocated to the Operation
'[€ - EUR']]]</f>
        <v>0.84999999568401441</v>
      </c>
      <c r="Q1879" s="12" t="s">
        <v>32</v>
      </c>
      <c r="R1879" s="12" t="s">
        <v>96</v>
      </c>
      <c r="S1879" s="12" t="s">
        <v>6516</v>
      </c>
    </row>
    <row r="1880" spans="1:19" s="16" customFormat="1" ht="75" x14ac:dyDescent="0.25">
      <c r="A1880" s="12" t="s">
        <v>9683</v>
      </c>
      <c r="B1880" s="12" t="s">
        <v>9684</v>
      </c>
      <c r="C1880" s="13" t="s">
        <v>9685</v>
      </c>
      <c r="D1880" s="12" t="s">
        <v>9686</v>
      </c>
      <c r="E1880" s="12" t="s">
        <v>9687</v>
      </c>
      <c r="F1880" s="13" t="s">
        <v>26</v>
      </c>
      <c r="G1880" s="12" t="s">
        <v>1111</v>
      </c>
      <c r="H1880" s="12" t="s">
        <v>2926</v>
      </c>
      <c r="I1880" s="12" t="s">
        <v>5161</v>
      </c>
      <c r="J1880" s="13" t="s">
        <v>150</v>
      </c>
      <c r="K1880" s="13" t="s">
        <v>1264</v>
      </c>
      <c r="L1880" s="12"/>
      <c r="M1880" s="14">
        <v>1393692.19</v>
      </c>
      <c r="N1880" s="14">
        <v>1393692.19</v>
      </c>
      <c r="O1880" s="14">
        <v>986075.08</v>
      </c>
      <c r="P1880" s="15">
        <f>Tabela473[[#This Row],[Fundo Total Aprovado | Total Approved Fund
'[€ - EUR']]]/Tabela473[[#This Row],[Elegivel financiado Custo Total da Operação | Total Eligible Expenditure Allocated to the Operation
'[€ - EUR']]]</f>
        <v>0.70752716207730204</v>
      </c>
      <c r="Q1880" s="12" t="s">
        <v>32</v>
      </c>
      <c r="R1880" s="12" t="s">
        <v>45</v>
      </c>
      <c r="S1880" s="12" t="s">
        <v>1114</v>
      </c>
    </row>
    <row r="1881" spans="1:19" s="16" customFormat="1" ht="180" x14ac:dyDescent="0.25">
      <c r="A1881" s="12" t="s">
        <v>9688</v>
      </c>
      <c r="B1881" s="12" t="s">
        <v>1354</v>
      </c>
      <c r="C1881" s="13" t="s">
        <v>1355</v>
      </c>
      <c r="D1881" s="12" t="s">
        <v>9689</v>
      </c>
      <c r="E1881" s="12" t="s">
        <v>9690</v>
      </c>
      <c r="F1881" s="13" t="s">
        <v>26</v>
      </c>
      <c r="G1881" s="12" t="s">
        <v>1111</v>
      </c>
      <c r="H1881" s="12" t="s">
        <v>3757</v>
      </c>
      <c r="I1881" s="12" t="s">
        <v>9648</v>
      </c>
      <c r="J1881" s="13" t="s">
        <v>9691</v>
      </c>
      <c r="K1881" s="13" t="s">
        <v>4570</v>
      </c>
      <c r="L1881" s="12"/>
      <c r="M1881" s="14">
        <v>388017.56</v>
      </c>
      <c r="N1881" s="14">
        <v>388017.56</v>
      </c>
      <c r="O1881" s="14">
        <v>329814.93</v>
      </c>
      <c r="P1881" s="15">
        <f>Tabela473[[#This Row],[Fundo Total Aprovado | Total Approved Fund
'[€ - EUR']]]/Tabela473[[#This Row],[Elegivel financiado Custo Total da Operação | Total Eligible Expenditure Allocated to the Operation
'[€ - EUR']]]</f>
        <v>0.85000001030881178</v>
      </c>
      <c r="Q1881" s="12" t="s">
        <v>32</v>
      </c>
      <c r="R1881" s="12" t="s">
        <v>96</v>
      </c>
      <c r="S1881" s="12" t="s">
        <v>6516</v>
      </c>
    </row>
    <row r="1882" spans="1:19" s="16" customFormat="1" ht="180" x14ac:dyDescent="0.25">
      <c r="A1882" s="12" t="s">
        <v>9692</v>
      </c>
      <c r="B1882" s="12" t="s">
        <v>9693</v>
      </c>
      <c r="C1882" s="13" t="s">
        <v>9694</v>
      </c>
      <c r="D1882" s="12" t="s">
        <v>9695</v>
      </c>
      <c r="E1882" s="12" t="s">
        <v>9696</v>
      </c>
      <c r="F1882" s="13" t="s">
        <v>26</v>
      </c>
      <c r="G1882" s="12" t="s">
        <v>1111</v>
      </c>
      <c r="H1882" s="12" t="s">
        <v>3757</v>
      </c>
      <c r="I1882" s="12" t="s">
        <v>9648</v>
      </c>
      <c r="J1882" s="13" t="s">
        <v>3247</v>
      </c>
      <c r="K1882" s="13" t="s">
        <v>923</v>
      </c>
      <c r="L1882" s="12"/>
      <c r="M1882" s="14">
        <v>667252.41</v>
      </c>
      <c r="N1882" s="14">
        <v>667252.41</v>
      </c>
      <c r="O1882" s="14">
        <v>567164.55000000005</v>
      </c>
      <c r="P1882" s="15">
        <f>Tabela473[[#This Row],[Fundo Total Aprovado | Total Approved Fund
'[€ - EUR']]]/Tabela473[[#This Row],[Elegivel financiado Custo Total da Operação | Total Eligible Expenditure Allocated to the Operation
'[€ - EUR']]]</f>
        <v>0.85000000224802486</v>
      </c>
      <c r="Q1882" s="12" t="s">
        <v>32</v>
      </c>
      <c r="R1882" s="12" t="s">
        <v>96</v>
      </c>
      <c r="S1882" s="12" t="s">
        <v>6516</v>
      </c>
    </row>
    <row r="1883" spans="1:19" s="16" customFormat="1" ht="90" x14ac:dyDescent="0.25">
      <c r="A1883" s="12" t="s">
        <v>9697</v>
      </c>
      <c r="B1883" s="12" t="s">
        <v>9698</v>
      </c>
      <c r="C1883" s="13" t="s">
        <v>9699</v>
      </c>
      <c r="D1883" s="12" t="s">
        <v>9700</v>
      </c>
      <c r="E1883" s="12" t="s">
        <v>9701</v>
      </c>
      <c r="F1883" s="13" t="s">
        <v>1063</v>
      </c>
      <c r="G1883" s="12" t="s">
        <v>1064</v>
      </c>
      <c r="H1883" s="12" t="s">
        <v>3999</v>
      </c>
      <c r="I1883" s="12" t="s">
        <v>8844</v>
      </c>
      <c r="J1883" s="13" t="s">
        <v>158</v>
      </c>
      <c r="K1883" s="13" t="s">
        <v>253</v>
      </c>
      <c r="L1883" s="12"/>
      <c r="M1883" s="14">
        <v>60468.32</v>
      </c>
      <c r="N1883" s="14">
        <v>42924.32</v>
      </c>
      <c r="O1883" s="14">
        <v>26732.67</v>
      </c>
      <c r="P1883" s="15">
        <f>Tabela473[[#This Row],[Fundo Total Aprovado | Total Approved Fund
'[€ - EUR']]]/Tabela473[[#This Row],[Elegivel financiado Custo Total da Operação | Total Eligible Expenditure Allocated to the Operation
'[€ - EUR']]]</f>
        <v>0.62278610354223429</v>
      </c>
      <c r="Q1883" s="12" t="s">
        <v>32</v>
      </c>
      <c r="R1883" s="12" t="s">
        <v>33</v>
      </c>
      <c r="S1883" s="12" t="s">
        <v>1069</v>
      </c>
    </row>
    <row r="1884" spans="1:19" s="16" customFormat="1" ht="90" x14ac:dyDescent="0.25">
      <c r="A1884" s="12" t="s">
        <v>9702</v>
      </c>
      <c r="B1884" s="12" t="s">
        <v>9703</v>
      </c>
      <c r="C1884" s="13" t="s">
        <v>9704</v>
      </c>
      <c r="D1884" s="12" t="s">
        <v>9705</v>
      </c>
      <c r="E1884" s="12" t="s">
        <v>9706</v>
      </c>
      <c r="F1884" s="13" t="s">
        <v>1063</v>
      </c>
      <c r="G1884" s="12" t="s">
        <v>1064</v>
      </c>
      <c r="H1884" s="12" t="s">
        <v>3999</v>
      </c>
      <c r="I1884" s="12" t="s">
        <v>8844</v>
      </c>
      <c r="J1884" s="13" t="s">
        <v>9707</v>
      </c>
      <c r="K1884" s="13" t="s">
        <v>5144</v>
      </c>
      <c r="L1884" s="12"/>
      <c r="M1884" s="14">
        <v>540647.6</v>
      </c>
      <c r="N1884" s="14">
        <v>217838</v>
      </c>
      <c r="O1884" s="14">
        <v>108919</v>
      </c>
      <c r="P1884" s="15">
        <f>Tabela473[[#This Row],[Fundo Total Aprovado | Total Approved Fund
'[€ - EUR']]]/Tabela473[[#This Row],[Elegivel financiado Custo Total da Operação | Total Eligible Expenditure Allocated to the Operation
'[€ - EUR']]]</f>
        <v>0.5</v>
      </c>
      <c r="Q1884" s="12" t="s">
        <v>32</v>
      </c>
      <c r="R1884" s="12" t="s">
        <v>33</v>
      </c>
      <c r="S1884" s="12" t="s">
        <v>1069</v>
      </c>
    </row>
    <row r="1885" spans="1:19" s="16" customFormat="1" ht="180" x14ac:dyDescent="0.25">
      <c r="A1885" s="12" t="s">
        <v>9708</v>
      </c>
      <c r="B1885" s="12" t="s">
        <v>9709</v>
      </c>
      <c r="C1885" s="13" t="s">
        <v>9710</v>
      </c>
      <c r="D1885" s="12" t="s">
        <v>9711</v>
      </c>
      <c r="E1885" s="12" t="s">
        <v>9712</v>
      </c>
      <c r="F1885" s="13" t="s">
        <v>26</v>
      </c>
      <c r="G1885" s="12" t="s">
        <v>1111</v>
      </c>
      <c r="H1885" s="12" t="s">
        <v>3757</v>
      </c>
      <c r="I1885" s="12" t="s">
        <v>9648</v>
      </c>
      <c r="J1885" s="13" t="s">
        <v>922</v>
      </c>
      <c r="K1885" s="13" t="s">
        <v>3980</v>
      </c>
      <c r="L1885" s="12"/>
      <c r="M1885" s="14">
        <v>1396283.57</v>
      </c>
      <c r="N1885" s="14">
        <v>1396283.57</v>
      </c>
      <c r="O1885" s="14">
        <v>1186841.03</v>
      </c>
      <c r="P1885" s="15">
        <f>Tabela473[[#This Row],[Fundo Total Aprovado | Total Approved Fund
'[€ - EUR']]]/Tabela473[[#This Row],[Elegivel financiado Custo Total da Operação | Total Eligible Expenditure Allocated to the Operation
'[€ - EUR']]]</f>
        <v>0.84999999677715898</v>
      </c>
      <c r="Q1885" s="12" t="s">
        <v>32</v>
      </c>
      <c r="R1885" s="12" t="s">
        <v>45</v>
      </c>
      <c r="S1885" s="12" t="s">
        <v>6516</v>
      </c>
    </row>
    <row r="1886" spans="1:19" s="16" customFormat="1" ht="210" x14ac:dyDescent="0.25">
      <c r="A1886" s="12" t="s">
        <v>9713</v>
      </c>
      <c r="B1886" s="12" t="s">
        <v>9714</v>
      </c>
      <c r="C1886" s="13" t="s">
        <v>9715</v>
      </c>
      <c r="D1886" s="12" t="s">
        <v>9716</v>
      </c>
      <c r="E1886" s="12" t="s">
        <v>9717</v>
      </c>
      <c r="F1886" s="13" t="s">
        <v>26</v>
      </c>
      <c r="G1886" s="12" t="s">
        <v>1111</v>
      </c>
      <c r="H1886" s="12" t="s">
        <v>3757</v>
      </c>
      <c r="I1886" s="12" t="s">
        <v>9648</v>
      </c>
      <c r="J1886" s="13" t="s">
        <v>3512</v>
      </c>
      <c r="K1886" s="13" t="s">
        <v>9718</v>
      </c>
      <c r="L1886" s="12"/>
      <c r="M1886" s="14">
        <v>698858.47</v>
      </c>
      <c r="N1886" s="14">
        <v>698858.47</v>
      </c>
      <c r="O1886" s="14">
        <v>594029.69999999995</v>
      </c>
      <c r="P1886" s="15">
        <f>Tabela473[[#This Row],[Fundo Total Aprovado | Total Approved Fund
'[€ - EUR']]]/Tabela473[[#This Row],[Elegivel financiado Custo Total da Operação | Total Eligible Expenditure Allocated to the Operation
'[€ - EUR']]]</f>
        <v>0.85000000071545245</v>
      </c>
      <c r="Q1886" s="12" t="s">
        <v>32</v>
      </c>
      <c r="R1886" s="12" t="s">
        <v>45</v>
      </c>
      <c r="S1886" s="12" t="s">
        <v>6516</v>
      </c>
    </row>
    <row r="1887" spans="1:19" s="16" customFormat="1" ht="120" x14ac:dyDescent="0.25">
      <c r="A1887" s="12" t="s">
        <v>9719</v>
      </c>
      <c r="B1887" s="12" t="s">
        <v>4149</v>
      </c>
      <c r="C1887" s="13" t="s">
        <v>4150</v>
      </c>
      <c r="D1887" s="12" t="s">
        <v>9720</v>
      </c>
      <c r="E1887" s="12" t="s">
        <v>9721</v>
      </c>
      <c r="F1887" s="13" t="s">
        <v>1063</v>
      </c>
      <c r="G1887" s="12" t="s">
        <v>1064</v>
      </c>
      <c r="H1887" s="12" t="s">
        <v>3999</v>
      </c>
      <c r="I1887" s="12" t="s">
        <v>8844</v>
      </c>
      <c r="J1887" s="13" t="s">
        <v>9722</v>
      </c>
      <c r="K1887" s="13" t="s">
        <v>2216</v>
      </c>
      <c r="L1887" s="12"/>
      <c r="M1887" s="14">
        <v>96199.6</v>
      </c>
      <c r="N1887" s="14">
        <v>96199.6</v>
      </c>
      <c r="O1887" s="14">
        <v>48099.8</v>
      </c>
      <c r="P1887" s="15">
        <f>Tabela473[[#This Row],[Fundo Total Aprovado | Total Approved Fund
'[€ - EUR']]]/Tabela473[[#This Row],[Elegivel financiado Custo Total da Operação | Total Eligible Expenditure Allocated to the Operation
'[€ - EUR']]]</f>
        <v>0.5</v>
      </c>
      <c r="Q1887" s="12" t="s">
        <v>32</v>
      </c>
      <c r="R1887" s="12" t="s">
        <v>33</v>
      </c>
      <c r="S1887" s="12" t="s">
        <v>1069</v>
      </c>
    </row>
    <row r="1888" spans="1:19" s="16" customFormat="1" ht="90" x14ac:dyDescent="0.25">
      <c r="A1888" s="12" t="s">
        <v>9723</v>
      </c>
      <c r="B1888" s="12" t="s">
        <v>6981</v>
      </c>
      <c r="C1888" s="13" t="s">
        <v>6982</v>
      </c>
      <c r="D1888" s="12" t="s">
        <v>9724</v>
      </c>
      <c r="E1888" s="12" t="s">
        <v>9725</v>
      </c>
      <c r="F1888" s="13" t="s">
        <v>1063</v>
      </c>
      <c r="G1888" s="12" t="s">
        <v>1064</v>
      </c>
      <c r="H1888" s="12" t="s">
        <v>3999</v>
      </c>
      <c r="I1888" s="12" t="s">
        <v>8844</v>
      </c>
      <c r="J1888" s="13" t="s">
        <v>7545</v>
      </c>
      <c r="K1888" s="13" t="s">
        <v>6705</v>
      </c>
      <c r="L1888" s="12"/>
      <c r="M1888" s="14">
        <v>87456.84</v>
      </c>
      <c r="N1888" s="14">
        <v>80573.039999999994</v>
      </c>
      <c r="O1888" s="14">
        <v>51632.959999999999</v>
      </c>
      <c r="P1888" s="15">
        <f>Tabela473[[#This Row],[Fundo Total Aprovado | Total Approved Fund
'[€ - EUR']]]/Tabela473[[#This Row],[Elegivel financiado Custo Total da Operação | Total Eligible Expenditure Allocated to the Operation
'[€ - EUR']]]</f>
        <v>0.64082179349320822</v>
      </c>
      <c r="Q1888" s="12" t="s">
        <v>32</v>
      </c>
      <c r="R1888" s="12" t="s">
        <v>33</v>
      </c>
      <c r="S1888" s="12" t="s">
        <v>1069</v>
      </c>
    </row>
    <row r="1889" spans="1:19" s="16" customFormat="1" ht="180" x14ac:dyDescent="0.25">
      <c r="A1889" s="12" t="s">
        <v>9726</v>
      </c>
      <c r="B1889" s="12" t="s">
        <v>9727</v>
      </c>
      <c r="C1889" s="13" t="s">
        <v>9728</v>
      </c>
      <c r="D1889" s="12" t="s">
        <v>9729</v>
      </c>
      <c r="E1889" s="12" t="s">
        <v>9730</v>
      </c>
      <c r="F1889" s="13" t="s">
        <v>26</v>
      </c>
      <c r="G1889" s="12" t="s">
        <v>1111</v>
      </c>
      <c r="H1889" s="12" t="s">
        <v>3757</v>
      </c>
      <c r="I1889" s="12" t="s">
        <v>9648</v>
      </c>
      <c r="J1889" s="13" t="s">
        <v>922</v>
      </c>
      <c r="K1889" s="13" t="s">
        <v>3980</v>
      </c>
      <c r="L1889" s="12"/>
      <c r="M1889" s="14">
        <v>353214.87</v>
      </c>
      <c r="N1889" s="14">
        <v>276695.44</v>
      </c>
      <c r="O1889" s="14">
        <v>235191.12</v>
      </c>
      <c r="P1889" s="15">
        <f>Tabela473[[#This Row],[Fundo Total Aprovado | Total Approved Fund
'[€ - EUR']]]/Tabela473[[#This Row],[Elegivel financiado Custo Total da Operação | Total Eligible Expenditure Allocated to the Operation
'[€ - EUR']]]</f>
        <v>0.84999998554367207</v>
      </c>
      <c r="Q1889" s="12" t="s">
        <v>32</v>
      </c>
      <c r="R1889" s="12" t="s">
        <v>96</v>
      </c>
      <c r="S1889" s="12" t="s">
        <v>6516</v>
      </c>
    </row>
    <row r="1890" spans="1:19" s="16" customFormat="1" ht="90" x14ac:dyDescent="0.25">
      <c r="A1890" s="12" t="s">
        <v>9731</v>
      </c>
      <c r="B1890" s="12" t="s">
        <v>9732</v>
      </c>
      <c r="C1890" s="13" t="s">
        <v>9733</v>
      </c>
      <c r="D1890" s="12" t="s">
        <v>9734</v>
      </c>
      <c r="E1890" s="12" t="s">
        <v>9735</v>
      </c>
      <c r="F1890" s="13" t="s">
        <v>1063</v>
      </c>
      <c r="G1890" s="12" t="s">
        <v>1064</v>
      </c>
      <c r="H1890" s="12" t="s">
        <v>3999</v>
      </c>
      <c r="I1890" s="12" t="s">
        <v>8844</v>
      </c>
      <c r="J1890" s="13" t="s">
        <v>2158</v>
      </c>
      <c r="K1890" s="13" t="s">
        <v>9736</v>
      </c>
      <c r="L1890" s="12"/>
      <c r="M1890" s="14">
        <v>70702.320000000007</v>
      </c>
      <c r="N1890" s="14">
        <v>70702.320000000007</v>
      </c>
      <c r="O1890" s="14">
        <v>44822.01</v>
      </c>
      <c r="P1890" s="15">
        <f>Tabela473[[#This Row],[Fundo Total Aprovado | Total Approved Fund
'[€ - EUR']]]/Tabela473[[#This Row],[Elegivel financiado Custo Total da Operação | Total Eligible Expenditure Allocated to the Operation
'[€ - EUR']]]</f>
        <v>0.63395387874117848</v>
      </c>
      <c r="Q1890" s="12" t="s">
        <v>32</v>
      </c>
      <c r="R1890" s="12" t="s">
        <v>33</v>
      </c>
      <c r="S1890" s="12" t="s">
        <v>1069</v>
      </c>
    </row>
    <row r="1891" spans="1:19" s="16" customFormat="1" ht="75" x14ac:dyDescent="0.25">
      <c r="A1891" s="12" t="s">
        <v>9737</v>
      </c>
      <c r="B1891" s="12" t="s">
        <v>4490</v>
      </c>
      <c r="C1891" s="13" t="s">
        <v>4491</v>
      </c>
      <c r="D1891" s="12" t="s">
        <v>9738</v>
      </c>
      <c r="E1891" s="12" t="s">
        <v>9739</v>
      </c>
      <c r="F1891" s="13" t="s">
        <v>1063</v>
      </c>
      <c r="G1891" s="12" t="s">
        <v>1064</v>
      </c>
      <c r="H1891" s="12" t="s">
        <v>3999</v>
      </c>
      <c r="I1891" s="12" t="s">
        <v>8844</v>
      </c>
      <c r="J1891" s="13" t="s">
        <v>9618</v>
      </c>
      <c r="K1891" s="13" t="s">
        <v>651</v>
      </c>
      <c r="L1891" s="12"/>
      <c r="M1891" s="14">
        <v>238627.64</v>
      </c>
      <c r="N1891" s="14">
        <v>214416.92</v>
      </c>
      <c r="O1891" s="14">
        <v>111623.73</v>
      </c>
      <c r="P1891" s="15">
        <f>Tabela473[[#This Row],[Fundo Total Aprovado | Total Approved Fund
'[€ - EUR']]]/Tabela473[[#This Row],[Elegivel financiado Custo Total da Operação | Total Eligible Expenditure Allocated to the Operation
'[€ - EUR']]]</f>
        <v>0.52059198499819881</v>
      </c>
      <c r="Q1891" s="12" t="s">
        <v>32</v>
      </c>
      <c r="R1891" s="12" t="s">
        <v>33</v>
      </c>
      <c r="S1891" s="12" t="s">
        <v>1069</v>
      </c>
    </row>
    <row r="1892" spans="1:19" s="16" customFormat="1" ht="90" x14ac:dyDescent="0.25">
      <c r="A1892" s="12" t="s">
        <v>9740</v>
      </c>
      <c r="B1892" s="12" t="s">
        <v>3170</v>
      </c>
      <c r="C1892" s="13" t="s">
        <v>3171</v>
      </c>
      <c r="D1892" s="12" t="s">
        <v>9741</v>
      </c>
      <c r="E1892" s="12" t="s">
        <v>9742</v>
      </c>
      <c r="F1892" s="13" t="s">
        <v>1063</v>
      </c>
      <c r="G1892" s="12" t="s">
        <v>1064</v>
      </c>
      <c r="H1892" s="12" t="s">
        <v>3999</v>
      </c>
      <c r="I1892" s="12" t="s">
        <v>8844</v>
      </c>
      <c r="J1892" s="13" t="s">
        <v>6652</v>
      </c>
      <c r="K1892" s="13" t="s">
        <v>9743</v>
      </c>
      <c r="L1892" s="12"/>
      <c r="M1892" s="14">
        <v>101111.92</v>
      </c>
      <c r="N1892" s="14">
        <v>101111.92</v>
      </c>
      <c r="O1892" s="14">
        <v>64322.12</v>
      </c>
      <c r="P1892" s="15">
        <f>Tabela473[[#This Row],[Fundo Total Aprovado | Total Approved Fund
'[€ - EUR']]]/Tabela473[[#This Row],[Elegivel financiado Custo Total da Operação | Total Eligible Expenditure Allocated to the Operation
'[€ - EUR']]]</f>
        <v>0.63614774598286739</v>
      </c>
      <c r="Q1892" s="12" t="s">
        <v>32</v>
      </c>
      <c r="R1892" s="12" t="s">
        <v>33</v>
      </c>
      <c r="S1892" s="12" t="s">
        <v>1069</v>
      </c>
    </row>
    <row r="1893" spans="1:19" s="16" customFormat="1" ht="90" x14ac:dyDescent="0.25">
      <c r="A1893" s="12" t="s">
        <v>9744</v>
      </c>
      <c r="B1893" s="12" t="s">
        <v>9745</v>
      </c>
      <c r="C1893" s="13" t="s">
        <v>9746</v>
      </c>
      <c r="D1893" s="12" t="s">
        <v>9747</v>
      </c>
      <c r="E1893" s="12" t="s">
        <v>9748</v>
      </c>
      <c r="F1893" s="13" t="s">
        <v>1063</v>
      </c>
      <c r="G1893" s="12" t="s">
        <v>1064</v>
      </c>
      <c r="H1893" s="12" t="s">
        <v>3999</v>
      </c>
      <c r="I1893" s="12" t="s">
        <v>8844</v>
      </c>
      <c r="J1893" s="13" t="s">
        <v>7756</v>
      </c>
      <c r="K1893" s="13" t="s">
        <v>4872</v>
      </c>
      <c r="L1893" s="12"/>
      <c r="M1893" s="14">
        <v>412751.84</v>
      </c>
      <c r="N1893" s="14">
        <v>399593.84</v>
      </c>
      <c r="O1893" s="14">
        <v>210750.19</v>
      </c>
      <c r="P1893" s="15">
        <f>Tabela473[[#This Row],[Fundo Total Aprovado | Total Approved Fund
'[€ - EUR']]]/Tabela473[[#This Row],[Elegivel financiado Custo Total da Operação | Total Eligible Expenditure Allocated to the Operation
'[€ - EUR']]]</f>
        <v>0.52741100813766295</v>
      </c>
      <c r="Q1893" s="12" t="s">
        <v>32</v>
      </c>
      <c r="R1893" s="12" t="s">
        <v>167</v>
      </c>
      <c r="S1893" s="12" t="s">
        <v>1069</v>
      </c>
    </row>
    <row r="1894" spans="1:19" s="16" customFormat="1" ht="90" x14ac:dyDescent="0.25">
      <c r="A1894" s="12" t="s">
        <v>9749</v>
      </c>
      <c r="B1894" s="12" t="s">
        <v>9750</v>
      </c>
      <c r="C1894" s="13" t="s">
        <v>9751</v>
      </c>
      <c r="D1894" s="12" t="s">
        <v>9747</v>
      </c>
      <c r="E1894" s="12" t="s">
        <v>9752</v>
      </c>
      <c r="F1894" s="13" t="s">
        <v>1063</v>
      </c>
      <c r="G1894" s="12" t="s">
        <v>1064</v>
      </c>
      <c r="H1894" s="12" t="s">
        <v>3999</v>
      </c>
      <c r="I1894" s="12" t="s">
        <v>8844</v>
      </c>
      <c r="J1894" s="13" t="s">
        <v>7756</v>
      </c>
      <c r="K1894" s="13" t="s">
        <v>4872</v>
      </c>
      <c r="L1894" s="12"/>
      <c r="M1894" s="14">
        <v>168729.42</v>
      </c>
      <c r="N1894" s="14">
        <v>159957.42000000001</v>
      </c>
      <c r="O1894" s="14">
        <v>81842.75</v>
      </c>
      <c r="P1894" s="15">
        <f>Tabela473[[#This Row],[Fundo Total Aprovado | Total Approved Fund
'[€ - EUR']]]/Tabela473[[#This Row],[Elegivel financiado Custo Total da Operação | Total Eligible Expenditure Allocated to the Operation
'[€ - EUR']]]</f>
        <v>0.51165335124810085</v>
      </c>
      <c r="Q1894" s="12" t="s">
        <v>32</v>
      </c>
      <c r="R1894" s="12" t="s">
        <v>167</v>
      </c>
      <c r="S1894" s="12" t="s">
        <v>1069</v>
      </c>
    </row>
    <row r="1895" spans="1:19" s="16" customFormat="1" ht="90" x14ac:dyDescent="0.25">
      <c r="A1895" s="12" t="s">
        <v>9753</v>
      </c>
      <c r="B1895" s="12" t="s">
        <v>3375</v>
      </c>
      <c r="C1895" s="13" t="s">
        <v>3376</v>
      </c>
      <c r="D1895" s="12" t="s">
        <v>9754</v>
      </c>
      <c r="E1895" s="12" t="s">
        <v>9755</v>
      </c>
      <c r="F1895" s="13" t="s">
        <v>1063</v>
      </c>
      <c r="G1895" s="12" t="s">
        <v>1064</v>
      </c>
      <c r="H1895" s="12" t="s">
        <v>3999</v>
      </c>
      <c r="I1895" s="12" t="s">
        <v>8844</v>
      </c>
      <c r="J1895" s="13" t="s">
        <v>9756</v>
      </c>
      <c r="K1895" s="13" t="s">
        <v>2296</v>
      </c>
      <c r="L1895" s="12"/>
      <c r="M1895" s="14">
        <v>256595.62</v>
      </c>
      <c r="N1895" s="14">
        <v>245630.62</v>
      </c>
      <c r="O1895" s="14">
        <v>132169.87</v>
      </c>
      <c r="P1895" s="15">
        <f>Tabela473[[#This Row],[Fundo Total Aprovado | Total Approved Fund
'[€ - EUR']]]/Tabela473[[#This Row],[Elegivel financiado Custo Total da Operação | Total Eligible Expenditure Allocated to the Operation
'[€ - EUR']]]</f>
        <v>0.53808385127228842</v>
      </c>
      <c r="Q1895" s="12" t="s">
        <v>32</v>
      </c>
      <c r="R1895" s="12" t="s">
        <v>167</v>
      </c>
      <c r="S1895" s="12" t="s">
        <v>1069</v>
      </c>
    </row>
    <row r="1896" spans="1:19" s="16" customFormat="1" ht="75" x14ac:dyDescent="0.25">
      <c r="A1896" s="12" t="s">
        <v>9757</v>
      </c>
      <c r="B1896" s="12" t="s">
        <v>9758</v>
      </c>
      <c r="C1896" s="13" t="s">
        <v>9759</v>
      </c>
      <c r="D1896" s="12" t="s">
        <v>9760</v>
      </c>
      <c r="E1896" s="12" t="s">
        <v>9761</v>
      </c>
      <c r="F1896" s="13" t="s">
        <v>1063</v>
      </c>
      <c r="G1896" s="12" t="s">
        <v>1064</v>
      </c>
      <c r="H1896" s="12" t="s">
        <v>3999</v>
      </c>
      <c r="I1896" s="12" t="s">
        <v>8844</v>
      </c>
      <c r="J1896" s="13" t="s">
        <v>158</v>
      </c>
      <c r="K1896" s="13" t="s">
        <v>6535</v>
      </c>
      <c r="L1896" s="12"/>
      <c r="M1896" s="14">
        <v>83626.399999999994</v>
      </c>
      <c r="N1896" s="14">
        <v>83626.399999999994</v>
      </c>
      <c r="O1896" s="14">
        <v>50175.839999999997</v>
      </c>
      <c r="P1896" s="15">
        <f>Tabela473[[#This Row],[Fundo Total Aprovado | Total Approved Fund
'[€ - EUR']]]/Tabela473[[#This Row],[Elegivel financiado Custo Total da Operação | Total Eligible Expenditure Allocated to the Operation
'[€ - EUR']]]</f>
        <v>0.6</v>
      </c>
      <c r="Q1896" s="12" t="s">
        <v>32</v>
      </c>
      <c r="R1896" s="12" t="s">
        <v>33</v>
      </c>
      <c r="S1896" s="12" t="s">
        <v>1069</v>
      </c>
    </row>
    <row r="1897" spans="1:19" s="16" customFormat="1" ht="60" x14ac:dyDescent="0.25">
      <c r="A1897" s="12" t="s">
        <v>9762</v>
      </c>
      <c r="B1897" s="12" t="s">
        <v>9763</v>
      </c>
      <c r="C1897" s="13" t="s">
        <v>9764</v>
      </c>
      <c r="D1897" s="12" t="s">
        <v>9765</v>
      </c>
      <c r="E1897" s="12" t="s">
        <v>9766</v>
      </c>
      <c r="F1897" s="13" t="s">
        <v>1063</v>
      </c>
      <c r="G1897" s="12" t="s">
        <v>1064</v>
      </c>
      <c r="H1897" s="12" t="s">
        <v>3999</v>
      </c>
      <c r="I1897" s="12" t="s">
        <v>8844</v>
      </c>
      <c r="J1897" s="13" t="s">
        <v>9520</v>
      </c>
      <c r="K1897" s="13" t="s">
        <v>6803</v>
      </c>
      <c r="L1897" s="12"/>
      <c r="M1897" s="14">
        <v>253803.2</v>
      </c>
      <c r="N1897" s="14">
        <v>187428.4</v>
      </c>
      <c r="O1897" s="14">
        <v>122252.44</v>
      </c>
      <c r="P1897" s="15">
        <f>Tabela473[[#This Row],[Fundo Total Aprovado | Total Approved Fund
'[€ - EUR']]]/Tabela473[[#This Row],[Elegivel financiado Custo Total da Operação | Total Eligible Expenditure Allocated to the Operation
'[€ - EUR']]]</f>
        <v>0.65226209048361938</v>
      </c>
      <c r="Q1897" s="12" t="s">
        <v>32</v>
      </c>
      <c r="R1897" s="12" t="s">
        <v>33</v>
      </c>
      <c r="S1897" s="12" t="s">
        <v>1069</v>
      </c>
    </row>
    <row r="1898" spans="1:19" s="16" customFormat="1" ht="90" x14ac:dyDescent="0.25">
      <c r="A1898" s="12" t="s">
        <v>9767</v>
      </c>
      <c r="B1898" s="12" t="s">
        <v>9768</v>
      </c>
      <c r="C1898" s="13" t="s">
        <v>9769</v>
      </c>
      <c r="D1898" s="12" t="s">
        <v>9770</v>
      </c>
      <c r="E1898" s="12" t="s">
        <v>9771</v>
      </c>
      <c r="F1898" s="13" t="s">
        <v>1063</v>
      </c>
      <c r="G1898" s="12" t="s">
        <v>1064</v>
      </c>
      <c r="H1898" s="12" t="s">
        <v>3999</v>
      </c>
      <c r="I1898" s="12" t="s">
        <v>8844</v>
      </c>
      <c r="J1898" s="13" t="s">
        <v>2021</v>
      </c>
      <c r="K1898" s="13" t="s">
        <v>2022</v>
      </c>
      <c r="L1898" s="12"/>
      <c r="M1898" s="14">
        <v>521963.24</v>
      </c>
      <c r="N1898" s="14">
        <v>521963.24</v>
      </c>
      <c r="O1898" s="14">
        <v>346429.68</v>
      </c>
      <c r="P1898" s="15">
        <f>Tabela473[[#This Row],[Fundo Total Aprovado | Total Approved Fund
'[€ - EUR']]]/Tabela473[[#This Row],[Elegivel financiado Custo Total da Operação | Total Eligible Expenditure Allocated to the Operation
'[€ - EUR']]]</f>
        <v>0.66370512988615826</v>
      </c>
      <c r="Q1898" s="12" t="s">
        <v>32</v>
      </c>
      <c r="R1898" s="12" t="s">
        <v>33</v>
      </c>
      <c r="S1898" s="12" t="s">
        <v>1069</v>
      </c>
    </row>
    <row r="1899" spans="1:19" s="16" customFormat="1" ht="60" x14ac:dyDescent="0.25">
      <c r="A1899" s="12" t="s">
        <v>9772</v>
      </c>
      <c r="B1899" s="12" t="s">
        <v>9773</v>
      </c>
      <c r="C1899" s="13" t="s">
        <v>9774</v>
      </c>
      <c r="D1899" s="12" t="s">
        <v>9775</v>
      </c>
      <c r="E1899" s="12" t="s">
        <v>9776</v>
      </c>
      <c r="F1899" s="13" t="s">
        <v>1063</v>
      </c>
      <c r="G1899" s="12" t="s">
        <v>1064</v>
      </c>
      <c r="H1899" s="12" t="s">
        <v>3999</v>
      </c>
      <c r="I1899" s="12" t="s">
        <v>8844</v>
      </c>
      <c r="J1899" s="13" t="s">
        <v>9707</v>
      </c>
      <c r="K1899" s="13" t="s">
        <v>9777</v>
      </c>
      <c r="L1899" s="12"/>
      <c r="M1899" s="14">
        <v>1007318</v>
      </c>
      <c r="N1899" s="14">
        <v>1007318</v>
      </c>
      <c r="O1899" s="14">
        <v>548586.26</v>
      </c>
      <c r="P1899" s="15">
        <f>Tabela473[[#This Row],[Fundo Total Aprovado | Total Approved Fund
'[€ - EUR']]]/Tabela473[[#This Row],[Elegivel financiado Custo Total da Operação | Total Eligible Expenditure Allocated to the Operation
'[€ - EUR']]]</f>
        <v>0.54460087082728592</v>
      </c>
      <c r="Q1899" s="12" t="s">
        <v>32</v>
      </c>
      <c r="R1899" s="12" t="s">
        <v>33</v>
      </c>
      <c r="S1899" s="12" t="s">
        <v>1069</v>
      </c>
    </row>
    <row r="1900" spans="1:19" s="16" customFormat="1" ht="60" x14ac:dyDescent="0.25">
      <c r="A1900" s="12" t="s">
        <v>9778</v>
      </c>
      <c r="B1900" s="12" t="s">
        <v>9779</v>
      </c>
      <c r="C1900" s="13" t="s">
        <v>9780</v>
      </c>
      <c r="D1900" s="12" t="s">
        <v>9781</v>
      </c>
      <c r="E1900" s="12" t="s">
        <v>9782</v>
      </c>
      <c r="F1900" s="13" t="s">
        <v>1063</v>
      </c>
      <c r="G1900" s="12" t="s">
        <v>1064</v>
      </c>
      <c r="H1900" s="12" t="s">
        <v>3999</v>
      </c>
      <c r="I1900" s="12" t="s">
        <v>8844</v>
      </c>
      <c r="J1900" s="13" t="s">
        <v>2158</v>
      </c>
      <c r="K1900" s="13" t="s">
        <v>9110</v>
      </c>
      <c r="L1900" s="12"/>
      <c r="M1900" s="14">
        <v>350967.72</v>
      </c>
      <c r="N1900" s="14">
        <v>350967.72</v>
      </c>
      <c r="O1900" s="14">
        <v>225063.18</v>
      </c>
      <c r="P1900" s="15">
        <f>Tabela473[[#This Row],[Fundo Total Aprovado | Total Approved Fund
'[€ - EUR']]]/Tabela473[[#This Row],[Elegivel financiado Custo Total da Operação | Total Eligible Expenditure Allocated to the Operation
'[€ - EUR']]]</f>
        <v>0.64126461544668556</v>
      </c>
      <c r="Q1900" s="12" t="s">
        <v>32</v>
      </c>
      <c r="R1900" s="12" t="s">
        <v>33</v>
      </c>
      <c r="S1900" s="12" t="s">
        <v>1069</v>
      </c>
    </row>
    <row r="1901" spans="1:19" s="16" customFormat="1" ht="90" x14ac:dyDescent="0.25">
      <c r="A1901" s="12" t="s">
        <v>9783</v>
      </c>
      <c r="B1901" s="12" t="s">
        <v>9784</v>
      </c>
      <c r="C1901" s="13" t="s">
        <v>9785</v>
      </c>
      <c r="D1901" s="12" t="s">
        <v>9786</v>
      </c>
      <c r="E1901" s="12" t="s">
        <v>9787</v>
      </c>
      <c r="F1901" s="13" t="s">
        <v>1063</v>
      </c>
      <c r="G1901" s="12" t="s">
        <v>1064</v>
      </c>
      <c r="H1901" s="12" t="s">
        <v>3999</v>
      </c>
      <c r="I1901" s="12" t="s">
        <v>8844</v>
      </c>
      <c r="J1901" s="13" t="s">
        <v>8272</v>
      </c>
      <c r="K1901" s="13" t="s">
        <v>9788</v>
      </c>
      <c r="L1901" s="12"/>
      <c r="M1901" s="14">
        <v>122018.52</v>
      </c>
      <c r="N1901" s="14">
        <v>113977.52</v>
      </c>
      <c r="O1901" s="14">
        <v>68386.509999999995</v>
      </c>
      <c r="P1901" s="15">
        <f>Tabela473[[#This Row],[Fundo Total Aprovado | Total Approved Fund
'[€ - EUR']]]/Tabela473[[#This Row],[Elegivel financiado Custo Total da Operação | Total Eligible Expenditure Allocated to the Operation
'[€ - EUR']]]</f>
        <v>0.59999998245268005</v>
      </c>
      <c r="Q1901" s="12" t="s">
        <v>32</v>
      </c>
      <c r="R1901" s="12" t="s">
        <v>33</v>
      </c>
      <c r="S1901" s="12" t="s">
        <v>1069</v>
      </c>
    </row>
    <row r="1902" spans="1:19" s="16" customFormat="1" ht="90" x14ac:dyDescent="0.25">
      <c r="A1902" s="12" t="s">
        <v>9789</v>
      </c>
      <c r="B1902" s="12" t="s">
        <v>9790</v>
      </c>
      <c r="C1902" s="13" t="s">
        <v>9791</v>
      </c>
      <c r="D1902" s="12" t="s">
        <v>9792</v>
      </c>
      <c r="E1902" s="12" t="s">
        <v>9793</v>
      </c>
      <c r="F1902" s="13" t="s">
        <v>1063</v>
      </c>
      <c r="G1902" s="12" t="s">
        <v>1064</v>
      </c>
      <c r="H1902" s="12" t="s">
        <v>3999</v>
      </c>
      <c r="I1902" s="12" t="s">
        <v>8844</v>
      </c>
      <c r="J1902" s="13" t="s">
        <v>7582</v>
      </c>
      <c r="K1902" s="13" t="s">
        <v>847</v>
      </c>
      <c r="L1902" s="12"/>
      <c r="M1902" s="14">
        <v>82208.259999999995</v>
      </c>
      <c r="N1902" s="14">
        <v>82208.259999999995</v>
      </c>
      <c r="O1902" s="14">
        <v>43033.96</v>
      </c>
      <c r="P1902" s="15">
        <f>Tabela473[[#This Row],[Fundo Total Aprovado | Total Approved Fund
'[€ - EUR']]]/Tabela473[[#This Row],[Elegivel financiado Custo Total da Operação | Total Eligible Expenditure Allocated to the Operation
'[€ - EUR']]]</f>
        <v>0.52347489169579797</v>
      </c>
      <c r="Q1902" s="12" t="s">
        <v>32</v>
      </c>
      <c r="R1902" s="12" t="s">
        <v>167</v>
      </c>
      <c r="S1902" s="12" t="s">
        <v>1069</v>
      </c>
    </row>
    <row r="1903" spans="1:19" s="16" customFormat="1" ht="90" x14ac:dyDescent="0.25">
      <c r="A1903" s="12" t="s">
        <v>9794</v>
      </c>
      <c r="B1903" s="12" t="s">
        <v>9795</v>
      </c>
      <c r="C1903" s="13" t="s">
        <v>9796</v>
      </c>
      <c r="D1903" s="12" t="s">
        <v>9792</v>
      </c>
      <c r="E1903" s="12" t="s">
        <v>9793</v>
      </c>
      <c r="F1903" s="13" t="s">
        <v>1063</v>
      </c>
      <c r="G1903" s="12" t="s">
        <v>1064</v>
      </c>
      <c r="H1903" s="12" t="s">
        <v>3999</v>
      </c>
      <c r="I1903" s="12" t="s">
        <v>8844</v>
      </c>
      <c r="J1903" s="13" t="s">
        <v>7582</v>
      </c>
      <c r="K1903" s="13" t="s">
        <v>1656</v>
      </c>
      <c r="L1903" s="12"/>
      <c r="M1903" s="14">
        <v>43684.56</v>
      </c>
      <c r="N1903" s="14">
        <v>43684.56</v>
      </c>
      <c r="O1903" s="14">
        <v>22520.65</v>
      </c>
      <c r="P1903" s="15">
        <f>Tabela473[[#This Row],[Fundo Total Aprovado | Total Approved Fund
'[€ - EUR']]]/Tabela473[[#This Row],[Elegivel financiado Custo Total da Operação | Total Eligible Expenditure Allocated to the Operation
'[€ - EUR']]]</f>
        <v>0.51552882757660834</v>
      </c>
      <c r="Q1903" s="12" t="s">
        <v>32</v>
      </c>
      <c r="R1903" s="12" t="s">
        <v>167</v>
      </c>
      <c r="S1903" s="12" t="s">
        <v>1069</v>
      </c>
    </row>
    <row r="1904" spans="1:19" s="16" customFormat="1" ht="90" x14ac:dyDescent="0.25">
      <c r="A1904" s="12" t="s">
        <v>9797</v>
      </c>
      <c r="B1904" s="12" t="s">
        <v>9798</v>
      </c>
      <c r="C1904" s="13" t="s">
        <v>9799</v>
      </c>
      <c r="D1904" s="12" t="s">
        <v>9792</v>
      </c>
      <c r="E1904" s="12" t="s">
        <v>9793</v>
      </c>
      <c r="F1904" s="13" t="s">
        <v>1063</v>
      </c>
      <c r="G1904" s="12" t="s">
        <v>1064</v>
      </c>
      <c r="H1904" s="12" t="s">
        <v>3999</v>
      </c>
      <c r="I1904" s="12" t="s">
        <v>8844</v>
      </c>
      <c r="J1904" s="13" t="s">
        <v>8775</v>
      </c>
      <c r="K1904" s="13" t="s">
        <v>9800</v>
      </c>
      <c r="L1904" s="12"/>
      <c r="M1904" s="14">
        <v>38216.68</v>
      </c>
      <c r="N1904" s="14">
        <v>38216.68</v>
      </c>
      <c r="O1904" s="14">
        <v>20137.599999999999</v>
      </c>
      <c r="P1904" s="15">
        <f>Tabela473[[#This Row],[Fundo Total Aprovado | Total Approved Fund
'[€ - EUR']]]/Tabela473[[#This Row],[Elegivel financiado Custo Total da Operação | Total Eligible Expenditure Allocated to the Operation
'[€ - EUR']]]</f>
        <v>0.52693221912526145</v>
      </c>
      <c r="Q1904" s="12" t="s">
        <v>32</v>
      </c>
      <c r="R1904" s="12" t="s">
        <v>167</v>
      </c>
      <c r="S1904" s="12" t="s">
        <v>1069</v>
      </c>
    </row>
    <row r="1905" spans="1:19" s="16" customFormat="1" ht="90" x14ac:dyDescent="0.25">
      <c r="A1905" s="12" t="s">
        <v>9801</v>
      </c>
      <c r="B1905" s="12" t="s">
        <v>9802</v>
      </c>
      <c r="C1905" s="13" t="s">
        <v>9803</v>
      </c>
      <c r="D1905" s="12" t="s">
        <v>9792</v>
      </c>
      <c r="E1905" s="12" t="s">
        <v>9793</v>
      </c>
      <c r="F1905" s="13" t="s">
        <v>1063</v>
      </c>
      <c r="G1905" s="12" t="s">
        <v>1064</v>
      </c>
      <c r="H1905" s="12" t="s">
        <v>3999</v>
      </c>
      <c r="I1905" s="12" t="s">
        <v>8844</v>
      </c>
      <c r="J1905" s="13" t="s">
        <v>8775</v>
      </c>
      <c r="K1905" s="13" t="s">
        <v>9800</v>
      </c>
      <c r="L1905" s="12"/>
      <c r="M1905" s="14">
        <v>47719.68</v>
      </c>
      <c r="N1905" s="14">
        <v>45614.400000000001</v>
      </c>
      <c r="O1905" s="14">
        <v>24269.18</v>
      </c>
      <c r="P1905" s="15">
        <f>Tabela473[[#This Row],[Fundo Total Aprovado | Total Approved Fund
'[€ - EUR']]]/Tabela473[[#This Row],[Elegivel financiado Custo Total da Operação | Total Eligible Expenditure Allocated to the Operation
'[€ - EUR']]]</f>
        <v>0.53205084359325128</v>
      </c>
      <c r="Q1905" s="12" t="s">
        <v>32</v>
      </c>
      <c r="R1905" s="12" t="s">
        <v>88</v>
      </c>
      <c r="S1905" s="12" t="s">
        <v>1069</v>
      </c>
    </row>
    <row r="1906" spans="1:19" s="16" customFormat="1" ht="180" x14ac:dyDescent="0.25">
      <c r="A1906" s="12" t="s">
        <v>9804</v>
      </c>
      <c r="B1906" s="12" t="s">
        <v>9805</v>
      </c>
      <c r="C1906" s="13" t="s">
        <v>9806</v>
      </c>
      <c r="D1906" s="12" t="s">
        <v>9807</v>
      </c>
      <c r="E1906" s="12" t="s">
        <v>9808</v>
      </c>
      <c r="F1906" s="13" t="s">
        <v>26</v>
      </c>
      <c r="G1906" s="12" t="s">
        <v>1111</v>
      </c>
      <c r="H1906" s="12" t="s">
        <v>3757</v>
      </c>
      <c r="I1906" s="12" t="s">
        <v>9648</v>
      </c>
      <c r="J1906" s="13" t="s">
        <v>3247</v>
      </c>
      <c r="K1906" s="13" t="s">
        <v>923</v>
      </c>
      <c r="L1906" s="12"/>
      <c r="M1906" s="14">
        <v>841499.96</v>
      </c>
      <c r="N1906" s="14">
        <v>742456.52</v>
      </c>
      <c r="O1906" s="14">
        <v>631088.04</v>
      </c>
      <c r="P1906" s="15">
        <f>Tabela473[[#This Row],[Fundo Total Aprovado | Total Approved Fund
'[€ - EUR']]]/Tabela473[[#This Row],[Elegivel financiado Custo Total da Operação | Total Eligible Expenditure Allocated to the Operation
'[€ - EUR']]]</f>
        <v>0.84999999730623954</v>
      </c>
      <c r="Q1906" s="12" t="s">
        <v>32</v>
      </c>
      <c r="R1906" s="12" t="s">
        <v>96</v>
      </c>
      <c r="S1906" s="12" t="s">
        <v>6516</v>
      </c>
    </row>
    <row r="1907" spans="1:19" s="16" customFormat="1" ht="45" x14ac:dyDescent="0.25">
      <c r="A1907" s="12" t="s">
        <v>9809</v>
      </c>
      <c r="B1907" s="12" t="s">
        <v>9810</v>
      </c>
      <c r="C1907" s="13" t="s">
        <v>9811</v>
      </c>
      <c r="D1907" s="12" t="s">
        <v>9812</v>
      </c>
      <c r="E1907" s="12" t="s">
        <v>9813</v>
      </c>
      <c r="F1907" s="13" t="s">
        <v>1063</v>
      </c>
      <c r="G1907" s="12" t="s">
        <v>1064</v>
      </c>
      <c r="H1907" s="12" t="s">
        <v>3999</v>
      </c>
      <c r="I1907" s="12" t="s">
        <v>8844</v>
      </c>
      <c r="J1907" s="13" t="s">
        <v>5505</v>
      </c>
      <c r="K1907" s="13" t="s">
        <v>6803</v>
      </c>
      <c r="L1907" s="12"/>
      <c r="M1907" s="14">
        <v>252195</v>
      </c>
      <c r="N1907" s="14">
        <v>219300</v>
      </c>
      <c r="O1907" s="14">
        <v>131580</v>
      </c>
      <c r="P1907" s="15">
        <f>Tabela473[[#This Row],[Fundo Total Aprovado | Total Approved Fund
'[€ - EUR']]]/Tabela473[[#This Row],[Elegivel financiado Custo Total da Operação | Total Eligible Expenditure Allocated to the Operation
'[€ - EUR']]]</f>
        <v>0.6</v>
      </c>
      <c r="Q1907" s="12" t="s">
        <v>32</v>
      </c>
      <c r="R1907" s="12" t="s">
        <v>33</v>
      </c>
      <c r="S1907" s="12" t="s">
        <v>1069</v>
      </c>
    </row>
    <row r="1908" spans="1:19" s="16" customFormat="1" ht="210" x14ac:dyDescent="0.25">
      <c r="A1908" s="12" t="s">
        <v>9814</v>
      </c>
      <c r="B1908" s="12" t="s">
        <v>9815</v>
      </c>
      <c r="C1908" s="13" t="s">
        <v>9816</v>
      </c>
      <c r="D1908" s="12" t="s">
        <v>9817</v>
      </c>
      <c r="E1908" s="12" t="s">
        <v>9818</v>
      </c>
      <c r="F1908" s="13" t="s">
        <v>26</v>
      </c>
      <c r="G1908" s="12" t="s">
        <v>1111</v>
      </c>
      <c r="H1908" s="12" t="s">
        <v>3757</v>
      </c>
      <c r="I1908" s="12" t="s">
        <v>9648</v>
      </c>
      <c r="J1908" s="13" t="s">
        <v>3247</v>
      </c>
      <c r="K1908" s="13" t="s">
        <v>923</v>
      </c>
      <c r="L1908" s="12"/>
      <c r="M1908" s="14">
        <v>454508.11</v>
      </c>
      <c r="N1908" s="14">
        <v>454508.11</v>
      </c>
      <c r="O1908" s="14">
        <v>386331.9</v>
      </c>
      <c r="P1908" s="15">
        <f>Tabela473[[#This Row],[Fundo Total Aprovado | Total Approved Fund
'[€ - EUR']]]/Tabela473[[#This Row],[Elegivel financiado Custo Total da Operação | Total Eligible Expenditure Allocated to the Operation
'[€ - EUR']]]</f>
        <v>0.850000014301175</v>
      </c>
      <c r="Q1908" s="12" t="s">
        <v>32</v>
      </c>
      <c r="R1908" s="12" t="s">
        <v>212</v>
      </c>
      <c r="S1908" s="12" t="s">
        <v>6516</v>
      </c>
    </row>
    <row r="1909" spans="1:19" s="16" customFormat="1" ht="180" x14ac:dyDescent="0.25">
      <c r="A1909" s="12" t="s">
        <v>9819</v>
      </c>
      <c r="B1909" s="12" t="s">
        <v>1509</v>
      </c>
      <c r="C1909" s="13" t="s">
        <v>1510</v>
      </c>
      <c r="D1909" s="12" t="s">
        <v>9820</v>
      </c>
      <c r="E1909" s="12" t="s">
        <v>9821</v>
      </c>
      <c r="F1909" s="13" t="s">
        <v>26</v>
      </c>
      <c r="G1909" s="12" t="s">
        <v>1111</v>
      </c>
      <c r="H1909" s="12" t="s">
        <v>3757</v>
      </c>
      <c r="I1909" s="12" t="s">
        <v>9648</v>
      </c>
      <c r="J1909" s="13" t="s">
        <v>922</v>
      </c>
      <c r="K1909" s="13" t="s">
        <v>3980</v>
      </c>
      <c r="L1909" s="12"/>
      <c r="M1909" s="14">
        <v>1171890.67</v>
      </c>
      <c r="N1909" s="14">
        <v>1171890.67</v>
      </c>
      <c r="O1909" s="14">
        <v>996107.07</v>
      </c>
      <c r="P1909" s="15">
        <f>Tabela473[[#This Row],[Fundo Total Aprovado | Total Approved Fund
'[€ - EUR']]]/Tabela473[[#This Row],[Elegivel financiado Custo Total da Operação | Total Eligible Expenditure Allocated to the Operation
'[€ - EUR']]]</f>
        <v>0.85000000042666102</v>
      </c>
      <c r="Q1909" s="12" t="s">
        <v>32</v>
      </c>
      <c r="R1909" s="12" t="s">
        <v>45</v>
      </c>
      <c r="S1909" s="12" t="s">
        <v>6516</v>
      </c>
    </row>
    <row r="1910" spans="1:19" s="16" customFormat="1" ht="195" x14ac:dyDescent="0.25">
      <c r="A1910" s="12" t="s">
        <v>9822</v>
      </c>
      <c r="B1910" s="12" t="s">
        <v>9823</v>
      </c>
      <c r="C1910" s="13" t="s">
        <v>9824</v>
      </c>
      <c r="D1910" s="12" t="s">
        <v>9825</v>
      </c>
      <c r="E1910" s="12" t="s">
        <v>9826</v>
      </c>
      <c r="F1910" s="13" t="s">
        <v>26</v>
      </c>
      <c r="G1910" s="12" t="s">
        <v>1111</v>
      </c>
      <c r="H1910" s="12" t="s">
        <v>3757</v>
      </c>
      <c r="I1910" s="12" t="s">
        <v>9648</v>
      </c>
      <c r="J1910" s="13" t="s">
        <v>922</v>
      </c>
      <c r="K1910" s="13" t="s">
        <v>3980</v>
      </c>
      <c r="L1910" s="12"/>
      <c r="M1910" s="14">
        <v>455550.94</v>
      </c>
      <c r="N1910" s="14">
        <v>455550.94</v>
      </c>
      <c r="O1910" s="14">
        <v>387218.3</v>
      </c>
      <c r="P1910" s="15">
        <f>Tabela473[[#This Row],[Fundo Total Aprovado | Total Approved Fund
'[€ - EUR']]]/Tabela473[[#This Row],[Elegivel financiado Custo Total da Operação | Total Eligible Expenditure Allocated to the Operation
'[€ - EUR']]]</f>
        <v>0.85000000219514416</v>
      </c>
      <c r="Q1910" s="12" t="s">
        <v>32</v>
      </c>
      <c r="R1910" s="12" t="s">
        <v>96</v>
      </c>
      <c r="S1910" s="12" t="s">
        <v>6516</v>
      </c>
    </row>
    <row r="1911" spans="1:19" s="16" customFormat="1" ht="165" x14ac:dyDescent="0.25">
      <c r="A1911" s="12" t="s">
        <v>9827</v>
      </c>
      <c r="B1911" s="12" t="s">
        <v>9828</v>
      </c>
      <c r="C1911" s="13" t="s">
        <v>9829</v>
      </c>
      <c r="D1911" s="12" t="s">
        <v>9830</v>
      </c>
      <c r="E1911" s="12" t="s">
        <v>9831</v>
      </c>
      <c r="F1911" s="13" t="s">
        <v>26</v>
      </c>
      <c r="G1911" s="12" t="s">
        <v>1111</v>
      </c>
      <c r="H1911" s="12" t="s">
        <v>3757</v>
      </c>
      <c r="I1911" s="12" t="s">
        <v>9648</v>
      </c>
      <c r="J1911" s="13" t="s">
        <v>3247</v>
      </c>
      <c r="K1911" s="13" t="s">
        <v>923</v>
      </c>
      <c r="L1911" s="12"/>
      <c r="M1911" s="14">
        <v>650264.25</v>
      </c>
      <c r="N1911" s="14">
        <v>650264.25</v>
      </c>
      <c r="O1911" s="14">
        <v>552724.61</v>
      </c>
      <c r="P1911" s="15">
        <f>Tabela473[[#This Row],[Fundo Total Aprovado | Total Approved Fund
'[€ - EUR']]]/Tabela473[[#This Row],[Elegivel financiado Custo Total da Operação | Total Eligible Expenditure Allocated to the Operation
'[€ - EUR']]]</f>
        <v>0.84999999615540911</v>
      </c>
      <c r="Q1911" s="12" t="s">
        <v>32</v>
      </c>
      <c r="R1911" s="12" t="s">
        <v>96</v>
      </c>
      <c r="S1911" s="12" t="s">
        <v>6516</v>
      </c>
    </row>
    <row r="1912" spans="1:19" s="16" customFormat="1" ht="90" x14ac:dyDescent="0.25">
      <c r="A1912" s="12" t="s">
        <v>9832</v>
      </c>
      <c r="B1912" s="12" t="s">
        <v>8601</v>
      </c>
      <c r="C1912" s="13" t="s">
        <v>8602</v>
      </c>
      <c r="D1912" s="12" t="s">
        <v>9833</v>
      </c>
      <c r="E1912" s="12" t="s">
        <v>9834</v>
      </c>
      <c r="F1912" s="13" t="s">
        <v>26</v>
      </c>
      <c r="G1912" s="12" t="s">
        <v>1111</v>
      </c>
      <c r="H1912" s="12" t="s">
        <v>2926</v>
      </c>
      <c r="I1912" s="12" t="s">
        <v>5161</v>
      </c>
      <c r="J1912" s="13" t="s">
        <v>911</v>
      </c>
      <c r="K1912" s="13" t="s">
        <v>847</v>
      </c>
      <c r="L1912" s="12"/>
      <c r="M1912" s="14">
        <v>781893.44</v>
      </c>
      <c r="N1912" s="14">
        <v>781893.44</v>
      </c>
      <c r="O1912" s="14">
        <v>609860.65</v>
      </c>
      <c r="P1912" s="15">
        <f>Tabela473[[#This Row],[Fundo Total Aprovado | Total Approved Fund
'[€ - EUR']]]/Tabela473[[#This Row],[Elegivel financiado Custo Total da Operação | Total Eligible Expenditure Allocated to the Operation
'[€ - EUR']]]</f>
        <v>0.77997923860315299</v>
      </c>
      <c r="Q1912" s="12" t="s">
        <v>32</v>
      </c>
      <c r="R1912" s="12" t="s">
        <v>81</v>
      </c>
      <c r="S1912" s="12" t="s">
        <v>1114</v>
      </c>
    </row>
    <row r="1913" spans="1:19" s="16" customFormat="1" ht="45" x14ac:dyDescent="0.25">
      <c r="A1913" s="12" t="s">
        <v>9835</v>
      </c>
      <c r="B1913" s="12" t="s">
        <v>4371</v>
      </c>
      <c r="C1913" s="13" t="s">
        <v>4372</v>
      </c>
      <c r="D1913" s="12" t="s">
        <v>9836</v>
      </c>
      <c r="E1913" s="12" t="s">
        <v>9837</v>
      </c>
      <c r="F1913" s="13" t="s">
        <v>1063</v>
      </c>
      <c r="G1913" s="12" t="s">
        <v>1064</v>
      </c>
      <c r="H1913" s="12" t="s">
        <v>3999</v>
      </c>
      <c r="I1913" s="12" t="s">
        <v>8844</v>
      </c>
      <c r="J1913" s="13" t="s">
        <v>8998</v>
      </c>
      <c r="K1913" s="13" t="s">
        <v>1020</v>
      </c>
      <c r="L1913" s="12"/>
      <c r="M1913" s="14">
        <v>293862</v>
      </c>
      <c r="N1913" s="14">
        <v>267546</v>
      </c>
      <c r="O1913" s="14">
        <v>160527.6</v>
      </c>
      <c r="P1913" s="15">
        <f>Tabela473[[#This Row],[Fundo Total Aprovado | Total Approved Fund
'[€ - EUR']]]/Tabela473[[#This Row],[Elegivel financiado Custo Total da Operação | Total Eligible Expenditure Allocated to the Operation
'[€ - EUR']]]</f>
        <v>0.6</v>
      </c>
      <c r="Q1913" s="12" t="s">
        <v>32</v>
      </c>
      <c r="R1913" s="12" t="s">
        <v>33</v>
      </c>
      <c r="S1913" s="12" t="s">
        <v>1069</v>
      </c>
    </row>
    <row r="1914" spans="1:19" s="16" customFormat="1" ht="180" x14ac:dyDescent="0.25">
      <c r="A1914" s="12" t="s">
        <v>9838</v>
      </c>
      <c r="B1914" s="12" t="s">
        <v>8124</v>
      </c>
      <c r="C1914" s="13" t="s">
        <v>8125</v>
      </c>
      <c r="D1914" s="12" t="s">
        <v>9839</v>
      </c>
      <c r="E1914" s="12" t="s">
        <v>9840</v>
      </c>
      <c r="F1914" s="13" t="s">
        <v>26</v>
      </c>
      <c r="G1914" s="12" t="s">
        <v>1111</v>
      </c>
      <c r="H1914" s="12" t="s">
        <v>3757</v>
      </c>
      <c r="I1914" s="12" t="s">
        <v>9648</v>
      </c>
      <c r="J1914" s="13" t="s">
        <v>3220</v>
      </c>
      <c r="K1914" s="13" t="s">
        <v>9841</v>
      </c>
      <c r="L1914" s="12"/>
      <c r="M1914" s="14">
        <v>543099.67000000004</v>
      </c>
      <c r="N1914" s="14">
        <v>543099.67000000004</v>
      </c>
      <c r="O1914" s="14">
        <v>461634.72</v>
      </c>
      <c r="P1914" s="15">
        <f>Tabela473[[#This Row],[Fundo Total Aprovado | Total Approved Fund
'[€ - EUR']]]/Tabela473[[#This Row],[Elegivel financiado Custo Total da Operação | Total Eligible Expenditure Allocated to the Operation
'[€ - EUR']]]</f>
        <v>0.85000000092064121</v>
      </c>
      <c r="Q1914" s="12" t="s">
        <v>32</v>
      </c>
      <c r="R1914" s="12" t="s">
        <v>45</v>
      </c>
      <c r="S1914" s="12" t="s">
        <v>6516</v>
      </c>
    </row>
    <row r="1915" spans="1:19" s="16" customFormat="1" ht="45" x14ac:dyDescent="0.25">
      <c r="A1915" s="12" t="s">
        <v>9842</v>
      </c>
      <c r="B1915" s="12" t="s">
        <v>4432</v>
      </c>
      <c r="C1915" s="13" t="s">
        <v>4433</v>
      </c>
      <c r="D1915" s="12" t="s">
        <v>9843</v>
      </c>
      <c r="E1915" s="12" t="s">
        <v>9844</v>
      </c>
      <c r="F1915" s="13" t="s">
        <v>1063</v>
      </c>
      <c r="G1915" s="12" t="s">
        <v>1064</v>
      </c>
      <c r="H1915" s="12" t="s">
        <v>3999</v>
      </c>
      <c r="I1915" s="12" t="s">
        <v>8844</v>
      </c>
      <c r="J1915" s="13" t="s">
        <v>9845</v>
      </c>
      <c r="K1915" s="13" t="s">
        <v>1627</v>
      </c>
      <c r="L1915" s="12"/>
      <c r="M1915" s="14">
        <v>260236</v>
      </c>
      <c r="N1915" s="14">
        <v>232458</v>
      </c>
      <c r="O1915" s="14">
        <v>139474.79999999999</v>
      </c>
      <c r="P1915" s="15">
        <f>Tabela473[[#This Row],[Fundo Total Aprovado | Total Approved Fund
'[€ - EUR']]]/Tabela473[[#This Row],[Elegivel financiado Custo Total da Operação | Total Eligible Expenditure Allocated to the Operation
'[€ - EUR']]]</f>
        <v>0.6</v>
      </c>
      <c r="Q1915" s="12" t="s">
        <v>32</v>
      </c>
      <c r="R1915" s="12" t="s">
        <v>33</v>
      </c>
      <c r="S1915" s="12" t="s">
        <v>1069</v>
      </c>
    </row>
    <row r="1916" spans="1:19" s="16" customFormat="1" ht="90" x14ac:dyDescent="0.25">
      <c r="A1916" s="12" t="s">
        <v>9846</v>
      </c>
      <c r="B1916" s="12" t="s">
        <v>9847</v>
      </c>
      <c r="C1916" s="13" t="s">
        <v>9848</v>
      </c>
      <c r="D1916" s="12" t="s">
        <v>9849</v>
      </c>
      <c r="E1916" s="12" t="s">
        <v>9850</v>
      </c>
      <c r="F1916" s="13" t="s">
        <v>26</v>
      </c>
      <c r="G1916" s="12" t="s">
        <v>1111</v>
      </c>
      <c r="H1916" s="12" t="s">
        <v>2926</v>
      </c>
      <c r="I1916" s="12" t="s">
        <v>5336</v>
      </c>
      <c r="J1916" s="13" t="s">
        <v>9851</v>
      </c>
      <c r="K1916" s="13" t="s">
        <v>8272</v>
      </c>
      <c r="L1916" s="12"/>
      <c r="M1916" s="14">
        <v>573332.61</v>
      </c>
      <c r="N1916" s="14">
        <v>573332.61</v>
      </c>
      <c r="O1916" s="14">
        <v>370311.61</v>
      </c>
      <c r="P1916" s="15">
        <f>Tabela473[[#This Row],[Fundo Total Aprovado | Total Approved Fund
'[€ - EUR']]]/Tabela473[[#This Row],[Elegivel financiado Custo Total da Operação | Total Eligible Expenditure Allocated to the Operation
'[€ - EUR']]]</f>
        <v>0.64589315790008872</v>
      </c>
      <c r="Q1916" s="12" t="s">
        <v>32</v>
      </c>
      <c r="R1916" s="12" t="s">
        <v>167</v>
      </c>
      <c r="S1916" s="12" t="s">
        <v>1114</v>
      </c>
    </row>
    <row r="1917" spans="1:19" s="16" customFormat="1" ht="75" x14ac:dyDescent="0.25">
      <c r="A1917" s="12" t="s">
        <v>9852</v>
      </c>
      <c r="B1917" s="12" t="s">
        <v>9853</v>
      </c>
      <c r="C1917" s="13" t="s">
        <v>9854</v>
      </c>
      <c r="D1917" s="12" t="s">
        <v>9855</v>
      </c>
      <c r="E1917" s="12" t="s">
        <v>9856</v>
      </c>
      <c r="F1917" s="13" t="s">
        <v>1063</v>
      </c>
      <c r="G1917" s="12" t="s">
        <v>1064</v>
      </c>
      <c r="H1917" s="12" t="s">
        <v>3999</v>
      </c>
      <c r="I1917" s="12" t="s">
        <v>8844</v>
      </c>
      <c r="J1917" s="13" t="s">
        <v>9857</v>
      </c>
      <c r="K1917" s="13" t="s">
        <v>658</v>
      </c>
      <c r="L1917" s="12"/>
      <c r="M1917" s="14">
        <v>49620.28</v>
      </c>
      <c r="N1917" s="14">
        <v>49620.28</v>
      </c>
      <c r="O1917" s="14">
        <v>24810.14</v>
      </c>
      <c r="P1917" s="15">
        <f>Tabela473[[#This Row],[Fundo Total Aprovado | Total Approved Fund
'[€ - EUR']]]/Tabela473[[#This Row],[Elegivel financiado Custo Total da Operação | Total Eligible Expenditure Allocated to the Operation
'[€ - EUR']]]</f>
        <v>0.5</v>
      </c>
      <c r="Q1917" s="12" t="s">
        <v>32</v>
      </c>
      <c r="R1917" s="12" t="s">
        <v>167</v>
      </c>
      <c r="S1917" s="12" t="s">
        <v>1069</v>
      </c>
    </row>
    <row r="1918" spans="1:19" s="16" customFormat="1" ht="75" x14ac:dyDescent="0.25">
      <c r="A1918" s="12" t="s">
        <v>9858</v>
      </c>
      <c r="B1918" s="12" t="s">
        <v>9859</v>
      </c>
      <c r="C1918" s="13" t="s">
        <v>9860</v>
      </c>
      <c r="D1918" s="12" t="s">
        <v>9861</v>
      </c>
      <c r="E1918" s="12" t="s">
        <v>9862</v>
      </c>
      <c r="F1918" s="13" t="s">
        <v>1063</v>
      </c>
      <c r="G1918" s="12" t="s">
        <v>1064</v>
      </c>
      <c r="H1918" s="12" t="s">
        <v>3999</v>
      </c>
      <c r="I1918" s="12" t="s">
        <v>8844</v>
      </c>
      <c r="J1918" s="13" t="s">
        <v>3864</v>
      </c>
      <c r="K1918" s="13" t="s">
        <v>7374</v>
      </c>
      <c r="L1918" s="12"/>
      <c r="M1918" s="14">
        <v>333131.32</v>
      </c>
      <c r="N1918" s="14">
        <v>333131.32</v>
      </c>
      <c r="O1918" s="14">
        <v>213764.89</v>
      </c>
      <c r="P1918" s="15">
        <f>Tabela473[[#This Row],[Fundo Total Aprovado | Total Approved Fund
'[€ - EUR']]]/Tabela473[[#This Row],[Elegivel financiado Custo Total da Operação | Total Eligible Expenditure Allocated to the Operation
'[€ - EUR']]]</f>
        <v>0.64168355590221904</v>
      </c>
      <c r="Q1918" s="12" t="s">
        <v>32</v>
      </c>
      <c r="R1918" s="12" t="s">
        <v>33</v>
      </c>
      <c r="S1918" s="12" t="s">
        <v>1069</v>
      </c>
    </row>
    <row r="1919" spans="1:19" s="16" customFormat="1" ht="90" x14ac:dyDescent="0.25">
      <c r="A1919" s="12" t="s">
        <v>9863</v>
      </c>
      <c r="B1919" s="12" t="s">
        <v>9864</v>
      </c>
      <c r="C1919" s="13" t="s">
        <v>9865</v>
      </c>
      <c r="D1919" s="12" t="s">
        <v>9866</v>
      </c>
      <c r="E1919" s="12" t="s">
        <v>9867</v>
      </c>
      <c r="F1919" s="13" t="s">
        <v>1063</v>
      </c>
      <c r="G1919" s="12" t="s">
        <v>1064</v>
      </c>
      <c r="H1919" s="12" t="s">
        <v>3999</v>
      </c>
      <c r="I1919" s="12" t="s">
        <v>8844</v>
      </c>
      <c r="J1919" s="13" t="s">
        <v>9868</v>
      </c>
      <c r="K1919" s="13" t="s">
        <v>2337</v>
      </c>
      <c r="L1919" s="12"/>
      <c r="M1919" s="14">
        <v>1658946.02</v>
      </c>
      <c r="N1919" s="14">
        <v>1487892.02</v>
      </c>
      <c r="O1919" s="14">
        <v>865606.38</v>
      </c>
      <c r="P1919" s="15">
        <f>Tabela473[[#This Row],[Fundo Total Aprovado | Total Approved Fund
'[€ - EUR']]]/Tabela473[[#This Row],[Elegivel financiado Custo Total da Operação | Total Eligible Expenditure Allocated to the Operation
'[€ - EUR']]]</f>
        <v>0.58176693494195897</v>
      </c>
      <c r="Q1919" s="12" t="s">
        <v>32</v>
      </c>
      <c r="R1919" s="12" t="s">
        <v>167</v>
      </c>
      <c r="S1919" s="12" t="s">
        <v>1069</v>
      </c>
    </row>
    <row r="1920" spans="1:19" s="16" customFormat="1" ht="180" x14ac:dyDescent="0.25">
      <c r="A1920" s="12" t="s">
        <v>9869</v>
      </c>
      <c r="B1920" s="12" t="s">
        <v>9870</v>
      </c>
      <c r="C1920" s="13" t="s">
        <v>9871</v>
      </c>
      <c r="D1920" s="12" t="s">
        <v>9872</v>
      </c>
      <c r="E1920" s="12" t="s">
        <v>9873</v>
      </c>
      <c r="F1920" s="13" t="s">
        <v>26</v>
      </c>
      <c r="G1920" s="12" t="s">
        <v>1111</v>
      </c>
      <c r="H1920" s="12" t="s">
        <v>3757</v>
      </c>
      <c r="I1920" s="12" t="s">
        <v>9648</v>
      </c>
      <c r="J1920" s="13" t="s">
        <v>3136</v>
      </c>
      <c r="K1920" s="13" t="s">
        <v>3137</v>
      </c>
      <c r="L1920" s="12"/>
      <c r="M1920" s="14">
        <v>1501486.41</v>
      </c>
      <c r="N1920" s="14">
        <v>1501486.41</v>
      </c>
      <c r="O1920" s="14">
        <v>1276263.45</v>
      </c>
      <c r="P1920" s="15">
        <f>Tabela473[[#This Row],[Fundo Total Aprovado | Total Approved Fund
'[€ - EUR']]]/Tabela473[[#This Row],[Elegivel financiado Custo Total da Operação | Total Eligible Expenditure Allocated to the Operation
'[€ - EUR']]]</f>
        <v>0.85000000099901007</v>
      </c>
      <c r="Q1920" s="12" t="s">
        <v>32</v>
      </c>
      <c r="R1920" s="12" t="s">
        <v>45</v>
      </c>
      <c r="S1920" s="12" t="s">
        <v>6516</v>
      </c>
    </row>
    <row r="1921" spans="1:19" s="16" customFormat="1" ht="195" x14ac:dyDescent="0.25">
      <c r="A1921" s="12" t="s">
        <v>9874</v>
      </c>
      <c r="B1921" s="12" t="s">
        <v>9875</v>
      </c>
      <c r="C1921" s="13" t="s">
        <v>9876</v>
      </c>
      <c r="D1921" s="12" t="s">
        <v>9877</v>
      </c>
      <c r="E1921" s="12" t="s">
        <v>9878</v>
      </c>
      <c r="F1921" s="13" t="s">
        <v>26</v>
      </c>
      <c r="G1921" s="12" t="s">
        <v>1111</v>
      </c>
      <c r="H1921" s="12" t="s">
        <v>3757</v>
      </c>
      <c r="I1921" s="12" t="s">
        <v>9648</v>
      </c>
      <c r="J1921" s="13" t="s">
        <v>946</v>
      </c>
      <c r="K1921" s="13" t="s">
        <v>659</v>
      </c>
      <c r="L1921" s="12"/>
      <c r="M1921" s="14">
        <v>465957.88</v>
      </c>
      <c r="N1921" s="14">
        <v>465957.88</v>
      </c>
      <c r="O1921" s="14">
        <v>396064.2</v>
      </c>
      <c r="P1921" s="15">
        <f>Tabela473[[#This Row],[Fundo Total Aprovado | Total Approved Fund
'[€ - EUR']]]/Tabela473[[#This Row],[Elegivel financiado Custo Total da Operação | Total Eligible Expenditure Allocated to the Operation
'[€ - EUR']]]</f>
        <v>0.85000000429223344</v>
      </c>
      <c r="Q1921" s="12" t="s">
        <v>32</v>
      </c>
      <c r="R1921" s="12" t="s">
        <v>96</v>
      </c>
      <c r="S1921" s="12" t="s">
        <v>6516</v>
      </c>
    </row>
    <row r="1922" spans="1:19" s="16" customFormat="1" ht="45" x14ac:dyDescent="0.25">
      <c r="A1922" s="12" t="s">
        <v>9879</v>
      </c>
      <c r="B1922" s="12" t="s">
        <v>9880</v>
      </c>
      <c r="C1922" s="13" t="s">
        <v>9881</v>
      </c>
      <c r="D1922" s="12" t="s">
        <v>9882</v>
      </c>
      <c r="E1922" s="12" t="s">
        <v>9883</v>
      </c>
      <c r="F1922" s="13" t="s">
        <v>1063</v>
      </c>
      <c r="G1922" s="12" t="s">
        <v>1064</v>
      </c>
      <c r="H1922" s="12" t="s">
        <v>3999</v>
      </c>
      <c r="I1922" s="12" t="s">
        <v>8844</v>
      </c>
      <c r="J1922" s="13" t="s">
        <v>5505</v>
      </c>
      <c r="K1922" s="13" t="s">
        <v>7092</v>
      </c>
      <c r="L1922" s="12"/>
      <c r="M1922" s="14">
        <v>102340</v>
      </c>
      <c r="N1922" s="14">
        <v>71638</v>
      </c>
      <c r="O1922" s="14">
        <v>42982.8</v>
      </c>
      <c r="P1922" s="15">
        <f>Tabela473[[#This Row],[Fundo Total Aprovado | Total Approved Fund
'[€ - EUR']]]/Tabela473[[#This Row],[Elegivel financiado Custo Total da Operação | Total Eligible Expenditure Allocated to the Operation
'[€ - EUR']]]</f>
        <v>0.60000000000000009</v>
      </c>
      <c r="Q1922" s="12" t="s">
        <v>32</v>
      </c>
      <c r="R1922" s="12" t="s">
        <v>33</v>
      </c>
      <c r="S1922" s="12" t="s">
        <v>1069</v>
      </c>
    </row>
    <row r="1923" spans="1:19" s="16" customFormat="1" ht="90" x14ac:dyDescent="0.25">
      <c r="A1923" s="12" t="s">
        <v>9884</v>
      </c>
      <c r="B1923" s="12" t="s">
        <v>9885</v>
      </c>
      <c r="C1923" s="13" t="s">
        <v>9886</v>
      </c>
      <c r="D1923" s="12" t="s">
        <v>9887</v>
      </c>
      <c r="E1923" s="12" t="s">
        <v>9888</v>
      </c>
      <c r="F1923" s="13" t="s">
        <v>26</v>
      </c>
      <c r="G1923" s="12" t="s">
        <v>1111</v>
      </c>
      <c r="H1923" s="12" t="s">
        <v>2926</v>
      </c>
      <c r="I1923" s="12" t="s">
        <v>5216</v>
      </c>
      <c r="J1923" s="13" t="s">
        <v>5982</v>
      </c>
      <c r="K1923" s="13" t="s">
        <v>253</v>
      </c>
      <c r="L1923" s="12"/>
      <c r="M1923" s="14">
        <v>952259.52</v>
      </c>
      <c r="N1923" s="14">
        <v>952259.52</v>
      </c>
      <c r="O1923" s="14">
        <v>676304.12</v>
      </c>
      <c r="P1923" s="15">
        <f>Tabela473[[#This Row],[Fundo Total Aprovado | Total Approved Fund
'[€ - EUR']]]/Tabela473[[#This Row],[Elegivel financiado Custo Total da Operação | Total Eligible Expenditure Allocated to the Operation
'[€ - EUR']]]</f>
        <v>0.71020988060061607</v>
      </c>
      <c r="Q1923" s="12" t="s">
        <v>32</v>
      </c>
      <c r="R1923" s="12" t="s">
        <v>45</v>
      </c>
      <c r="S1923" s="12" t="s">
        <v>2972</v>
      </c>
    </row>
    <row r="1924" spans="1:19" s="16" customFormat="1" ht="90" x14ac:dyDescent="0.25">
      <c r="A1924" s="12" t="s">
        <v>9889</v>
      </c>
      <c r="B1924" s="12" t="s">
        <v>9890</v>
      </c>
      <c r="C1924" s="13" t="s">
        <v>9891</v>
      </c>
      <c r="D1924" s="12" t="s">
        <v>9892</v>
      </c>
      <c r="E1924" s="12" t="s">
        <v>9893</v>
      </c>
      <c r="F1924" s="13" t="s">
        <v>1063</v>
      </c>
      <c r="G1924" s="12" t="s">
        <v>1064</v>
      </c>
      <c r="H1924" s="12" t="s">
        <v>3999</v>
      </c>
      <c r="I1924" s="12" t="s">
        <v>8844</v>
      </c>
      <c r="J1924" s="13" t="s">
        <v>9218</v>
      </c>
      <c r="K1924" s="13" t="s">
        <v>2613</v>
      </c>
      <c r="L1924" s="12"/>
      <c r="M1924" s="14">
        <v>126521.48</v>
      </c>
      <c r="N1924" s="14">
        <v>121872.32000000001</v>
      </c>
      <c r="O1924" s="14">
        <v>62611.62</v>
      </c>
      <c r="P1924" s="15">
        <f>Tabela473[[#This Row],[Fundo Total Aprovado | Total Approved Fund
'[€ - EUR']]]/Tabela473[[#This Row],[Elegivel financiado Custo Total da Operação | Total Eligible Expenditure Allocated to the Operation
'[€ - EUR']]]</f>
        <v>0.5137476664102234</v>
      </c>
      <c r="Q1924" s="12" t="s">
        <v>32</v>
      </c>
      <c r="R1924" s="12" t="s">
        <v>33</v>
      </c>
      <c r="S1924" s="12" t="s">
        <v>1069</v>
      </c>
    </row>
    <row r="1925" spans="1:19" s="16" customFormat="1" ht="90" x14ac:dyDescent="0.25">
      <c r="A1925" s="12" t="s">
        <v>9894</v>
      </c>
      <c r="B1925" s="12" t="s">
        <v>9895</v>
      </c>
      <c r="C1925" s="13" t="s">
        <v>9896</v>
      </c>
      <c r="D1925" s="12" t="s">
        <v>9897</v>
      </c>
      <c r="E1925" s="12" t="s">
        <v>9898</v>
      </c>
      <c r="F1925" s="13" t="s">
        <v>1063</v>
      </c>
      <c r="G1925" s="12" t="s">
        <v>1064</v>
      </c>
      <c r="H1925" s="12" t="s">
        <v>3999</v>
      </c>
      <c r="I1925" s="12" t="s">
        <v>8844</v>
      </c>
      <c r="J1925" s="13" t="s">
        <v>9899</v>
      </c>
      <c r="K1925" s="13" t="s">
        <v>261</v>
      </c>
      <c r="L1925" s="12"/>
      <c r="M1925" s="14">
        <v>46813.24</v>
      </c>
      <c r="N1925" s="14">
        <v>17485.52</v>
      </c>
      <c r="O1925" s="14">
        <v>9070.25</v>
      </c>
      <c r="P1925" s="15">
        <f>Tabela473[[#This Row],[Fundo Total Aprovado | Total Approved Fund
'[€ - EUR']]]/Tabela473[[#This Row],[Elegivel financiado Custo Total da Operação | Total Eligible Expenditure Allocated to the Operation
'[€ - EUR']]]</f>
        <v>0.51872921137032235</v>
      </c>
      <c r="Q1925" s="12" t="s">
        <v>32</v>
      </c>
      <c r="R1925" s="12" t="s">
        <v>33</v>
      </c>
      <c r="S1925" s="12" t="s">
        <v>1069</v>
      </c>
    </row>
    <row r="1926" spans="1:19" s="16" customFormat="1" ht="90" x14ac:dyDescent="0.25">
      <c r="A1926" s="12" t="s">
        <v>9900</v>
      </c>
      <c r="B1926" s="12" t="s">
        <v>727</v>
      </c>
      <c r="C1926" s="13" t="s">
        <v>728</v>
      </c>
      <c r="D1926" s="12" t="s">
        <v>9901</v>
      </c>
      <c r="E1926" s="12" t="s">
        <v>9902</v>
      </c>
      <c r="F1926" s="13" t="s">
        <v>26</v>
      </c>
      <c r="G1926" s="12" t="s">
        <v>1111</v>
      </c>
      <c r="H1926" s="12" t="s">
        <v>2926</v>
      </c>
      <c r="I1926" s="12" t="s">
        <v>5336</v>
      </c>
      <c r="J1926" s="13" t="s">
        <v>2060</v>
      </c>
      <c r="K1926" s="13" t="s">
        <v>9903</v>
      </c>
      <c r="L1926" s="12"/>
      <c r="M1926" s="14">
        <v>754999.5</v>
      </c>
      <c r="N1926" s="14">
        <v>754999.5</v>
      </c>
      <c r="O1926" s="14">
        <v>543038.30000000005</v>
      </c>
      <c r="P1926" s="15">
        <f>Tabela473[[#This Row],[Fundo Total Aprovado | Total Approved Fund
'[€ - EUR']]]/Tabela473[[#This Row],[Elegivel financiado Custo Total da Operação | Total Eligible Expenditure Allocated to the Operation
'[€ - EUR']]]</f>
        <v>0.7192565028188761</v>
      </c>
      <c r="Q1926" s="12" t="s">
        <v>32</v>
      </c>
      <c r="R1926" s="12" t="s">
        <v>167</v>
      </c>
      <c r="S1926" s="12" t="s">
        <v>1191</v>
      </c>
    </row>
    <row r="1927" spans="1:19" s="16" customFormat="1" ht="165" x14ac:dyDescent="0.25">
      <c r="A1927" s="12" t="s">
        <v>9904</v>
      </c>
      <c r="B1927" s="12" t="s">
        <v>9905</v>
      </c>
      <c r="C1927" s="13" t="s">
        <v>9906</v>
      </c>
      <c r="D1927" s="12" t="s">
        <v>9907</v>
      </c>
      <c r="E1927" s="12" t="s">
        <v>9908</v>
      </c>
      <c r="F1927" s="13" t="s">
        <v>26</v>
      </c>
      <c r="G1927" s="12" t="s">
        <v>1111</v>
      </c>
      <c r="H1927" s="12" t="s">
        <v>3757</v>
      </c>
      <c r="I1927" s="12" t="s">
        <v>9648</v>
      </c>
      <c r="J1927" s="13" t="s">
        <v>3512</v>
      </c>
      <c r="K1927" s="13" t="s">
        <v>4092</v>
      </c>
      <c r="L1927" s="12"/>
      <c r="M1927" s="14">
        <v>492429.42</v>
      </c>
      <c r="N1927" s="14">
        <v>492429.42</v>
      </c>
      <c r="O1927" s="14">
        <v>418565.01</v>
      </c>
      <c r="P1927" s="15">
        <f>Tabela473[[#This Row],[Fundo Total Aprovado | Total Approved Fund
'[€ - EUR']]]/Tabela473[[#This Row],[Elegivel financiado Custo Total da Operação | Total Eligible Expenditure Allocated to the Operation
'[€ - EUR']]]</f>
        <v>0.85000000609224369</v>
      </c>
      <c r="Q1927" s="12" t="s">
        <v>32</v>
      </c>
      <c r="R1927" s="12" t="s">
        <v>96</v>
      </c>
      <c r="S1927" s="12" t="s">
        <v>6516</v>
      </c>
    </row>
    <row r="1928" spans="1:19" s="16" customFormat="1" ht="90" x14ac:dyDescent="0.25">
      <c r="A1928" s="12" t="s">
        <v>9909</v>
      </c>
      <c r="B1928" s="12" t="s">
        <v>3467</v>
      </c>
      <c r="C1928" s="13" t="s">
        <v>3468</v>
      </c>
      <c r="D1928" s="12" t="s">
        <v>9910</v>
      </c>
      <c r="E1928" s="12" t="s">
        <v>9911</v>
      </c>
      <c r="F1928" s="13" t="s">
        <v>1063</v>
      </c>
      <c r="G1928" s="12" t="s">
        <v>1064</v>
      </c>
      <c r="H1928" s="12" t="s">
        <v>3999</v>
      </c>
      <c r="I1928" s="12" t="s">
        <v>8844</v>
      </c>
      <c r="J1928" s="13" t="s">
        <v>2482</v>
      </c>
      <c r="K1928" s="13" t="s">
        <v>1347</v>
      </c>
      <c r="L1928" s="12"/>
      <c r="M1928" s="14">
        <v>85848.639999999999</v>
      </c>
      <c r="N1928" s="14">
        <v>74152.639999999999</v>
      </c>
      <c r="O1928" s="14">
        <v>44491.58</v>
      </c>
      <c r="P1928" s="15">
        <f>Tabela473[[#This Row],[Fundo Total Aprovado | Total Approved Fund
'[€ - EUR']]]/Tabela473[[#This Row],[Elegivel financiado Custo Total da Operação | Total Eligible Expenditure Allocated to the Operation
'[€ - EUR']]]</f>
        <v>0.59999994605721385</v>
      </c>
      <c r="Q1928" s="12" t="s">
        <v>32</v>
      </c>
      <c r="R1928" s="12" t="s">
        <v>33</v>
      </c>
      <c r="S1928" s="12" t="s">
        <v>1069</v>
      </c>
    </row>
    <row r="1929" spans="1:19" s="16" customFormat="1" ht="60" x14ac:dyDescent="0.25">
      <c r="A1929" s="12" t="s">
        <v>9912</v>
      </c>
      <c r="B1929" s="12" t="s">
        <v>9913</v>
      </c>
      <c r="C1929" s="13" t="s">
        <v>5073</v>
      </c>
      <c r="D1929" s="12" t="s">
        <v>9914</v>
      </c>
      <c r="E1929" s="12" t="s">
        <v>9915</v>
      </c>
      <c r="F1929" s="13" t="s">
        <v>1063</v>
      </c>
      <c r="G1929" s="12" t="s">
        <v>1064</v>
      </c>
      <c r="H1929" s="12" t="s">
        <v>3999</v>
      </c>
      <c r="I1929" s="12" t="s">
        <v>8844</v>
      </c>
      <c r="J1929" s="13" t="s">
        <v>9916</v>
      </c>
      <c r="K1929" s="13" t="s">
        <v>6027</v>
      </c>
      <c r="L1929" s="12"/>
      <c r="M1929" s="14">
        <v>225440.4</v>
      </c>
      <c r="N1929" s="14">
        <v>220528.08</v>
      </c>
      <c r="O1929" s="14">
        <v>138050.79999999999</v>
      </c>
      <c r="P1929" s="15">
        <f>Tabela473[[#This Row],[Fundo Total Aprovado | Total Approved Fund
'[€ - EUR']]]/Tabela473[[#This Row],[Elegivel financiado Custo Total da Operação | Total Eligible Expenditure Allocated to the Operation
'[€ - EUR']]]</f>
        <v>0.62600100631175859</v>
      </c>
      <c r="Q1929" s="12" t="s">
        <v>32</v>
      </c>
      <c r="R1929" s="12" t="s">
        <v>33</v>
      </c>
      <c r="S1929" s="12" t="s">
        <v>1069</v>
      </c>
    </row>
    <row r="1930" spans="1:19" s="16" customFormat="1" ht="75" x14ac:dyDescent="0.25">
      <c r="A1930" s="12" t="s">
        <v>9917</v>
      </c>
      <c r="B1930" s="12" t="s">
        <v>9918</v>
      </c>
      <c r="C1930" s="13" t="s">
        <v>9919</v>
      </c>
      <c r="D1930" s="12" t="s">
        <v>9920</v>
      </c>
      <c r="E1930" s="12" t="s">
        <v>9921</v>
      </c>
      <c r="F1930" s="13" t="s">
        <v>1063</v>
      </c>
      <c r="G1930" s="12" t="s">
        <v>1064</v>
      </c>
      <c r="H1930" s="12" t="s">
        <v>3999</v>
      </c>
      <c r="I1930" s="12" t="s">
        <v>8844</v>
      </c>
      <c r="J1930" s="13" t="s">
        <v>9618</v>
      </c>
      <c r="K1930" s="13" t="s">
        <v>651</v>
      </c>
      <c r="L1930" s="12"/>
      <c r="M1930" s="14">
        <v>108787.42</v>
      </c>
      <c r="N1930" s="14">
        <v>82295.98</v>
      </c>
      <c r="O1930" s="14">
        <v>43367.26</v>
      </c>
      <c r="P1930" s="15">
        <f>Tabela473[[#This Row],[Fundo Total Aprovado | Total Approved Fund
'[€ - EUR']]]/Tabela473[[#This Row],[Elegivel financiado Custo Total da Operação | Total Eligible Expenditure Allocated to the Operation
'[€ - EUR']]]</f>
        <v>0.52696693082699797</v>
      </c>
      <c r="Q1930" s="12" t="s">
        <v>32</v>
      </c>
      <c r="R1930" s="12" t="s">
        <v>167</v>
      </c>
      <c r="S1930" s="12" t="s">
        <v>1069</v>
      </c>
    </row>
    <row r="1931" spans="1:19" s="16" customFormat="1" ht="120" x14ac:dyDescent="0.25">
      <c r="A1931" s="12" t="s">
        <v>9922</v>
      </c>
      <c r="B1931" s="12" t="s">
        <v>9923</v>
      </c>
      <c r="C1931" s="13" t="s">
        <v>9924</v>
      </c>
      <c r="D1931" s="12" t="s">
        <v>9925</v>
      </c>
      <c r="E1931" s="12" t="s">
        <v>9926</v>
      </c>
      <c r="F1931" s="13" t="s">
        <v>26</v>
      </c>
      <c r="G1931" s="12" t="s">
        <v>1111</v>
      </c>
      <c r="H1931" s="12" t="s">
        <v>3757</v>
      </c>
      <c r="I1931" s="12" t="s">
        <v>9648</v>
      </c>
      <c r="J1931" s="13" t="s">
        <v>3278</v>
      </c>
      <c r="K1931" s="13" t="s">
        <v>253</v>
      </c>
      <c r="L1931" s="12"/>
      <c r="M1931" s="14">
        <v>269071.96999999997</v>
      </c>
      <c r="N1931" s="14">
        <v>269071.96999999997</v>
      </c>
      <c r="O1931" s="14">
        <v>228711.17</v>
      </c>
      <c r="P1931" s="15">
        <f>Tabela473[[#This Row],[Fundo Total Aprovado | Total Approved Fund
'[€ - EUR']]]/Tabela473[[#This Row],[Elegivel financiado Custo Total da Operação | Total Eligible Expenditure Allocated to the Operation
'[€ - EUR']]]</f>
        <v>0.84999998327585014</v>
      </c>
      <c r="Q1931" s="12" t="s">
        <v>32</v>
      </c>
      <c r="R1931" s="12" t="s">
        <v>96</v>
      </c>
      <c r="S1931" s="12" t="s">
        <v>6516</v>
      </c>
    </row>
    <row r="1932" spans="1:19" s="16" customFormat="1" ht="195" x14ac:dyDescent="0.25">
      <c r="A1932" s="12" t="s">
        <v>9927</v>
      </c>
      <c r="B1932" s="12" t="s">
        <v>9928</v>
      </c>
      <c r="C1932" s="13" t="s">
        <v>9929</v>
      </c>
      <c r="D1932" s="12" t="s">
        <v>9930</v>
      </c>
      <c r="E1932" s="12" t="s">
        <v>9931</v>
      </c>
      <c r="F1932" s="13" t="s">
        <v>26</v>
      </c>
      <c r="G1932" s="12" t="s">
        <v>1111</v>
      </c>
      <c r="H1932" s="12" t="s">
        <v>3757</v>
      </c>
      <c r="I1932" s="12" t="s">
        <v>9648</v>
      </c>
      <c r="J1932" s="13" t="s">
        <v>9691</v>
      </c>
      <c r="K1932" s="13" t="s">
        <v>4570</v>
      </c>
      <c r="L1932" s="12"/>
      <c r="M1932" s="14">
        <v>601307.57999999996</v>
      </c>
      <c r="N1932" s="14">
        <v>572401.24</v>
      </c>
      <c r="O1932" s="14">
        <v>486541.05</v>
      </c>
      <c r="P1932" s="15">
        <f>Tabela473[[#This Row],[Fundo Total Aprovado | Total Approved Fund
'[€ - EUR']]]/Tabela473[[#This Row],[Elegivel financiado Custo Total da Operação | Total Eligible Expenditure Allocated to the Operation
'[€ - EUR']]]</f>
        <v>0.84999999301189488</v>
      </c>
      <c r="Q1932" s="12" t="s">
        <v>32</v>
      </c>
      <c r="R1932" s="12" t="s">
        <v>96</v>
      </c>
      <c r="S1932" s="12" t="s">
        <v>6516</v>
      </c>
    </row>
    <row r="1933" spans="1:19" s="16" customFormat="1" ht="195" x14ac:dyDescent="0.25">
      <c r="A1933" s="12" t="s">
        <v>9932</v>
      </c>
      <c r="B1933" s="12" t="s">
        <v>9933</v>
      </c>
      <c r="C1933" s="13" t="s">
        <v>9934</v>
      </c>
      <c r="D1933" s="12" t="s">
        <v>9935</v>
      </c>
      <c r="E1933" s="12" t="s">
        <v>9936</v>
      </c>
      <c r="F1933" s="13" t="s">
        <v>26</v>
      </c>
      <c r="G1933" s="12" t="s">
        <v>1111</v>
      </c>
      <c r="H1933" s="12" t="s">
        <v>3757</v>
      </c>
      <c r="I1933" s="12" t="s">
        <v>9648</v>
      </c>
      <c r="J1933" s="13" t="s">
        <v>3278</v>
      </c>
      <c r="K1933" s="13" t="s">
        <v>253</v>
      </c>
      <c r="L1933" s="12"/>
      <c r="M1933" s="14">
        <v>1018204.78</v>
      </c>
      <c r="N1933" s="14">
        <v>979942.04</v>
      </c>
      <c r="O1933" s="14">
        <v>832950.73</v>
      </c>
      <c r="P1933" s="15">
        <f>Tabela473[[#This Row],[Fundo Total Aprovado | Total Approved Fund
'[€ - EUR']]]/Tabela473[[#This Row],[Elegivel financiado Custo Total da Operação | Total Eligible Expenditure Allocated to the Operation
'[€ - EUR']]]</f>
        <v>0.84999999591812592</v>
      </c>
      <c r="Q1933" s="12" t="s">
        <v>32</v>
      </c>
      <c r="R1933" s="12" t="s">
        <v>96</v>
      </c>
      <c r="S1933" s="12" t="s">
        <v>6516</v>
      </c>
    </row>
    <row r="1934" spans="1:19" s="16" customFormat="1" ht="210" x14ac:dyDescent="0.25">
      <c r="A1934" s="12" t="s">
        <v>9937</v>
      </c>
      <c r="B1934" s="12" t="s">
        <v>9938</v>
      </c>
      <c r="C1934" s="13" t="s">
        <v>9939</v>
      </c>
      <c r="D1934" s="12" t="s">
        <v>9940</v>
      </c>
      <c r="E1934" s="12" t="s">
        <v>9941</v>
      </c>
      <c r="F1934" s="13" t="s">
        <v>26</v>
      </c>
      <c r="G1934" s="12" t="s">
        <v>1111</v>
      </c>
      <c r="H1934" s="12" t="s">
        <v>3757</v>
      </c>
      <c r="I1934" s="12" t="s">
        <v>9648</v>
      </c>
      <c r="J1934" s="13" t="s">
        <v>5891</v>
      </c>
      <c r="K1934" s="13" t="s">
        <v>9942</v>
      </c>
      <c r="L1934" s="12"/>
      <c r="M1934" s="14">
        <v>931321.54</v>
      </c>
      <c r="N1934" s="14">
        <v>931321.54</v>
      </c>
      <c r="O1934" s="14">
        <v>791623.31</v>
      </c>
      <c r="P1934" s="15">
        <f>Tabela473[[#This Row],[Fundo Total Aprovado | Total Approved Fund
'[€ - EUR']]]/Tabela473[[#This Row],[Elegivel financiado Custo Total da Operação | Total Eligible Expenditure Allocated to the Operation
'[€ - EUR']]]</f>
        <v>0.85000000107374307</v>
      </c>
      <c r="Q1934" s="12" t="s">
        <v>32</v>
      </c>
      <c r="R1934" s="12" t="s">
        <v>96</v>
      </c>
      <c r="S1934" s="12" t="s">
        <v>6516</v>
      </c>
    </row>
    <row r="1935" spans="1:19" s="16" customFormat="1" ht="180" x14ac:dyDescent="0.25">
      <c r="A1935" s="12" t="s">
        <v>9943</v>
      </c>
      <c r="B1935" s="12" t="s">
        <v>9944</v>
      </c>
      <c r="C1935" s="13" t="s">
        <v>9945</v>
      </c>
      <c r="D1935" s="12" t="s">
        <v>9946</v>
      </c>
      <c r="E1935" s="12" t="s">
        <v>9947</v>
      </c>
      <c r="F1935" s="13" t="s">
        <v>26</v>
      </c>
      <c r="G1935" s="12" t="s">
        <v>1111</v>
      </c>
      <c r="H1935" s="12" t="s">
        <v>3757</v>
      </c>
      <c r="I1935" s="12" t="s">
        <v>9648</v>
      </c>
      <c r="J1935" s="13" t="s">
        <v>9948</v>
      </c>
      <c r="K1935" s="13" t="s">
        <v>9949</v>
      </c>
      <c r="L1935" s="12"/>
      <c r="M1935" s="14">
        <v>394518.83</v>
      </c>
      <c r="N1935" s="14">
        <v>394518.83</v>
      </c>
      <c r="O1935" s="14">
        <v>335341.01</v>
      </c>
      <c r="P1935" s="15">
        <f>Tabela473[[#This Row],[Fundo Total Aprovado | Total Approved Fund
'[€ - EUR']]]/Tabela473[[#This Row],[Elegivel financiado Custo Total da Operação | Total Eligible Expenditure Allocated to the Operation
'[€ - EUR']]]</f>
        <v>0.85000001140629966</v>
      </c>
      <c r="Q1935" s="12" t="s">
        <v>32</v>
      </c>
      <c r="R1935" s="12" t="s">
        <v>242</v>
      </c>
      <c r="S1935" s="12" t="s">
        <v>6516</v>
      </c>
    </row>
    <row r="1936" spans="1:19" s="16" customFormat="1" ht="195" x14ac:dyDescent="0.25">
      <c r="A1936" s="12" t="s">
        <v>9950</v>
      </c>
      <c r="B1936" s="12" t="s">
        <v>3866</v>
      </c>
      <c r="C1936" s="13" t="s">
        <v>3867</v>
      </c>
      <c r="D1936" s="12" t="s">
        <v>9951</v>
      </c>
      <c r="E1936" s="12" t="s">
        <v>9952</v>
      </c>
      <c r="F1936" s="13" t="s">
        <v>26</v>
      </c>
      <c r="G1936" s="12" t="s">
        <v>1111</v>
      </c>
      <c r="H1936" s="12" t="s">
        <v>3757</v>
      </c>
      <c r="I1936" s="12" t="s">
        <v>9648</v>
      </c>
      <c r="J1936" s="13" t="s">
        <v>3247</v>
      </c>
      <c r="K1936" s="13" t="s">
        <v>923</v>
      </c>
      <c r="L1936" s="12"/>
      <c r="M1936" s="14">
        <v>317322.5</v>
      </c>
      <c r="N1936" s="14">
        <v>317322.5</v>
      </c>
      <c r="O1936" s="14">
        <v>269724.13</v>
      </c>
      <c r="P1936" s="15">
        <f>Tabela473[[#This Row],[Fundo Total Aprovado | Total Approved Fund
'[€ - EUR']]]/Tabela473[[#This Row],[Elegivel financiado Custo Total da Operação | Total Eligible Expenditure Allocated to the Operation
'[€ - EUR']]]</f>
        <v>0.85000001575684048</v>
      </c>
      <c r="Q1936" s="12" t="s">
        <v>32</v>
      </c>
      <c r="R1936" s="12" t="s">
        <v>45</v>
      </c>
      <c r="S1936" s="12" t="s">
        <v>6516</v>
      </c>
    </row>
    <row r="1937" spans="1:19" s="16" customFormat="1" ht="165" x14ac:dyDescent="0.25">
      <c r="A1937" s="12" t="s">
        <v>9953</v>
      </c>
      <c r="B1937" s="12" t="s">
        <v>9954</v>
      </c>
      <c r="C1937" s="13" t="s">
        <v>9955</v>
      </c>
      <c r="D1937" s="12" t="s">
        <v>9956</v>
      </c>
      <c r="E1937" s="12" t="s">
        <v>9957</v>
      </c>
      <c r="F1937" s="13" t="s">
        <v>26</v>
      </c>
      <c r="G1937" s="12" t="s">
        <v>1111</v>
      </c>
      <c r="H1937" s="12" t="s">
        <v>3757</v>
      </c>
      <c r="I1937" s="12" t="s">
        <v>9648</v>
      </c>
      <c r="J1937" s="13" t="s">
        <v>3850</v>
      </c>
      <c r="K1937" s="13" t="s">
        <v>4064</v>
      </c>
      <c r="L1937" s="12"/>
      <c r="M1937" s="14">
        <v>496336.58</v>
      </c>
      <c r="N1937" s="14">
        <v>496336.58</v>
      </c>
      <c r="O1937" s="14">
        <v>421886.09</v>
      </c>
      <c r="P1937" s="15">
        <f>Tabela473[[#This Row],[Fundo Total Aprovado | Total Approved Fund
'[€ - EUR']]]/Tabela473[[#This Row],[Elegivel financiado Custo Total da Operação | Total Eligible Expenditure Allocated to the Operation
'[€ - EUR']]]</f>
        <v>0.84999999395571446</v>
      </c>
      <c r="Q1937" s="12" t="s">
        <v>32</v>
      </c>
      <c r="R1937" s="12" t="s">
        <v>96</v>
      </c>
      <c r="S1937" s="12" t="s">
        <v>6516</v>
      </c>
    </row>
    <row r="1938" spans="1:19" s="16" customFormat="1" ht="90" x14ac:dyDescent="0.25">
      <c r="A1938" s="12" t="s">
        <v>9958</v>
      </c>
      <c r="B1938" s="12" t="s">
        <v>9959</v>
      </c>
      <c r="C1938" s="13" t="s">
        <v>9960</v>
      </c>
      <c r="D1938" s="12" t="s">
        <v>9961</v>
      </c>
      <c r="E1938" s="12" t="s">
        <v>9962</v>
      </c>
      <c r="F1938" s="13" t="s">
        <v>26</v>
      </c>
      <c r="G1938" s="12" t="s">
        <v>1111</v>
      </c>
      <c r="H1938" s="12" t="s">
        <v>3757</v>
      </c>
      <c r="I1938" s="12" t="s">
        <v>9648</v>
      </c>
      <c r="J1938" s="13" t="s">
        <v>3850</v>
      </c>
      <c r="K1938" s="13" t="s">
        <v>4064</v>
      </c>
      <c r="L1938" s="12"/>
      <c r="M1938" s="14">
        <v>775628</v>
      </c>
      <c r="N1938" s="14">
        <v>719243.22</v>
      </c>
      <c r="O1938" s="14">
        <v>611356.74</v>
      </c>
      <c r="P1938" s="15">
        <f>Tabela473[[#This Row],[Fundo Total Aprovado | Total Approved Fund
'[€ - EUR']]]/Tabela473[[#This Row],[Elegivel financiado Custo Total da Operação | Total Eligible Expenditure Allocated to the Operation
'[€ - EUR']]]</f>
        <v>0.85000000417105082</v>
      </c>
      <c r="Q1938" s="12" t="s">
        <v>32</v>
      </c>
      <c r="R1938" s="12" t="s">
        <v>242</v>
      </c>
      <c r="S1938" s="12" t="s">
        <v>6516</v>
      </c>
    </row>
    <row r="1939" spans="1:19" s="16" customFormat="1" ht="165" x14ac:dyDescent="0.25">
      <c r="A1939" s="12" t="s">
        <v>9963</v>
      </c>
      <c r="B1939" s="12" t="s">
        <v>3230</v>
      </c>
      <c r="C1939" s="13" t="s">
        <v>3231</v>
      </c>
      <c r="D1939" s="12" t="s">
        <v>9964</v>
      </c>
      <c r="E1939" s="12" t="s">
        <v>9965</v>
      </c>
      <c r="F1939" s="13" t="s">
        <v>26</v>
      </c>
      <c r="G1939" s="12" t="s">
        <v>1111</v>
      </c>
      <c r="H1939" s="12" t="s">
        <v>3757</v>
      </c>
      <c r="I1939" s="12" t="s">
        <v>9648</v>
      </c>
      <c r="J1939" s="13" t="s">
        <v>3850</v>
      </c>
      <c r="K1939" s="13" t="s">
        <v>4064</v>
      </c>
      <c r="L1939" s="12"/>
      <c r="M1939" s="14">
        <v>499568.89</v>
      </c>
      <c r="N1939" s="14">
        <v>499568.89</v>
      </c>
      <c r="O1939" s="14">
        <v>424633.56</v>
      </c>
      <c r="P1939" s="15">
        <f>Tabela473[[#This Row],[Fundo Total Aprovado | Total Approved Fund
'[€ - EUR']]]/Tabela473[[#This Row],[Elegivel financiado Custo Total da Operação | Total Eligible Expenditure Allocated to the Operation
'[€ - EUR']]]</f>
        <v>0.85000000700604073</v>
      </c>
      <c r="Q1939" s="12" t="s">
        <v>32</v>
      </c>
      <c r="R1939" s="12" t="s">
        <v>96</v>
      </c>
      <c r="S1939" s="12" t="s">
        <v>6516</v>
      </c>
    </row>
    <row r="1940" spans="1:19" s="16" customFormat="1" ht="75" x14ac:dyDescent="0.25">
      <c r="A1940" s="12" t="s">
        <v>9966</v>
      </c>
      <c r="B1940" s="12" t="s">
        <v>9967</v>
      </c>
      <c r="C1940" s="13" t="s">
        <v>9968</v>
      </c>
      <c r="D1940" s="12" t="s">
        <v>9969</v>
      </c>
      <c r="E1940" s="12" t="s">
        <v>9970</v>
      </c>
      <c r="F1940" s="13" t="s">
        <v>1063</v>
      </c>
      <c r="G1940" s="12" t="s">
        <v>1064</v>
      </c>
      <c r="H1940" s="12" t="s">
        <v>3999</v>
      </c>
      <c r="I1940" s="12" t="s">
        <v>8844</v>
      </c>
      <c r="J1940" s="13" t="s">
        <v>4973</v>
      </c>
      <c r="K1940" s="13" t="s">
        <v>7236</v>
      </c>
      <c r="L1940" s="12"/>
      <c r="M1940" s="14">
        <v>168071.52</v>
      </c>
      <c r="N1940" s="14">
        <v>157896</v>
      </c>
      <c r="O1940" s="14">
        <v>82297.429999999993</v>
      </c>
      <c r="P1940" s="15">
        <f>Tabela473[[#This Row],[Fundo Total Aprovado | Total Approved Fund
'[€ - EUR']]]/Tabela473[[#This Row],[Elegivel financiado Custo Total da Operação | Total Eligible Expenditure Allocated to the Operation
'[€ - EUR']]]</f>
        <v>0.52121288696357093</v>
      </c>
      <c r="Q1940" s="12" t="s">
        <v>32</v>
      </c>
      <c r="R1940" s="12" t="s">
        <v>33</v>
      </c>
      <c r="S1940" s="12" t="s">
        <v>1069</v>
      </c>
    </row>
    <row r="1941" spans="1:19" s="16" customFormat="1" ht="150" x14ac:dyDescent="0.25">
      <c r="A1941" s="12" t="s">
        <v>9971</v>
      </c>
      <c r="B1941" s="12" t="s">
        <v>9972</v>
      </c>
      <c r="C1941" s="13" t="s">
        <v>9973</v>
      </c>
      <c r="D1941" s="12" t="s">
        <v>9974</v>
      </c>
      <c r="E1941" s="12" t="s">
        <v>9975</v>
      </c>
      <c r="F1941" s="13" t="s">
        <v>26</v>
      </c>
      <c r="G1941" s="12" t="s">
        <v>1111</v>
      </c>
      <c r="H1941" s="12" t="s">
        <v>3757</v>
      </c>
      <c r="I1941" s="12" t="s">
        <v>9648</v>
      </c>
      <c r="J1941" s="13" t="s">
        <v>3247</v>
      </c>
      <c r="K1941" s="13" t="s">
        <v>923</v>
      </c>
      <c r="L1941" s="12"/>
      <c r="M1941" s="14">
        <v>196531.35</v>
      </c>
      <c r="N1941" s="14">
        <v>196531.35</v>
      </c>
      <c r="O1941" s="14">
        <v>167051.65</v>
      </c>
      <c r="P1941" s="15">
        <f>Tabela473[[#This Row],[Fundo Total Aprovado | Total Approved Fund
'[€ - EUR']]]/Tabela473[[#This Row],[Elegivel financiado Custo Total da Operação | Total Eligible Expenditure Allocated to the Operation
'[€ - EUR']]]</f>
        <v>0.85000001272061676</v>
      </c>
      <c r="Q1941" s="12" t="s">
        <v>32</v>
      </c>
      <c r="R1941" s="12" t="s">
        <v>45</v>
      </c>
      <c r="S1941" s="12" t="s">
        <v>6516</v>
      </c>
    </row>
    <row r="1942" spans="1:19" s="16" customFormat="1" ht="90" x14ac:dyDescent="0.25">
      <c r="A1942" s="12" t="s">
        <v>9976</v>
      </c>
      <c r="B1942" s="12" t="s">
        <v>4183</v>
      </c>
      <c r="C1942" s="13" t="s">
        <v>4184</v>
      </c>
      <c r="D1942" s="12" t="s">
        <v>9977</v>
      </c>
      <c r="E1942" s="12" t="s">
        <v>9978</v>
      </c>
      <c r="F1942" s="13" t="s">
        <v>26</v>
      </c>
      <c r="G1942" s="12" t="s">
        <v>1111</v>
      </c>
      <c r="H1942" s="12" t="s">
        <v>2888</v>
      </c>
      <c r="I1942" s="12" t="s">
        <v>7080</v>
      </c>
      <c r="J1942" s="13" t="s">
        <v>5982</v>
      </c>
      <c r="K1942" s="13" t="s">
        <v>253</v>
      </c>
      <c r="L1942" s="12"/>
      <c r="M1942" s="14">
        <v>1218228.2</v>
      </c>
      <c r="N1942" s="14">
        <v>1218175.7</v>
      </c>
      <c r="O1942" s="14">
        <v>788606.07</v>
      </c>
      <c r="P1942" s="15">
        <f>Tabela473[[#This Row],[Fundo Total Aprovado | Total Approved Fund
'[€ - EUR']]]/Tabela473[[#This Row],[Elegivel financiado Custo Total da Operação | Total Eligible Expenditure Allocated to the Operation
'[€ - EUR']]]</f>
        <v>0.6473664431165389</v>
      </c>
      <c r="Q1942" s="12" t="s">
        <v>32</v>
      </c>
      <c r="R1942" s="12" t="s">
        <v>88</v>
      </c>
      <c r="S1942" s="12" t="s">
        <v>2972</v>
      </c>
    </row>
    <row r="1943" spans="1:19" s="16" customFormat="1" ht="90" x14ac:dyDescent="0.25">
      <c r="A1943" s="12" t="s">
        <v>9979</v>
      </c>
      <c r="B1943" s="12" t="s">
        <v>9980</v>
      </c>
      <c r="C1943" s="13" t="s">
        <v>9981</v>
      </c>
      <c r="D1943" s="12" t="s">
        <v>9982</v>
      </c>
      <c r="E1943" s="12" t="s">
        <v>9983</v>
      </c>
      <c r="F1943" s="13" t="s">
        <v>26</v>
      </c>
      <c r="G1943" s="12" t="s">
        <v>1111</v>
      </c>
      <c r="H1943" s="12" t="s">
        <v>2926</v>
      </c>
      <c r="I1943" s="12" t="s">
        <v>5161</v>
      </c>
      <c r="J1943" s="13" t="s">
        <v>554</v>
      </c>
      <c r="K1943" s="13" t="s">
        <v>1264</v>
      </c>
      <c r="L1943" s="12"/>
      <c r="M1943" s="14">
        <v>749672.8</v>
      </c>
      <c r="N1943" s="14">
        <v>749672.8</v>
      </c>
      <c r="O1943" s="14">
        <v>590934.99</v>
      </c>
      <c r="P1943" s="15">
        <f>Tabela473[[#This Row],[Fundo Total Aprovado | Total Approved Fund
'[€ - EUR']]]/Tabela473[[#This Row],[Elegivel financiado Custo Total da Operação | Total Eligible Expenditure Allocated to the Operation
'[€ - EUR']]]</f>
        <v>0.78825721034563334</v>
      </c>
      <c r="Q1943" s="12" t="s">
        <v>32</v>
      </c>
      <c r="R1943" s="12" t="s">
        <v>45</v>
      </c>
      <c r="S1943" s="12" t="s">
        <v>1114</v>
      </c>
    </row>
    <row r="1944" spans="1:19" s="16" customFormat="1" ht="180" x14ac:dyDescent="0.25">
      <c r="A1944" s="12" t="s">
        <v>9984</v>
      </c>
      <c r="B1944" s="12" t="s">
        <v>9985</v>
      </c>
      <c r="C1944" s="13" t="s">
        <v>9986</v>
      </c>
      <c r="D1944" s="12" t="s">
        <v>9987</v>
      </c>
      <c r="E1944" s="12" t="s">
        <v>9988</v>
      </c>
      <c r="F1944" s="13" t="s">
        <v>26</v>
      </c>
      <c r="G1944" s="12" t="s">
        <v>1111</v>
      </c>
      <c r="H1944" s="12" t="s">
        <v>3757</v>
      </c>
      <c r="I1944" s="12" t="s">
        <v>9648</v>
      </c>
      <c r="J1944" s="13" t="s">
        <v>3136</v>
      </c>
      <c r="K1944" s="13" t="s">
        <v>3137</v>
      </c>
      <c r="L1944" s="12"/>
      <c r="M1944" s="14">
        <v>343030.99</v>
      </c>
      <c r="N1944" s="14">
        <v>343030.95</v>
      </c>
      <c r="O1944" s="14">
        <v>291576.31</v>
      </c>
      <c r="P1944" s="15">
        <f>Tabela473[[#This Row],[Fundo Total Aprovado | Total Approved Fund
'[€ - EUR']]]/Tabela473[[#This Row],[Elegivel financiado Custo Total da Operação | Total Eligible Expenditure Allocated to the Operation
'[€ - EUR']]]</f>
        <v>0.85000000728797209</v>
      </c>
      <c r="Q1944" s="12" t="s">
        <v>32</v>
      </c>
      <c r="R1944" s="12" t="s">
        <v>96</v>
      </c>
      <c r="S1944" s="12" t="s">
        <v>6516</v>
      </c>
    </row>
    <row r="1945" spans="1:19" s="16" customFormat="1" ht="165" x14ac:dyDescent="0.25">
      <c r="A1945" s="12" t="s">
        <v>9989</v>
      </c>
      <c r="B1945" s="12" t="s">
        <v>9990</v>
      </c>
      <c r="C1945" s="13" t="s">
        <v>9991</v>
      </c>
      <c r="D1945" s="12" t="s">
        <v>9992</v>
      </c>
      <c r="E1945" s="12" t="s">
        <v>9993</v>
      </c>
      <c r="F1945" s="13" t="s">
        <v>26</v>
      </c>
      <c r="G1945" s="12" t="s">
        <v>1111</v>
      </c>
      <c r="H1945" s="12" t="s">
        <v>3757</v>
      </c>
      <c r="I1945" s="12" t="s">
        <v>9648</v>
      </c>
      <c r="J1945" s="13" t="s">
        <v>911</v>
      </c>
      <c r="K1945" s="13" t="s">
        <v>847</v>
      </c>
      <c r="L1945" s="12"/>
      <c r="M1945" s="14">
        <v>757854.81</v>
      </c>
      <c r="N1945" s="14">
        <v>757854.81</v>
      </c>
      <c r="O1945" s="14">
        <v>644176.59</v>
      </c>
      <c r="P1945" s="15">
        <f>Tabela473[[#This Row],[Fundo Total Aprovado | Total Approved Fund
'[€ - EUR']]]/Tabela473[[#This Row],[Elegivel financiado Custo Total da Operação | Total Eligible Expenditure Allocated to the Operation
'[€ - EUR']]]</f>
        <v>0.85000000197927084</v>
      </c>
      <c r="Q1945" s="12" t="s">
        <v>32</v>
      </c>
      <c r="R1945" s="12" t="s">
        <v>96</v>
      </c>
      <c r="S1945" s="12" t="s">
        <v>6516</v>
      </c>
    </row>
    <row r="1946" spans="1:19" s="16" customFormat="1" ht="60" x14ac:dyDescent="0.25">
      <c r="A1946" s="12" t="s">
        <v>9994</v>
      </c>
      <c r="B1946" s="12" t="s">
        <v>9995</v>
      </c>
      <c r="C1946" s="13" t="s">
        <v>9996</v>
      </c>
      <c r="D1946" s="12" t="s">
        <v>9997</v>
      </c>
      <c r="E1946" s="12" t="s">
        <v>9998</v>
      </c>
      <c r="F1946" s="13" t="s">
        <v>1063</v>
      </c>
      <c r="G1946" s="12" t="s">
        <v>1064</v>
      </c>
      <c r="H1946" s="12" t="s">
        <v>3999</v>
      </c>
      <c r="I1946" s="12" t="s">
        <v>8844</v>
      </c>
      <c r="J1946" s="13" t="s">
        <v>8556</v>
      </c>
      <c r="K1946" s="13" t="s">
        <v>2159</v>
      </c>
      <c r="L1946" s="12"/>
      <c r="M1946" s="14">
        <v>183846.5</v>
      </c>
      <c r="N1946" s="14">
        <v>183846.5</v>
      </c>
      <c r="O1946" s="14">
        <v>98414.55</v>
      </c>
      <c r="P1946" s="15">
        <f>Tabela473[[#This Row],[Fundo Total Aprovado | Total Approved Fund
'[€ - EUR']]]/Tabela473[[#This Row],[Elegivel financiado Custo Total da Operação | Total Eligible Expenditure Allocated to the Operation
'[€ - EUR']]]</f>
        <v>0.53530825987984543</v>
      </c>
      <c r="Q1946" s="12" t="s">
        <v>32</v>
      </c>
      <c r="R1946" s="12" t="s">
        <v>33</v>
      </c>
      <c r="S1946" s="12" t="s">
        <v>1069</v>
      </c>
    </row>
    <row r="1947" spans="1:19" s="16" customFormat="1" ht="90" x14ac:dyDescent="0.25">
      <c r="A1947" s="12" t="s">
        <v>9999</v>
      </c>
      <c r="B1947" s="12" t="s">
        <v>10000</v>
      </c>
      <c r="C1947" s="13" t="s">
        <v>10001</v>
      </c>
      <c r="D1947" s="12" t="s">
        <v>10002</v>
      </c>
      <c r="E1947" s="12" t="s">
        <v>10003</v>
      </c>
      <c r="F1947" s="13" t="s">
        <v>1063</v>
      </c>
      <c r="G1947" s="12" t="s">
        <v>1064</v>
      </c>
      <c r="H1947" s="12" t="s">
        <v>3999</v>
      </c>
      <c r="I1947" s="12" t="s">
        <v>8844</v>
      </c>
      <c r="J1947" s="13" t="s">
        <v>5869</v>
      </c>
      <c r="K1947" s="13" t="s">
        <v>10004</v>
      </c>
      <c r="L1947" s="12"/>
      <c r="M1947" s="14">
        <v>147588.9</v>
      </c>
      <c r="N1947" s="14">
        <v>125834.34</v>
      </c>
      <c r="O1947" s="14">
        <v>83000.67</v>
      </c>
      <c r="P1947" s="15">
        <f>Tabela473[[#This Row],[Fundo Total Aprovado | Total Approved Fund
'[€ - EUR']]]/Tabela473[[#This Row],[Elegivel financiado Custo Total da Operação | Total Eligible Expenditure Allocated to the Operation
'[€ - EUR']]]</f>
        <v>0.65960269668836025</v>
      </c>
      <c r="Q1947" s="12" t="s">
        <v>32</v>
      </c>
      <c r="R1947" s="12" t="s">
        <v>33</v>
      </c>
      <c r="S1947" s="12" t="s">
        <v>1069</v>
      </c>
    </row>
    <row r="1948" spans="1:19" s="16" customFormat="1" ht="75" x14ac:dyDescent="0.25">
      <c r="A1948" s="12" t="s">
        <v>10005</v>
      </c>
      <c r="B1948" s="12" t="s">
        <v>450</v>
      </c>
      <c r="C1948" s="13" t="s">
        <v>451</v>
      </c>
      <c r="D1948" s="12" t="s">
        <v>10006</v>
      </c>
      <c r="E1948" s="12" t="s">
        <v>10007</v>
      </c>
      <c r="F1948" s="13" t="s">
        <v>26</v>
      </c>
      <c r="G1948" s="12" t="s">
        <v>1111</v>
      </c>
      <c r="H1948" s="12" t="s">
        <v>2926</v>
      </c>
      <c r="I1948" s="12" t="s">
        <v>5161</v>
      </c>
      <c r="J1948" s="13" t="s">
        <v>4180</v>
      </c>
      <c r="K1948" s="13" t="s">
        <v>1326</v>
      </c>
      <c r="L1948" s="12"/>
      <c r="M1948" s="14">
        <v>3084583.36</v>
      </c>
      <c r="N1948" s="14">
        <v>3084583.36</v>
      </c>
      <c r="O1948" s="14">
        <v>2191618</v>
      </c>
      <c r="P1948" s="15">
        <f>Tabela473[[#This Row],[Fundo Total Aprovado | Total Approved Fund
'[€ - EUR']]]/Tabela473[[#This Row],[Elegivel financiado Custo Total da Operação | Total Eligible Expenditure Allocated to the Operation
'[€ - EUR']]]</f>
        <v>0.71050697751283987</v>
      </c>
      <c r="Q1948" s="12" t="s">
        <v>32</v>
      </c>
      <c r="R1948" s="12" t="s">
        <v>88</v>
      </c>
      <c r="S1948" s="12" t="s">
        <v>1114</v>
      </c>
    </row>
    <row r="1949" spans="1:19" s="16" customFormat="1" ht="90" x14ac:dyDescent="0.25">
      <c r="A1949" s="12" t="s">
        <v>10008</v>
      </c>
      <c r="B1949" s="12" t="s">
        <v>10009</v>
      </c>
      <c r="C1949" s="13" t="s">
        <v>10010</v>
      </c>
      <c r="D1949" s="12" t="s">
        <v>10011</v>
      </c>
      <c r="E1949" s="12" t="s">
        <v>10012</v>
      </c>
      <c r="F1949" s="13" t="s">
        <v>26</v>
      </c>
      <c r="G1949" s="12" t="s">
        <v>1111</v>
      </c>
      <c r="H1949" s="12" t="s">
        <v>2926</v>
      </c>
      <c r="I1949" s="12" t="s">
        <v>5161</v>
      </c>
      <c r="J1949" s="13" t="s">
        <v>4973</v>
      </c>
      <c r="K1949" s="13" t="s">
        <v>8626</v>
      </c>
      <c r="L1949" s="12"/>
      <c r="M1949" s="14">
        <v>1061729.92</v>
      </c>
      <c r="N1949" s="14">
        <v>1061729.92</v>
      </c>
      <c r="O1949" s="14">
        <v>605384.39</v>
      </c>
      <c r="P1949" s="15">
        <f>Tabela473[[#This Row],[Fundo Total Aprovado | Total Approved Fund
'[€ - EUR']]]/Tabela473[[#This Row],[Elegivel financiado Custo Total da Operação | Total Eligible Expenditure Allocated to the Operation
'[€ - EUR']]]</f>
        <v>0.57018680419216217</v>
      </c>
      <c r="Q1949" s="12" t="s">
        <v>32</v>
      </c>
      <c r="R1949" s="12" t="s">
        <v>33</v>
      </c>
      <c r="S1949" s="12" t="s">
        <v>1114</v>
      </c>
    </row>
    <row r="1950" spans="1:19" s="16" customFormat="1" ht="90" x14ac:dyDescent="0.25">
      <c r="A1950" s="12" t="s">
        <v>10013</v>
      </c>
      <c r="B1950" s="12" t="s">
        <v>7144</v>
      </c>
      <c r="C1950" s="13" t="s">
        <v>7145</v>
      </c>
      <c r="D1950" s="12" t="s">
        <v>10014</v>
      </c>
      <c r="E1950" s="12" t="s">
        <v>9911</v>
      </c>
      <c r="F1950" s="13" t="s">
        <v>1063</v>
      </c>
      <c r="G1950" s="12" t="s">
        <v>1064</v>
      </c>
      <c r="H1950" s="12" t="s">
        <v>3999</v>
      </c>
      <c r="I1950" s="12" t="s">
        <v>8844</v>
      </c>
      <c r="J1950" s="13" t="s">
        <v>10015</v>
      </c>
      <c r="K1950" s="13" t="s">
        <v>4916</v>
      </c>
      <c r="L1950" s="12"/>
      <c r="M1950" s="14">
        <v>115030.16</v>
      </c>
      <c r="N1950" s="14">
        <v>102398.48</v>
      </c>
      <c r="O1950" s="14">
        <v>61439.1</v>
      </c>
      <c r="P1950" s="15">
        <f>Tabela473[[#This Row],[Fundo Total Aprovado | Total Approved Fund
'[€ - EUR']]]/Tabela473[[#This Row],[Elegivel financiado Custo Total da Operação | Total Eligible Expenditure Allocated to the Operation
'[€ - EUR']]]</f>
        <v>0.60000011718923951</v>
      </c>
      <c r="Q1950" s="12" t="s">
        <v>32</v>
      </c>
      <c r="R1950" s="12" t="s">
        <v>33</v>
      </c>
      <c r="S1950" s="12" t="s">
        <v>1069</v>
      </c>
    </row>
    <row r="1951" spans="1:19" s="16" customFormat="1" ht="210" x14ac:dyDescent="0.25">
      <c r="A1951" s="12" t="s">
        <v>10016</v>
      </c>
      <c r="B1951" s="12" t="s">
        <v>3958</v>
      </c>
      <c r="C1951" s="13" t="s">
        <v>3959</v>
      </c>
      <c r="D1951" s="12" t="s">
        <v>10017</v>
      </c>
      <c r="E1951" s="12" t="s">
        <v>10018</v>
      </c>
      <c r="F1951" s="13" t="s">
        <v>26</v>
      </c>
      <c r="G1951" s="12" t="s">
        <v>1111</v>
      </c>
      <c r="H1951" s="12" t="s">
        <v>3757</v>
      </c>
      <c r="I1951" s="12" t="s">
        <v>9648</v>
      </c>
      <c r="J1951" s="13" t="s">
        <v>922</v>
      </c>
      <c r="K1951" s="13" t="s">
        <v>3980</v>
      </c>
      <c r="L1951" s="12"/>
      <c r="M1951" s="14">
        <v>410259.81</v>
      </c>
      <c r="N1951" s="14">
        <v>410259.81</v>
      </c>
      <c r="O1951" s="14">
        <v>348720.84</v>
      </c>
      <c r="P1951" s="15">
        <f>Tabela473[[#This Row],[Fundo Total Aprovado | Total Approved Fund
'[€ - EUR']]]/Tabela473[[#This Row],[Elegivel financiado Custo Total da Operação | Total Eligible Expenditure Allocated to the Operation
'[€ - EUR']]]</f>
        <v>0.85000000365621975</v>
      </c>
      <c r="Q1951" s="12" t="s">
        <v>32</v>
      </c>
      <c r="R1951" s="12" t="s">
        <v>45</v>
      </c>
      <c r="S1951" s="12" t="s">
        <v>6516</v>
      </c>
    </row>
    <row r="1952" spans="1:19" s="16" customFormat="1" ht="90" x14ac:dyDescent="0.25">
      <c r="A1952" s="12" t="s">
        <v>10019</v>
      </c>
      <c r="B1952" s="12" t="s">
        <v>10020</v>
      </c>
      <c r="C1952" s="13" t="s">
        <v>10021</v>
      </c>
      <c r="D1952" s="12" t="s">
        <v>10022</v>
      </c>
      <c r="E1952" s="12" t="s">
        <v>9911</v>
      </c>
      <c r="F1952" s="13" t="s">
        <v>1063</v>
      </c>
      <c r="G1952" s="12" t="s">
        <v>1064</v>
      </c>
      <c r="H1952" s="12" t="s">
        <v>3999</v>
      </c>
      <c r="I1952" s="12" t="s">
        <v>8844</v>
      </c>
      <c r="J1952" s="13" t="s">
        <v>7968</v>
      </c>
      <c r="K1952" s="13" t="s">
        <v>4916</v>
      </c>
      <c r="L1952" s="12"/>
      <c r="M1952" s="14">
        <v>161404.79999999999</v>
      </c>
      <c r="N1952" s="14">
        <v>114620.8</v>
      </c>
      <c r="O1952" s="14">
        <v>68772.479999999996</v>
      </c>
      <c r="P1952" s="15">
        <f>Tabela473[[#This Row],[Fundo Total Aprovado | Total Approved Fund
'[€ - EUR']]]/Tabela473[[#This Row],[Elegivel financiado Custo Total da Operação | Total Eligible Expenditure Allocated to the Operation
'[€ - EUR']]]</f>
        <v>0.6</v>
      </c>
      <c r="Q1952" s="12" t="s">
        <v>32</v>
      </c>
      <c r="R1952" s="12" t="s">
        <v>33</v>
      </c>
      <c r="S1952" s="12" t="s">
        <v>1069</v>
      </c>
    </row>
    <row r="1953" spans="1:19" s="16" customFormat="1" ht="409.5" x14ac:dyDescent="0.25">
      <c r="A1953" s="12" t="s">
        <v>10023</v>
      </c>
      <c r="B1953" s="12" t="s">
        <v>10024</v>
      </c>
      <c r="C1953" s="13" t="s">
        <v>10025</v>
      </c>
      <c r="D1953" s="12" t="s">
        <v>10026</v>
      </c>
      <c r="E1953" s="12" t="s">
        <v>10027</v>
      </c>
      <c r="F1953" s="13" t="s">
        <v>26</v>
      </c>
      <c r="G1953" s="12" t="s">
        <v>40</v>
      </c>
      <c r="H1953" s="12" t="s">
        <v>69</v>
      </c>
      <c r="I1953" s="12" t="s">
        <v>5352</v>
      </c>
      <c r="J1953" s="13" t="s">
        <v>6832</v>
      </c>
      <c r="K1953" s="13" t="s">
        <v>6833</v>
      </c>
      <c r="L1953" s="12"/>
      <c r="M1953" s="14">
        <v>5869365.7999999998</v>
      </c>
      <c r="N1953" s="14">
        <v>5834815.7999999998</v>
      </c>
      <c r="O1953" s="14">
        <v>2333926.3199999998</v>
      </c>
      <c r="P1953" s="15">
        <f>Tabela473[[#This Row],[Fundo Total Aprovado | Total Approved Fund
'[€ - EUR']]]/Tabela473[[#This Row],[Elegivel financiado Custo Total da Operação | Total Eligible Expenditure Allocated to the Operation
'[€ - EUR']]]</f>
        <v>0.39999999999999997</v>
      </c>
      <c r="Q1953" s="12" t="s">
        <v>32</v>
      </c>
      <c r="R1953" s="12" t="s">
        <v>33</v>
      </c>
      <c r="S1953" s="12" t="s">
        <v>46</v>
      </c>
    </row>
    <row r="1954" spans="1:19" s="16" customFormat="1" ht="90" x14ac:dyDescent="0.25">
      <c r="A1954" s="12" t="s">
        <v>10028</v>
      </c>
      <c r="B1954" s="12" t="s">
        <v>10029</v>
      </c>
      <c r="C1954" s="13" t="s">
        <v>10030</v>
      </c>
      <c r="D1954" s="12" t="s">
        <v>10031</v>
      </c>
      <c r="E1954" s="12" t="s">
        <v>9911</v>
      </c>
      <c r="F1954" s="13" t="s">
        <v>1063</v>
      </c>
      <c r="G1954" s="12" t="s">
        <v>1064</v>
      </c>
      <c r="H1954" s="12" t="s">
        <v>3999</v>
      </c>
      <c r="I1954" s="12" t="s">
        <v>8844</v>
      </c>
      <c r="J1954" s="13" t="s">
        <v>7311</v>
      </c>
      <c r="K1954" s="13" t="s">
        <v>4916</v>
      </c>
      <c r="L1954" s="12"/>
      <c r="M1954" s="14">
        <v>134036.16</v>
      </c>
      <c r="N1954" s="14">
        <v>134036.16</v>
      </c>
      <c r="O1954" s="14">
        <v>80421.679999999993</v>
      </c>
      <c r="P1954" s="15">
        <f>Tabela473[[#This Row],[Fundo Total Aprovado | Total Approved Fund
'[€ - EUR']]]/Tabela473[[#This Row],[Elegivel financiado Custo Total da Operação | Total Eligible Expenditure Allocated to the Operation
'[€ - EUR']]]</f>
        <v>0.59999988062922716</v>
      </c>
      <c r="Q1954" s="12" t="s">
        <v>32</v>
      </c>
      <c r="R1954" s="12" t="s">
        <v>33</v>
      </c>
      <c r="S1954" s="12" t="s">
        <v>1069</v>
      </c>
    </row>
    <row r="1955" spans="1:19" s="16" customFormat="1" ht="90" x14ac:dyDescent="0.25">
      <c r="A1955" s="12" t="s">
        <v>10032</v>
      </c>
      <c r="B1955" s="12" t="s">
        <v>8947</v>
      </c>
      <c r="C1955" s="13" t="s">
        <v>8948</v>
      </c>
      <c r="D1955" s="12" t="s">
        <v>10033</v>
      </c>
      <c r="E1955" s="12" t="s">
        <v>10034</v>
      </c>
      <c r="F1955" s="13" t="s">
        <v>26</v>
      </c>
      <c r="G1955" s="12" t="s">
        <v>40</v>
      </c>
      <c r="H1955" s="12" t="s">
        <v>3561</v>
      </c>
      <c r="I1955" s="12" t="s">
        <v>10035</v>
      </c>
      <c r="J1955" s="13" t="s">
        <v>4897</v>
      </c>
      <c r="K1955" s="13" t="s">
        <v>3286</v>
      </c>
      <c r="L1955" s="12"/>
      <c r="M1955" s="14">
        <v>746511.14</v>
      </c>
      <c r="N1955" s="14">
        <v>693140.51</v>
      </c>
      <c r="O1955" s="14">
        <v>589169.43999999994</v>
      </c>
      <c r="P1955" s="15">
        <f>Tabela473[[#This Row],[Fundo Total Aprovado | Total Approved Fund
'[€ - EUR']]]/Tabela473[[#This Row],[Elegivel financiado Custo Total da Operação | Total Eligible Expenditure Allocated to the Operation
'[€ - EUR']]]</f>
        <v>0.85000000937760789</v>
      </c>
      <c r="Q1955" s="12" t="s">
        <v>32</v>
      </c>
      <c r="R1955" s="12" t="s">
        <v>45</v>
      </c>
      <c r="S1955" s="12" t="s">
        <v>930</v>
      </c>
    </row>
    <row r="1956" spans="1:19" s="16" customFormat="1" ht="60" x14ac:dyDescent="0.25">
      <c r="A1956" s="12" t="s">
        <v>10036</v>
      </c>
      <c r="B1956" s="12" t="s">
        <v>7811</v>
      </c>
      <c r="C1956" s="13" t="s">
        <v>7812</v>
      </c>
      <c r="D1956" s="12" t="s">
        <v>10037</v>
      </c>
      <c r="E1956" s="12" t="s">
        <v>10038</v>
      </c>
      <c r="F1956" s="13" t="s">
        <v>1063</v>
      </c>
      <c r="G1956" s="12" t="s">
        <v>1064</v>
      </c>
      <c r="H1956" s="12" t="s">
        <v>3999</v>
      </c>
      <c r="I1956" s="12" t="s">
        <v>8844</v>
      </c>
      <c r="J1956" s="13" t="s">
        <v>9201</v>
      </c>
      <c r="K1956" s="13" t="s">
        <v>3554</v>
      </c>
      <c r="L1956" s="12"/>
      <c r="M1956" s="14">
        <v>351596.38</v>
      </c>
      <c r="N1956" s="14">
        <v>351596.38</v>
      </c>
      <c r="O1956" s="14">
        <v>224550.05</v>
      </c>
      <c r="P1956" s="15">
        <f>Tabela473[[#This Row],[Fundo Total Aprovado | Total Approved Fund
'[€ - EUR']]]/Tabela473[[#This Row],[Elegivel financiado Custo Total da Operação | Total Eligible Expenditure Allocated to the Operation
'[€ - EUR']]]</f>
        <v>0.63865859483536203</v>
      </c>
      <c r="Q1956" s="12" t="s">
        <v>32</v>
      </c>
      <c r="R1956" s="12" t="s">
        <v>33</v>
      </c>
      <c r="S1956" s="12" t="s">
        <v>1069</v>
      </c>
    </row>
    <row r="1957" spans="1:19" s="16" customFormat="1" ht="375" x14ac:dyDescent="0.25">
      <c r="A1957" s="12" t="s">
        <v>10039</v>
      </c>
      <c r="B1957" s="12" t="s">
        <v>6694</v>
      </c>
      <c r="C1957" s="13" t="s">
        <v>6695</v>
      </c>
      <c r="D1957" s="12" t="s">
        <v>10040</v>
      </c>
      <c r="E1957" s="12" t="s">
        <v>10041</v>
      </c>
      <c r="F1957" s="13" t="s">
        <v>26</v>
      </c>
      <c r="G1957" s="12" t="s">
        <v>40</v>
      </c>
      <c r="H1957" s="12" t="s">
        <v>4908</v>
      </c>
      <c r="I1957" s="12" t="s">
        <v>4909</v>
      </c>
      <c r="J1957" s="13" t="s">
        <v>10042</v>
      </c>
      <c r="K1957" s="13" t="s">
        <v>4818</v>
      </c>
      <c r="L1957" s="12"/>
      <c r="M1957" s="14">
        <v>303402.5</v>
      </c>
      <c r="N1957" s="14">
        <v>300194.78000000003</v>
      </c>
      <c r="O1957" s="14">
        <v>150097.39000000001</v>
      </c>
      <c r="P1957" s="15">
        <f>Tabela473[[#This Row],[Fundo Total Aprovado | Total Approved Fund
'[€ - EUR']]]/Tabela473[[#This Row],[Elegivel financiado Custo Total da Operação | Total Eligible Expenditure Allocated to the Operation
'[€ - EUR']]]</f>
        <v>0.5</v>
      </c>
      <c r="Q1957" s="12" t="s">
        <v>32</v>
      </c>
      <c r="R1957" s="12" t="s">
        <v>33</v>
      </c>
      <c r="S1957" s="12" t="s">
        <v>3973</v>
      </c>
    </row>
    <row r="1958" spans="1:19" s="16" customFormat="1" ht="105" x14ac:dyDescent="0.25">
      <c r="A1958" s="12" t="s">
        <v>10043</v>
      </c>
      <c r="B1958" s="12" t="s">
        <v>3039</v>
      </c>
      <c r="C1958" s="13" t="s">
        <v>3040</v>
      </c>
      <c r="D1958" s="12" t="s">
        <v>10044</v>
      </c>
      <c r="E1958" s="12" t="s">
        <v>10045</v>
      </c>
      <c r="F1958" s="13" t="s">
        <v>26</v>
      </c>
      <c r="G1958" s="12" t="s">
        <v>1111</v>
      </c>
      <c r="H1958" s="12" t="s">
        <v>2926</v>
      </c>
      <c r="I1958" s="12" t="s">
        <v>5161</v>
      </c>
      <c r="J1958" s="13" t="s">
        <v>10046</v>
      </c>
      <c r="K1958" s="13" t="s">
        <v>10047</v>
      </c>
      <c r="L1958" s="12"/>
      <c r="M1958" s="14">
        <v>1630311.2</v>
      </c>
      <c r="N1958" s="14">
        <v>1630311.2</v>
      </c>
      <c r="O1958" s="14">
        <v>1134705.69</v>
      </c>
      <c r="P1958" s="15">
        <f>Tabela473[[#This Row],[Fundo Total Aprovado | Total Approved Fund
'[€ - EUR']]]/Tabela473[[#This Row],[Elegivel financiado Custo Total da Operação | Total Eligible Expenditure Allocated to the Operation
'[€ - EUR']]]</f>
        <v>0.69600557856684042</v>
      </c>
      <c r="Q1958" s="12" t="s">
        <v>32</v>
      </c>
      <c r="R1958" s="12" t="s">
        <v>88</v>
      </c>
      <c r="S1958" s="12" t="s">
        <v>1114</v>
      </c>
    </row>
    <row r="1959" spans="1:19" s="16" customFormat="1" ht="90" x14ac:dyDescent="0.25">
      <c r="A1959" s="12" t="s">
        <v>10048</v>
      </c>
      <c r="B1959" s="12" t="s">
        <v>8326</v>
      </c>
      <c r="C1959" s="13" t="s">
        <v>8327</v>
      </c>
      <c r="D1959" s="12" t="s">
        <v>10049</v>
      </c>
      <c r="E1959" s="12" t="s">
        <v>9911</v>
      </c>
      <c r="F1959" s="13" t="s">
        <v>1063</v>
      </c>
      <c r="G1959" s="12" t="s">
        <v>1064</v>
      </c>
      <c r="H1959" s="12" t="s">
        <v>3999</v>
      </c>
      <c r="I1959" s="12" t="s">
        <v>8844</v>
      </c>
      <c r="J1959" s="13" t="s">
        <v>158</v>
      </c>
      <c r="K1959" s="13" t="s">
        <v>253</v>
      </c>
      <c r="L1959" s="12"/>
      <c r="M1959" s="14">
        <v>100351.67999999999</v>
      </c>
      <c r="N1959" s="14">
        <v>100351.67999999999</v>
      </c>
      <c r="O1959" s="14">
        <v>60210.95</v>
      </c>
      <c r="P1959" s="15">
        <f>Tabela473[[#This Row],[Fundo Total Aprovado | Total Approved Fund
'[€ - EUR']]]/Tabela473[[#This Row],[Elegivel financiado Custo Total da Operação | Total Eligible Expenditure Allocated to the Operation
'[€ - EUR']]]</f>
        <v>0.59999942203259582</v>
      </c>
      <c r="Q1959" s="12" t="s">
        <v>32</v>
      </c>
      <c r="R1959" s="12" t="s">
        <v>33</v>
      </c>
      <c r="S1959" s="12" t="s">
        <v>1069</v>
      </c>
    </row>
    <row r="1960" spans="1:19" s="16" customFormat="1" ht="360" x14ac:dyDescent="0.25">
      <c r="A1960" s="12" t="s">
        <v>10050</v>
      </c>
      <c r="B1960" s="12" t="s">
        <v>7663</v>
      </c>
      <c r="C1960" s="13" t="s">
        <v>7664</v>
      </c>
      <c r="D1960" s="12" t="s">
        <v>10051</v>
      </c>
      <c r="E1960" s="12" t="s">
        <v>10052</v>
      </c>
      <c r="F1960" s="13" t="s">
        <v>26</v>
      </c>
      <c r="G1960" s="12" t="s">
        <v>40</v>
      </c>
      <c r="H1960" s="12" t="s">
        <v>4908</v>
      </c>
      <c r="I1960" s="12" t="s">
        <v>4909</v>
      </c>
      <c r="J1960" s="13" t="s">
        <v>1014</v>
      </c>
      <c r="K1960" s="13" t="s">
        <v>10053</v>
      </c>
      <c r="L1960" s="12"/>
      <c r="M1960" s="14">
        <v>434925</v>
      </c>
      <c r="N1960" s="14">
        <v>402007.5</v>
      </c>
      <c r="O1960" s="14">
        <v>201003.75</v>
      </c>
      <c r="P1960" s="15">
        <f>Tabela473[[#This Row],[Fundo Total Aprovado | Total Approved Fund
'[€ - EUR']]]/Tabela473[[#This Row],[Elegivel financiado Custo Total da Operação | Total Eligible Expenditure Allocated to the Operation
'[€ - EUR']]]</f>
        <v>0.5</v>
      </c>
      <c r="Q1960" s="12" t="s">
        <v>32</v>
      </c>
      <c r="R1960" s="12" t="s">
        <v>33</v>
      </c>
      <c r="S1960" s="12" t="s">
        <v>3973</v>
      </c>
    </row>
    <row r="1961" spans="1:19" s="16" customFormat="1" ht="90" x14ac:dyDescent="0.25">
      <c r="A1961" s="12" t="s">
        <v>10054</v>
      </c>
      <c r="B1961" s="12" t="s">
        <v>5930</v>
      </c>
      <c r="C1961" s="13" t="s">
        <v>5931</v>
      </c>
      <c r="D1961" s="12" t="s">
        <v>10055</v>
      </c>
      <c r="E1961" s="12" t="s">
        <v>10056</v>
      </c>
      <c r="F1961" s="13" t="s">
        <v>26</v>
      </c>
      <c r="G1961" s="12" t="s">
        <v>1111</v>
      </c>
      <c r="H1961" s="12" t="s">
        <v>2926</v>
      </c>
      <c r="I1961" s="12" t="s">
        <v>5227</v>
      </c>
      <c r="J1961" s="13" t="s">
        <v>10057</v>
      </c>
      <c r="K1961" s="13" t="s">
        <v>187</v>
      </c>
      <c r="L1961" s="12"/>
      <c r="M1961" s="14">
        <v>965413.45</v>
      </c>
      <c r="N1961" s="14">
        <v>965413.45</v>
      </c>
      <c r="O1961" s="14">
        <v>746138.27</v>
      </c>
      <c r="P1961" s="15">
        <f>Tabela473[[#This Row],[Fundo Total Aprovado | Total Approved Fund
'[€ - EUR']]]/Tabela473[[#This Row],[Elegivel financiado Custo Total da Operação | Total Eligible Expenditure Allocated to the Operation
'[€ - EUR']]]</f>
        <v>0.77286914741036605</v>
      </c>
      <c r="Q1961" s="12" t="s">
        <v>32</v>
      </c>
      <c r="R1961" s="12" t="s">
        <v>167</v>
      </c>
      <c r="S1961" s="12" t="s">
        <v>2972</v>
      </c>
    </row>
    <row r="1962" spans="1:19" s="16" customFormat="1" ht="60" x14ac:dyDescent="0.25">
      <c r="A1962" s="12" t="s">
        <v>10058</v>
      </c>
      <c r="B1962" s="12" t="s">
        <v>10059</v>
      </c>
      <c r="C1962" s="13" t="s">
        <v>10060</v>
      </c>
      <c r="D1962" s="12" t="s">
        <v>10061</v>
      </c>
      <c r="E1962" s="12" t="s">
        <v>10062</v>
      </c>
      <c r="F1962" s="13" t="s">
        <v>26</v>
      </c>
      <c r="G1962" s="12" t="s">
        <v>5979</v>
      </c>
      <c r="H1962" s="12" t="s">
        <v>5980</v>
      </c>
      <c r="I1962" s="12" t="s">
        <v>10063</v>
      </c>
      <c r="J1962" s="13" t="s">
        <v>5595</v>
      </c>
      <c r="K1962" s="13" t="s">
        <v>187</v>
      </c>
      <c r="L1962" s="12"/>
      <c r="M1962" s="14">
        <v>2965614.15</v>
      </c>
      <c r="N1962" s="14">
        <v>2965614.15</v>
      </c>
      <c r="O1962" s="14">
        <v>2372491.3199999998</v>
      </c>
      <c r="P1962" s="15">
        <f>Tabela473[[#This Row],[Fundo Total Aprovado | Total Approved Fund
'[€ - EUR']]]/Tabela473[[#This Row],[Elegivel financiado Custo Total da Operação | Total Eligible Expenditure Allocated to the Operation
'[€ - EUR']]]</f>
        <v>0.79999999999999993</v>
      </c>
      <c r="Q1962" s="12" t="s">
        <v>32</v>
      </c>
      <c r="R1962" s="12" t="s">
        <v>5983</v>
      </c>
      <c r="S1962" s="12" t="s">
        <v>5984</v>
      </c>
    </row>
    <row r="1963" spans="1:19" s="16" customFormat="1" ht="45" x14ac:dyDescent="0.25">
      <c r="A1963" s="12" t="s">
        <v>10064</v>
      </c>
      <c r="B1963" s="12" t="s">
        <v>10065</v>
      </c>
      <c r="C1963" s="13" t="s">
        <v>10066</v>
      </c>
      <c r="D1963" s="12" t="s">
        <v>10067</v>
      </c>
      <c r="E1963" s="12" t="s">
        <v>10068</v>
      </c>
      <c r="F1963" s="13" t="s">
        <v>1063</v>
      </c>
      <c r="G1963" s="12" t="s">
        <v>1064</v>
      </c>
      <c r="H1963" s="12" t="s">
        <v>3999</v>
      </c>
      <c r="I1963" s="12" t="s">
        <v>8844</v>
      </c>
      <c r="J1963" s="13" t="s">
        <v>7989</v>
      </c>
      <c r="K1963" s="13" t="s">
        <v>253</v>
      </c>
      <c r="L1963" s="12"/>
      <c r="M1963" s="14">
        <v>102340</v>
      </c>
      <c r="N1963" s="14">
        <v>102340</v>
      </c>
      <c r="O1963" s="14">
        <v>67252</v>
      </c>
      <c r="P1963" s="15">
        <f>Tabela473[[#This Row],[Fundo Total Aprovado | Total Approved Fund
'[€ - EUR']]]/Tabela473[[#This Row],[Elegivel financiado Custo Total da Operação | Total Eligible Expenditure Allocated to the Operation
'[€ - EUR']]]</f>
        <v>0.65714285714285714</v>
      </c>
      <c r="Q1963" s="12" t="s">
        <v>32</v>
      </c>
      <c r="R1963" s="12" t="s">
        <v>33</v>
      </c>
      <c r="S1963" s="12" t="s">
        <v>1069</v>
      </c>
    </row>
    <row r="1964" spans="1:19" s="16" customFormat="1" ht="90" x14ac:dyDescent="0.25">
      <c r="A1964" s="12" t="s">
        <v>10069</v>
      </c>
      <c r="B1964" s="12" t="s">
        <v>10070</v>
      </c>
      <c r="C1964" s="13" t="s">
        <v>10071</v>
      </c>
      <c r="D1964" s="12" t="s">
        <v>10072</v>
      </c>
      <c r="E1964" s="12" t="s">
        <v>9911</v>
      </c>
      <c r="F1964" s="13" t="s">
        <v>1063</v>
      </c>
      <c r="G1964" s="12" t="s">
        <v>1064</v>
      </c>
      <c r="H1964" s="12" t="s">
        <v>3999</v>
      </c>
      <c r="I1964" s="12" t="s">
        <v>8844</v>
      </c>
      <c r="J1964" s="13" t="s">
        <v>5133</v>
      </c>
      <c r="K1964" s="13" t="s">
        <v>1347</v>
      </c>
      <c r="L1964" s="12"/>
      <c r="M1964" s="14">
        <v>87720</v>
      </c>
      <c r="N1964" s="14">
        <v>70176</v>
      </c>
      <c r="O1964" s="14">
        <v>42105.599999999999</v>
      </c>
      <c r="P1964" s="15">
        <f>Tabela473[[#This Row],[Fundo Total Aprovado | Total Approved Fund
'[€ - EUR']]]/Tabela473[[#This Row],[Elegivel financiado Custo Total da Operação | Total Eligible Expenditure Allocated to the Operation
'[€ - EUR']]]</f>
        <v>0.6</v>
      </c>
      <c r="Q1964" s="12" t="s">
        <v>32</v>
      </c>
      <c r="R1964" s="12" t="s">
        <v>33</v>
      </c>
      <c r="S1964" s="12" t="s">
        <v>1069</v>
      </c>
    </row>
    <row r="1965" spans="1:19" s="16" customFormat="1" ht="75" x14ac:dyDescent="0.25">
      <c r="A1965" s="12" t="s">
        <v>10073</v>
      </c>
      <c r="B1965" s="12" t="s">
        <v>8089</v>
      </c>
      <c r="C1965" s="13" t="s">
        <v>8090</v>
      </c>
      <c r="D1965" s="12" t="s">
        <v>10074</v>
      </c>
      <c r="E1965" s="12" t="s">
        <v>10075</v>
      </c>
      <c r="F1965" s="13" t="s">
        <v>26</v>
      </c>
      <c r="G1965" s="12" t="s">
        <v>5979</v>
      </c>
      <c r="H1965" s="12" t="s">
        <v>5980</v>
      </c>
      <c r="I1965" s="12" t="s">
        <v>10063</v>
      </c>
      <c r="J1965" s="13" t="s">
        <v>5982</v>
      </c>
      <c r="K1965" s="13" t="s">
        <v>187</v>
      </c>
      <c r="L1965" s="12"/>
      <c r="M1965" s="14">
        <v>2874080.58</v>
      </c>
      <c r="N1965" s="14">
        <v>2874080.58</v>
      </c>
      <c r="O1965" s="14">
        <v>2299264.46</v>
      </c>
      <c r="P1965" s="15">
        <f>Tabela473[[#This Row],[Fundo Total Aprovado | Total Approved Fund
'[€ - EUR']]]/Tabela473[[#This Row],[Elegivel financiado Custo Total da Operação | Total Eligible Expenditure Allocated to the Operation
'[€ - EUR']]]</f>
        <v>0.79999999860825055</v>
      </c>
      <c r="Q1965" s="12" t="s">
        <v>32</v>
      </c>
      <c r="R1965" s="12" t="s">
        <v>33</v>
      </c>
      <c r="S1965" s="12" t="s">
        <v>5984</v>
      </c>
    </row>
    <row r="1966" spans="1:19" s="16" customFormat="1" ht="45" x14ac:dyDescent="0.25">
      <c r="A1966" s="12" t="s">
        <v>10076</v>
      </c>
      <c r="B1966" s="12" t="s">
        <v>10077</v>
      </c>
      <c r="C1966" s="13" t="s">
        <v>10078</v>
      </c>
      <c r="D1966" s="12" t="s">
        <v>10079</v>
      </c>
      <c r="E1966" s="12" t="s">
        <v>10080</v>
      </c>
      <c r="F1966" s="13" t="s">
        <v>1063</v>
      </c>
      <c r="G1966" s="12" t="s">
        <v>1064</v>
      </c>
      <c r="H1966" s="12" t="s">
        <v>3999</v>
      </c>
      <c r="I1966" s="12" t="s">
        <v>8844</v>
      </c>
      <c r="J1966" s="13" t="s">
        <v>2021</v>
      </c>
      <c r="K1966" s="13" t="s">
        <v>2022</v>
      </c>
      <c r="L1966" s="12"/>
      <c r="M1966" s="14">
        <v>163744</v>
      </c>
      <c r="N1966" s="14">
        <v>163744</v>
      </c>
      <c r="O1966" s="14">
        <v>107749.4</v>
      </c>
      <c r="P1966" s="15">
        <f>Tabela473[[#This Row],[Fundo Total Aprovado | Total Approved Fund
'[€ - EUR']]]/Tabela473[[#This Row],[Elegivel financiado Custo Total da Operação | Total Eligible Expenditure Allocated to the Operation
'[€ - EUR']]]</f>
        <v>0.65803571428571428</v>
      </c>
      <c r="Q1966" s="12" t="s">
        <v>32</v>
      </c>
      <c r="R1966" s="12" t="s">
        <v>33</v>
      </c>
      <c r="S1966" s="12" t="s">
        <v>1069</v>
      </c>
    </row>
    <row r="1967" spans="1:19" s="16" customFormat="1" ht="90" x14ac:dyDescent="0.25">
      <c r="A1967" s="12" t="s">
        <v>10081</v>
      </c>
      <c r="B1967" s="12" t="s">
        <v>10082</v>
      </c>
      <c r="C1967" s="13" t="s">
        <v>10083</v>
      </c>
      <c r="D1967" s="12" t="s">
        <v>10084</v>
      </c>
      <c r="E1967" s="12" t="s">
        <v>9911</v>
      </c>
      <c r="F1967" s="13" t="s">
        <v>1063</v>
      </c>
      <c r="G1967" s="12" t="s">
        <v>1064</v>
      </c>
      <c r="H1967" s="12" t="s">
        <v>3999</v>
      </c>
      <c r="I1967" s="12" t="s">
        <v>8844</v>
      </c>
      <c r="J1967" s="13" t="s">
        <v>9916</v>
      </c>
      <c r="K1967" s="13" t="s">
        <v>1347</v>
      </c>
      <c r="L1967" s="12"/>
      <c r="M1967" s="14">
        <v>110059.36</v>
      </c>
      <c r="N1967" s="14">
        <v>92281.44</v>
      </c>
      <c r="O1967" s="14">
        <v>55368.88</v>
      </c>
      <c r="P1967" s="15">
        <f>Tabela473[[#This Row],[Fundo Total Aprovado | Total Approved Fund
'[€ - EUR']]]/Tabela473[[#This Row],[Elegivel financiado Custo Total da Operação | Total Eligible Expenditure Allocated to the Operation
'[€ - EUR']]]</f>
        <v>0.60000017338264333</v>
      </c>
      <c r="Q1967" s="12" t="s">
        <v>32</v>
      </c>
      <c r="R1967" s="12" t="s">
        <v>33</v>
      </c>
      <c r="S1967" s="12" t="s">
        <v>1069</v>
      </c>
    </row>
    <row r="1968" spans="1:19" s="16" customFormat="1" ht="75" x14ac:dyDescent="0.25">
      <c r="A1968" s="12" t="s">
        <v>10085</v>
      </c>
      <c r="B1968" s="12" t="s">
        <v>10086</v>
      </c>
      <c r="C1968" s="13" t="s">
        <v>10087</v>
      </c>
      <c r="D1968" s="12" t="s">
        <v>10088</v>
      </c>
      <c r="E1968" s="12" t="s">
        <v>10089</v>
      </c>
      <c r="F1968" s="13" t="s">
        <v>1063</v>
      </c>
      <c r="G1968" s="12" t="s">
        <v>1064</v>
      </c>
      <c r="H1968" s="12" t="s">
        <v>3999</v>
      </c>
      <c r="I1968" s="12" t="s">
        <v>8844</v>
      </c>
      <c r="J1968" s="13" t="s">
        <v>2158</v>
      </c>
      <c r="K1968" s="13" t="s">
        <v>9110</v>
      </c>
      <c r="L1968" s="12"/>
      <c r="M1968" s="14">
        <v>462942.3</v>
      </c>
      <c r="N1968" s="14">
        <v>462942.3</v>
      </c>
      <c r="O1968" s="14">
        <v>232792.78</v>
      </c>
      <c r="P1968" s="15">
        <f>Tabela473[[#This Row],[Fundo Total Aprovado | Total Approved Fund
'[€ - EUR']]]/Tabela473[[#This Row],[Elegivel financiado Custo Total da Operação | Total Eligible Expenditure Allocated to the Operation
'[€ - EUR']]]</f>
        <v>0.50285484821758564</v>
      </c>
      <c r="Q1968" s="12" t="s">
        <v>32</v>
      </c>
      <c r="R1968" s="12" t="s">
        <v>33</v>
      </c>
      <c r="S1968" s="12" t="s">
        <v>1069</v>
      </c>
    </row>
    <row r="1969" spans="1:19" s="16" customFormat="1" ht="90" x14ac:dyDescent="0.25">
      <c r="A1969" s="12" t="s">
        <v>10090</v>
      </c>
      <c r="B1969" s="12" t="s">
        <v>10091</v>
      </c>
      <c r="C1969" s="13" t="s">
        <v>10092</v>
      </c>
      <c r="D1969" s="12" t="s">
        <v>10093</v>
      </c>
      <c r="E1969" s="12" t="s">
        <v>10094</v>
      </c>
      <c r="F1969" s="13" t="s">
        <v>26</v>
      </c>
      <c r="G1969" s="12" t="s">
        <v>40</v>
      </c>
      <c r="H1969" s="12" t="s">
        <v>69</v>
      </c>
      <c r="I1969" s="12" t="s">
        <v>5369</v>
      </c>
      <c r="J1969" s="13" t="s">
        <v>10095</v>
      </c>
      <c r="K1969" s="13" t="s">
        <v>10096</v>
      </c>
      <c r="L1969" s="12"/>
      <c r="M1969" s="14">
        <v>3069997.61</v>
      </c>
      <c r="N1969" s="14">
        <v>3069997.61</v>
      </c>
      <c r="O1969" s="14">
        <v>1227999.04</v>
      </c>
      <c r="P1969" s="15">
        <f>Tabela473[[#This Row],[Fundo Total Aprovado | Total Approved Fund
'[€ - EUR']]]/Tabela473[[#This Row],[Elegivel financiado Custo Total da Operação | Total Eligible Expenditure Allocated to the Operation
'[€ - EUR']]]</f>
        <v>0.39999999869706743</v>
      </c>
      <c r="Q1969" s="12" t="s">
        <v>32</v>
      </c>
      <c r="R1969" s="12" t="s">
        <v>167</v>
      </c>
      <c r="S1969" s="12" t="s">
        <v>46</v>
      </c>
    </row>
    <row r="1970" spans="1:19" s="16" customFormat="1" ht="75" x14ac:dyDescent="0.25">
      <c r="A1970" s="12" t="s">
        <v>10097</v>
      </c>
      <c r="B1970" s="12" t="s">
        <v>10098</v>
      </c>
      <c r="C1970" s="13" t="s">
        <v>10099</v>
      </c>
      <c r="D1970" s="12" t="s">
        <v>10100</v>
      </c>
      <c r="E1970" s="12" t="s">
        <v>10101</v>
      </c>
      <c r="F1970" s="13" t="s">
        <v>1063</v>
      </c>
      <c r="G1970" s="12" t="s">
        <v>1064</v>
      </c>
      <c r="H1970" s="12" t="s">
        <v>3999</v>
      </c>
      <c r="I1970" s="12" t="s">
        <v>8844</v>
      </c>
      <c r="J1970" s="13" t="s">
        <v>2158</v>
      </c>
      <c r="K1970" s="13" t="s">
        <v>9110</v>
      </c>
      <c r="L1970" s="12"/>
      <c r="M1970" s="14">
        <v>530515.93999999994</v>
      </c>
      <c r="N1970" s="14">
        <v>530515.93999999994</v>
      </c>
      <c r="O1970" s="14">
        <v>265763.83</v>
      </c>
      <c r="P1970" s="15">
        <f>Tabela473[[#This Row],[Fundo Total Aprovado | Total Approved Fund
'[€ - EUR']]]/Tabela473[[#This Row],[Elegivel financiado Custo Total da Operação | Total Eligible Expenditure Allocated to the Operation
'[€ - EUR']]]</f>
        <v>0.50095352460097631</v>
      </c>
      <c r="Q1970" s="12" t="s">
        <v>32</v>
      </c>
      <c r="R1970" s="12" t="s">
        <v>33</v>
      </c>
      <c r="S1970" s="12" t="s">
        <v>1069</v>
      </c>
    </row>
    <row r="1971" spans="1:19" s="16" customFormat="1" ht="90" x14ac:dyDescent="0.25">
      <c r="A1971" s="12" t="s">
        <v>10102</v>
      </c>
      <c r="B1971" s="12" t="s">
        <v>10103</v>
      </c>
      <c r="C1971" s="13" t="s">
        <v>10104</v>
      </c>
      <c r="D1971" s="12" t="s">
        <v>10105</v>
      </c>
      <c r="E1971" s="12" t="s">
        <v>9911</v>
      </c>
      <c r="F1971" s="13" t="s">
        <v>1063</v>
      </c>
      <c r="G1971" s="12" t="s">
        <v>1064</v>
      </c>
      <c r="H1971" s="12" t="s">
        <v>3999</v>
      </c>
      <c r="I1971" s="12" t="s">
        <v>8844</v>
      </c>
      <c r="J1971" s="13" t="s">
        <v>6910</v>
      </c>
      <c r="K1971" s="13" t="s">
        <v>1347</v>
      </c>
      <c r="L1971" s="12"/>
      <c r="M1971" s="14">
        <v>77193.600000000006</v>
      </c>
      <c r="N1971" s="14">
        <v>77193.600000000006</v>
      </c>
      <c r="O1971" s="14">
        <v>46316.160000000003</v>
      </c>
      <c r="P1971" s="15">
        <f>Tabela473[[#This Row],[Fundo Total Aprovado | Total Approved Fund
'[€ - EUR']]]/Tabela473[[#This Row],[Elegivel financiado Custo Total da Operação | Total Eligible Expenditure Allocated to the Operation
'[€ - EUR']]]</f>
        <v>0.6</v>
      </c>
      <c r="Q1971" s="12" t="s">
        <v>32</v>
      </c>
      <c r="R1971" s="12" t="s">
        <v>33</v>
      </c>
      <c r="S1971" s="12" t="s">
        <v>1069</v>
      </c>
    </row>
    <row r="1972" spans="1:19" s="16" customFormat="1" ht="390" x14ac:dyDescent="0.25">
      <c r="A1972" s="12" t="s">
        <v>10106</v>
      </c>
      <c r="B1972" s="12" t="s">
        <v>3193</v>
      </c>
      <c r="C1972" s="13" t="s">
        <v>3194</v>
      </c>
      <c r="D1972" s="12" t="s">
        <v>10107</v>
      </c>
      <c r="E1972" s="12" t="s">
        <v>10108</v>
      </c>
      <c r="F1972" s="13" t="s">
        <v>26</v>
      </c>
      <c r="G1972" s="12" t="s">
        <v>40</v>
      </c>
      <c r="H1972" s="12" t="s">
        <v>4908</v>
      </c>
      <c r="I1972" s="12" t="s">
        <v>4909</v>
      </c>
      <c r="J1972" s="13" t="s">
        <v>10095</v>
      </c>
      <c r="K1972" s="13" t="s">
        <v>10096</v>
      </c>
      <c r="L1972" s="12"/>
      <c r="M1972" s="14">
        <v>847455.68</v>
      </c>
      <c r="N1972" s="14">
        <v>794348.18</v>
      </c>
      <c r="O1972" s="14">
        <v>397174.09</v>
      </c>
      <c r="P1972" s="15">
        <f>Tabela473[[#This Row],[Fundo Total Aprovado | Total Approved Fund
'[€ - EUR']]]/Tabela473[[#This Row],[Elegivel financiado Custo Total da Operação | Total Eligible Expenditure Allocated to the Operation
'[€ - EUR']]]</f>
        <v>0.5</v>
      </c>
      <c r="Q1972" s="12" t="s">
        <v>32</v>
      </c>
      <c r="R1972" s="12" t="s">
        <v>33</v>
      </c>
      <c r="S1972" s="12" t="s">
        <v>3973</v>
      </c>
    </row>
    <row r="1973" spans="1:19" s="16" customFormat="1" ht="75" x14ac:dyDescent="0.25">
      <c r="A1973" s="12" t="s">
        <v>10109</v>
      </c>
      <c r="B1973" s="12" t="s">
        <v>10110</v>
      </c>
      <c r="C1973" s="13" t="s">
        <v>10111</v>
      </c>
      <c r="D1973" s="12" t="s">
        <v>10112</v>
      </c>
      <c r="E1973" s="12" t="s">
        <v>10113</v>
      </c>
      <c r="F1973" s="13" t="s">
        <v>1063</v>
      </c>
      <c r="G1973" s="12" t="s">
        <v>1064</v>
      </c>
      <c r="H1973" s="12" t="s">
        <v>3999</v>
      </c>
      <c r="I1973" s="12" t="s">
        <v>8844</v>
      </c>
      <c r="J1973" s="13" t="s">
        <v>2158</v>
      </c>
      <c r="K1973" s="13" t="s">
        <v>9110</v>
      </c>
      <c r="L1973" s="12"/>
      <c r="M1973" s="14">
        <v>2068189.06</v>
      </c>
      <c r="N1973" s="14">
        <v>2068189.06</v>
      </c>
      <c r="O1973" s="14">
        <v>1037572.63</v>
      </c>
      <c r="P1973" s="15">
        <f>Tabela473[[#This Row],[Fundo Total Aprovado | Total Approved Fund
'[€ - EUR']]]/Tabela473[[#This Row],[Elegivel financiado Custo Total da Operação | Total Eligible Expenditure Allocated to the Operation
'[€ - EUR']]]</f>
        <v>0.50168171279273666</v>
      </c>
      <c r="Q1973" s="12" t="s">
        <v>32</v>
      </c>
      <c r="R1973" s="12" t="s">
        <v>33</v>
      </c>
      <c r="S1973" s="12" t="s">
        <v>1069</v>
      </c>
    </row>
    <row r="1974" spans="1:19" s="16" customFormat="1" ht="60" x14ac:dyDescent="0.25">
      <c r="A1974" s="12" t="s">
        <v>10114</v>
      </c>
      <c r="B1974" s="12" t="s">
        <v>10115</v>
      </c>
      <c r="C1974" s="13" t="s">
        <v>10116</v>
      </c>
      <c r="D1974" s="12" t="s">
        <v>10117</v>
      </c>
      <c r="E1974" s="12" t="s">
        <v>10118</v>
      </c>
      <c r="F1974" s="13" t="s">
        <v>1063</v>
      </c>
      <c r="G1974" s="12" t="s">
        <v>1064</v>
      </c>
      <c r="H1974" s="12" t="s">
        <v>3999</v>
      </c>
      <c r="I1974" s="12" t="s">
        <v>8844</v>
      </c>
      <c r="J1974" s="13" t="s">
        <v>10119</v>
      </c>
      <c r="K1974" s="13" t="s">
        <v>7236</v>
      </c>
      <c r="L1974" s="12"/>
      <c r="M1974" s="14">
        <v>124270</v>
      </c>
      <c r="N1974" s="14">
        <v>124270</v>
      </c>
      <c r="O1974" s="14">
        <v>82968.5</v>
      </c>
      <c r="P1974" s="15">
        <f>Tabela473[[#This Row],[Fundo Total Aprovado | Total Approved Fund
'[€ - EUR']]]/Tabela473[[#This Row],[Elegivel financiado Custo Total da Operação | Total Eligible Expenditure Allocated to the Operation
'[€ - EUR']]]</f>
        <v>0.66764705882352937</v>
      </c>
      <c r="Q1974" s="12" t="s">
        <v>32</v>
      </c>
      <c r="R1974" s="12" t="s">
        <v>33</v>
      </c>
      <c r="S1974" s="12" t="s">
        <v>1069</v>
      </c>
    </row>
    <row r="1975" spans="1:19" s="16" customFormat="1" ht="90" x14ac:dyDescent="0.25">
      <c r="A1975" s="12" t="s">
        <v>10120</v>
      </c>
      <c r="B1975" s="12" t="s">
        <v>10121</v>
      </c>
      <c r="C1975" s="13" t="s">
        <v>10122</v>
      </c>
      <c r="D1975" s="12" t="s">
        <v>10123</v>
      </c>
      <c r="E1975" s="12" t="s">
        <v>9911</v>
      </c>
      <c r="F1975" s="13" t="s">
        <v>1063</v>
      </c>
      <c r="G1975" s="12" t="s">
        <v>1064</v>
      </c>
      <c r="H1975" s="12" t="s">
        <v>3999</v>
      </c>
      <c r="I1975" s="12" t="s">
        <v>8844</v>
      </c>
      <c r="J1975" s="13" t="s">
        <v>1616</v>
      </c>
      <c r="K1975" s="13" t="s">
        <v>1347</v>
      </c>
      <c r="L1975" s="12"/>
      <c r="M1975" s="14">
        <v>209943.2</v>
      </c>
      <c r="N1975" s="14">
        <v>184212</v>
      </c>
      <c r="O1975" s="14">
        <v>110527.16</v>
      </c>
      <c r="P1975" s="15">
        <f>Tabela473[[#This Row],[Fundo Total Aprovado | Total Approved Fund
'[€ - EUR']]]/Tabela473[[#This Row],[Elegivel financiado Custo Total da Operação | Total Eligible Expenditure Allocated to the Operation
'[€ - EUR']]]</f>
        <v>0.59999978285888</v>
      </c>
      <c r="Q1975" s="12" t="s">
        <v>32</v>
      </c>
      <c r="R1975" s="12" t="s">
        <v>33</v>
      </c>
      <c r="S1975" s="12" t="s">
        <v>1069</v>
      </c>
    </row>
    <row r="1976" spans="1:19" s="16" customFormat="1" ht="90" x14ac:dyDescent="0.25">
      <c r="A1976" s="12" t="s">
        <v>10124</v>
      </c>
      <c r="B1976" s="12" t="s">
        <v>10125</v>
      </c>
      <c r="C1976" s="13" t="s">
        <v>1131</v>
      </c>
      <c r="D1976" s="12" t="s">
        <v>10126</v>
      </c>
      <c r="E1976" s="12" t="s">
        <v>10127</v>
      </c>
      <c r="F1976" s="13" t="s">
        <v>26</v>
      </c>
      <c r="G1976" s="12" t="s">
        <v>1111</v>
      </c>
      <c r="H1976" s="12" t="s">
        <v>2926</v>
      </c>
      <c r="I1976" s="12" t="s">
        <v>5216</v>
      </c>
      <c r="J1976" s="13" t="s">
        <v>2060</v>
      </c>
      <c r="K1976" s="13" t="s">
        <v>3137</v>
      </c>
      <c r="L1976" s="12"/>
      <c r="M1976" s="14">
        <v>3034368.8</v>
      </c>
      <c r="N1976" s="14">
        <v>3034368.8</v>
      </c>
      <c r="O1976" s="14">
        <v>2150057.36</v>
      </c>
      <c r="P1976" s="15">
        <f>Tabela473[[#This Row],[Fundo Total Aprovado | Total Approved Fund
'[€ - EUR']]]/Tabela473[[#This Row],[Elegivel financiado Custo Total da Operação | Total Eligible Expenditure Allocated to the Operation
'[€ - EUR']]]</f>
        <v>0.70856823995817519</v>
      </c>
      <c r="Q1976" s="12" t="s">
        <v>32</v>
      </c>
      <c r="R1976" s="12" t="s">
        <v>167</v>
      </c>
      <c r="S1976" s="12" t="s">
        <v>1114</v>
      </c>
    </row>
    <row r="1977" spans="1:19" s="16" customFormat="1" ht="90" x14ac:dyDescent="0.25">
      <c r="A1977" s="12" t="s">
        <v>10128</v>
      </c>
      <c r="B1977" s="12" t="s">
        <v>9634</v>
      </c>
      <c r="C1977" s="13" t="s">
        <v>9635</v>
      </c>
      <c r="D1977" s="12" t="s">
        <v>10129</v>
      </c>
      <c r="E1977" s="12" t="s">
        <v>10130</v>
      </c>
      <c r="F1977" s="13" t="s">
        <v>26</v>
      </c>
      <c r="G1977" s="12" t="s">
        <v>40</v>
      </c>
      <c r="H1977" s="12" t="s">
        <v>4908</v>
      </c>
      <c r="I1977" s="12" t="s">
        <v>4909</v>
      </c>
      <c r="J1977" s="13" t="s">
        <v>2060</v>
      </c>
      <c r="K1977" s="13" t="s">
        <v>683</v>
      </c>
      <c r="L1977" s="12"/>
      <c r="M1977" s="14">
        <v>638374.62</v>
      </c>
      <c r="N1977" s="14">
        <v>568970.12</v>
      </c>
      <c r="O1977" s="14">
        <v>284485.06</v>
      </c>
      <c r="P1977" s="15">
        <f>Tabela473[[#This Row],[Fundo Total Aprovado | Total Approved Fund
'[€ - EUR']]]/Tabela473[[#This Row],[Elegivel financiado Custo Total da Operação | Total Eligible Expenditure Allocated to the Operation
'[€ - EUR']]]</f>
        <v>0.5</v>
      </c>
      <c r="Q1977" s="12" t="s">
        <v>32</v>
      </c>
      <c r="R1977" s="12" t="s">
        <v>33</v>
      </c>
      <c r="S1977" s="12" t="s">
        <v>3973</v>
      </c>
    </row>
    <row r="1978" spans="1:19" s="16" customFormat="1" ht="90" x14ac:dyDescent="0.25">
      <c r="A1978" s="12" t="s">
        <v>10131</v>
      </c>
      <c r="B1978" s="12" t="s">
        <v>10132</v>
      </c>
      <c r="C1978" s="13" t="s">
        <v>10133</v>
      </c>
      <c r="D1978" s="12" t="s">
        <v>10134</v>
      </c>
      <c r="E1978" s="12" t="s">
        <v>9911</v>
      </c>
      <c r="F1978" s="13" t="s">
        <v>1063</v>
      </c>
      <c r="G1978" s="12" t="s">
        <v>1064</v>
      </c>
      <c r="H1978" s="12" t="s">
        <v>3999</v>
      </c>
      <c r="I1978" s="12" t="s">
        <v>8844</v>
      </c>
      <c r="J1978" s="13" t="s">
        <v>10135</v>
      </c>
      <c r="K1978" s="13" t="s">
        <v>4916</v>
      </c>
      <c r="L1978" s="12"/>
      <c r="M1978" s="14">
        <v>102340</v>
      </c>
      <c r="N1978" s="14">
        <v>85965.6</v>
      </c>
      <c r="O1978" s="14">
        <v>51579.360000000001</v>
      </c>
      <c r="P1978" s="15">
        <f>Tabela473[[#This Row],[Fundo Total Aprovado | Total Approved Fund
'[€ - EUR']]]/Tabela473[[#This Row],[Elegivel financiado Custo Total da Operação | Total Eligible Expenditure Allocated to the Operation
'[€ - EUR']]]</f>
        <v>0.6</v>
      </c>
      <c r="Q1978" s="12" t="s">
        <v>32</v>
      </c>
      <c r="R1978" s="12" t="s">
        <v>33</v>
      </c>
      <c r="S1978" s="12" t="s">
        <v>1069</v>
      </c>
    </row>
    <row r="1979" spans="1:19" s="16" customFormat="1" ht="150" x14ac:dyDescent="0.25">
      <c r="A1979" s="12" t="s">
        <v>10136</v>
      </c>
      <c r="B1979" s="12" t="s">
        <v>2942</v>
      </c>
      <c r="C1979" s="13" t="s">
        <v>2943</v>
      </c>
      <c r="D1979" s="12" t="s">
        <v>10137</v>
      </c>
      <c r="E1979" s="12" t="s">
        <v>10138</v>
      </c>
      <c r="F1979" s="13" t="s">
        <v>26</v>
      </c>
      <c r="G1979" s="12" t="s">
        <v>5979</v>
      </c>
      <c r="H1979" s="12" t="s">
        <v>5980</v>
      </c>
      <c r="I1979" s="12" t="s">
        <v>10063</v>
      </c>
      <c r="J1979" s="13" t="s">
        <v>5982</v>
      </c>
      <c r="K1979" s="13" t="s">
        <v>187</v>
      </c>
      <c r="L1979" s="12"/>
      <c r="M1979" s="14">
        <v>3512806.66</v>
      </c>
      <c r="N1979" s="14">
        <v>3512806.66</v>
      </c>
      <c r="O1979" s="14">
        <v>2810245.32</v>
      </c>
      <c r="P1979" s="15">
        <f>Tabela473[[#This Row],[Fundo Total Aprovado | Total Approved Fund
'[€ - EUR']]]/Tabela473[[#This Row],[Elegivel financiado Custo Total da Operação | Total Eligible Expenditure Allocated to the Operation
'[€ - EUR']]]</f>
        <v>0.79999999772261865</v>
      </c>
      <c r="Q1979" s="12" t="s">
        <v>32</v>
      </c>
      <c r="R1979" s="12" t="s">
        <v>5983</v>
      </c>
      <c r="S1979" s="12" t="s">
        <v>5984</v>
      </c>
    </row>
    <row r="1980" spans="1:19" s="16" customFormat="1" ht="45" x14ac:dyDescent="0.25">
      <c r="A1980" s="12" t="s">
        <v>10139</v>
      </c>
      <c r="B1980" s="12" t="s">
        <v>10140</v>
      </c>
      <c r="C1980" s="13" t="s">
        <v>10141</v>
      </c>
      <c r="D1980" s="12" t="s">
        <v>10142</v>
      </c>
      <c r="E1980" s="12" t="s">
        <v>10143</v>
      </c>
      <c r="F1980" s="13" t="s">
        <v>1063</v>
      </c>
      <c r="G1980" s="12" t="s">
        <v>1064</v>
      </c>
      <c r="H1980" s="12" t="s">
        <v>3999</v>
      </c>
      <c r="I1980" s="12" t="s">
        <v>8844</v>
      </c>
      <c r="J1980" s="13" t="s">
        <v>4509</v>
      </c>
      <c r="K1980" s="13" t="s">
        <v>9374</v>
      </c>
      <c r="L1980" s="12"/>
      <c r="M1980" s="14">
        <v>153144.5</v>
      </c>
      <c r="N1980" s="14">
        <v>153144.5</v>
      </c>
      <c r="O1980" s="14">
        <v>103253.75</v>
      </c>
      <c r="P1980" s="15">
        <f>Tabela473[[#This Row],[Fundo Total Aprovado | Total Approved Fund
'[€ - EUR']]]/Tabela473[[#This Row],[Elegivel financiado Custo Total da Operação | Total Eligible Expenditure Allocated to the Operation
'[€ - EUR']]]</f>
        <v>0.67422434367541761</v>
      </c>
      <c r="Q1980" s="12" t="s">
        <v>32</v>
      </c>
      <c r="R1980" s="12" t="s">
        <v>33</v>
      </c>
      <c r="S1980" s="12" t="s">
        <v>1069</v>
      </c>
    </row>
    <row r="1981" spans="1:19" s="16" customFormat="1" ht="90" x14ac:dyDescent="0.25">
      <c r="A1981" s="12" t="s">
        <v>10144</v>
      </c>
      <c r="B1981" s="12" t="s">
        <v>10145</v>
      </c>
      <c r="C1981" s="13" t="s">
        <v>10146</v>
      </c>
      <c r="D1981" s="12" t="s">
        <v>10147</v>
      </c>
      <c r="E1981" s="12" t="s">
        <v>9911</v>
      </c>
      <c r="F1981" s="13" t="s">
        <v>1063</v>
      </c>
      <c r="G1981" s="12" t="s">
        <v>1064</v>
      </c>
      <c r="H1981" s="12" t="s">
        <v>3999</v>
      </c>
      <c r="I1981" s="12" t="s">
        <v>8844</v>
      </c>
      <c r="J1981" s="13" t="s">
        <v>1006</v>
      </c>
      <c r="K1981" s="13" t="s">
        <v>1347</v>
      </c>
      <c r="L1981" s="12"/>
      <c r="M1981" s="14">
        <v>42105.599999999999</v>
      </c>
      <c r="N1981" s="14">
        <v>42105.599999999999</v>
      </c>
      <c r="O1981" s="14">
        <v>25263.360000000001</v>
      </c>
      <c r="P1981" s="15">
        <f>Tabela473[[#This Row],[Fundo Total Aprovado | Total Approved Fund
'[€ - EUR']]]/Tabela473[[#This Row],[Elegivel financiado Custo Total da Operação | Total Eligible Expenditure Allocated to the Operation
'[€ - EUR']]]</f>
        <v>0.60000000000000009</v>
      </c>
      <c r="Q1981" s="12" t="s">
        <v>32</v>
      </c>
      <c r="R1981" s="12" t="s">
        <v>33</v>
      </c>
      <c r="S1981" s="12" t="s">
        <v>1069</v>
      </c>
    </row>
    <row r="1982" spans="1:19" s="16" customFormat="1" ht="75" x14ac:dyDescent="0.25">
      <c r="A1982" s="12" t="s">
        <v>10148</v>
      </c>
      <c r="B1982" s="12" t="s">
        <v>2649</v>
      </c>
      <c r="C1982" s="13" t="s">
        <v>2650</v>
      </c>
      <c r="D1982" s="12" t="s">
        <v>10149</v>
      </c>
      <c r="E1982" s="12" t="s">
        <v>10150</v>
      </c>
      <c r="F1982" s="13" t="s">
        <v>26</v>
      </c>
      <c r="G1982" s="12" t="s">
        <v>40</v>
      </c>
      <c r="H1982" s="12" t="s">
        <v>3561</v>
      </c>
      <c r="I1982" s="12" t="s">
        <v>10035</v>
      </c>
      <c r="J1982" s="13" t="s">
        <v>4915</v>
      </c>
      <c r="K1982" s="13" t="s">
        <v>4916</v>
      </c>
      <c r="L1982" s="12"/>
      <c r="M1982" s="14">
        <v>283685.08</v>
      </c>
      <c r="N1982" s="14">
        <v>256684.99</v>
      </c>
      <c r="O1982" s="14">
        <v>218182.24</v>
      </c>
      <c r="P1982" s="15">
        <f>Tabela473[[#This Row],[Fundo Total Aprovado | Total Approved Fund
'[€ - EUR']]]/Tabela473[[#This Row],[Elegivel financiado Custo Total da Operação | Total Eligible Expenditure Allocated to the Operation
'[€ - EUR']]]</f>
        <v>0.84999999415626137</v>
      </c>
      <c r="Q1982" s="12" t="s">
        <v>32</v>
      </c>
      <c r="R1982" s="12" t="s">
        <v>45</v>
      </c>
      <c r="S1982" s="12" t="s">
        <v>930</v>
      </c>
    </row>
    <row r="1983" spans="1:19" s="16" customFormat="1" ht="90" x14ac:dyDescent="0.25">
      <c r="A1983" s="12" t="s">
        <v>10151</v>
      </c>
      <c r="B1983" s="12" t="s">
        <v>932</v>
      </c>
      <c r="C1983" s="13" t="s">
        <v>933</v>
      </c>
      <c r="D1983" s="12" t="s">
        <v>10152</v>
      </c>
      <c r="E1983" s="12" t="s">
        <v>10153</v>
      </c>
      <c r="F1983" s="13" t="s">
        <v>26</v>
      </c>
      <c r="G1983" s="12" t="s">
        <v>40</v>
      </c>
      <c r="H1983" s="12" t="s">
        <v>3561</v>
      </c>
      <c r="I1983" s="12" t="s">
        <v>10035</v>
      </c>
      <c r="J1983" s="13" t="s">
        <v>3136</v>
      </c>
      <c r="K1983" s="13" t="s">
        <v>3137</v>
      </c>
      <c r="L1983" s="12"/>
      <c r="M1983" s="14">
        <v>401434.34</v>
      </c>
      <c r="N1983" s="14">
        <v>315520.92</v>
      </c>
      <c r="O1983" s="14">
        <v>268192.78000000003</v>
      </c>
      <c r="P1983" s="15">
        <f>Tabela473[[#This Row],[Fundo Total Aprovado | Total Approved Fund
'[€ - EUR']]]/Tabela473[[#This Row],[Elegivel financiado Custo Total da Operação | Total Eligible Expenditure Allocated to the Operation
'[€ - EUR']]]</f>
        <v>0.84999999366127621</v>
      </c>
      <c r="Q1983" s="12" t="s">
        <v>32</v>
      </c>
      <c r="R1983" s="12" t="s">
        <v>96</v>
      </c>
      <c r="S1983" s="12" t="s">
        <v>930</v>
      </c>
    </row>
    <row r="1984" spans="1:19" s="16" customFormat="1" ht="75" x14ac:dyDescent="0.25">
      <c r="A1984" s="12" t="s">
        <v>10154</v>
      </c>
      <c r="B1984" s="12" t="s">
        <v>10155</v>
      </c>
      <c r="C1984" s="13" t="s">
        <v>10156</v>
      </c>
      <c r="D1984" s="12" t="s">
        <v>10157</v>
      </c>
      <c r="E1984" s="12" t="s">
        <v>10158</v>
      </c>
      <c r="F1984" s="13" t="s">
        <v>1063</v>
      </c>
      <c r="G1984" s="12" t="s">
        <v>1064</v>
      </c>
      <c r="H1984" s="12" t="s">
        <v>3999</v>
      </c>
      <c r="I1984" s="12" t="s">
        <v>8844</v>
      </c>
      <c r="J1984" s="13" t="s">
        <v>4509</v>
      </c>
      <c r="K1984" s="13" t="s">
        <v>3318</v>
      </c>
      <c r="L1984" s="12"/>
      <c r="M1984" s="14">
        <v>48289.86</v>
      </c>
      <c r="N1984" s="14">
        <v>47354.18</v>
      </c>
      <c r="O1984" s="14">
        <v>23677.09</v>
      </c>
      <c r="P1984" s="15">
        <f>Tabela473[[#This Row],[Fundo Total Aprovado | Total Approved Fund
'[€ - EUR']]]/Tabela473[[#This Row],[Elegivel financiado Custo Total da Operação | Total Eligible Expenditure Allocated to the Operation
'[€ - EUR']]]</f>
        <v>0.5</v>
      </c>
      <c r="Q1984" s="12" t="s">
        <v>32</v>
      </c>
      <c r="R1984" s="12" t="s">
        <v>33</v>
      </c>
      <c r="S1984" s="12" t="s">
        <v>1069</v>
      </c>
    </row>
    <row r="1985" spans="1:19" s="16" customFormat="1" ht="90" x14ac:dyDescent="0.25">
      <c r="A1985" s="12" t="s">
        <v>10159</v>
      </c>
      <c r="B1985" s="12" t="s">
        <v>10160</v>
      </c>
      <c r="C1985" s="13" t="s">
        <v>10161</v>
      </c>
      <c r="D1985" s="12" t="s">
        <v>10162</v>
      </c>
      <c r="E1985" s="12" t="s">
        <v>9911</v>
      </c>
      <c r="F1985" s="13" t="s">
        <v>1063</v>
      </c>
      <c r="G1985" s="12" t="s">
        <v>1064</v>
      </c>
      <c r="H1985" s="12" t="s">
        <v>3999</v>
      </c>
      <c r="I1985" s="12" t="s">
        <v>8844</v>
      </c>
      <c r="J1985" s="13" t="s">
        <v>10163</v>
      </c>
      <c r="K1985" s="13" t="s">
        <v>4916</v>
      </c>
      <c r="L1985" s="12"/>
      <c r="M1985" s="14">
        <v>142808.16</v>
      </c>
      <c r="N1985" s="14">
        <v>96492</v>
      </c>
      <c r="O1985" s="14">
        <v>57895.199999999997</v>
      </c>
      <c r="P1985" s="15">
        <f>Tabela473[[#This Row],[Fundo Total Aprovado | Total Approved Fund
'[€ - EUR']]]/Tabela473[[#This Row],[Elegivel financiado Custo Total da Operação | Total Eligible Expenditure Allocated to the Operation
'[€ - EUR']]]</f>
        <v>0.6</v>
      </c>
      <c r="Q1985" s="12" t="s">
        <v>32</v>
      </c>
      <c r="R1985" s="12" t="s">
        <v>33</v>
      </c>
      <c r="S1985" s="12" t="s">
        <v>1069</v>
      </c>
    </row>
    <row r="1986" spans="1:19" s="16" customFormat="1" ht="90" x14ac:dyDescent="0.25">
      <c r="A1986" s="12" t="s">
        <v>10164</v>
      </c>
      <c r="B1986" s="12" t="s">
        <v>10165</v>
      </c>
      <c r="C1986" s="13" t="s">
        <v>10166</v>
      </c>
      <c r="D1986" s="12" t="s">
        <v>10167</v>
      </c>
      <c r="E1986" s="12" t="s">
        <v>10168</v>
      </c>
      <c r="F1986" s="13" t="s">
        <v>26</v>
      </c>
      <c r="G1986" s="12" t="s">
        <v>40</v>
      </c>
      <c r="H1986" s="12" t="s">
        <v>3561</v>
      </c>
      <c r="I1986" s="12" t="s">
        <v>10035</v>
      </c>
      <c r="J1986" s="13" t="s">
        <v>3850</v>
      </c>
      <c r="K1986" s="13" t="s">
        <v>4064</v>
      </c>
      <c r="L1986" s="12"/>
      <c r="M1986" s="14">
        <v>392183.79</v>
      </c>
      <c r="N1986" s="14">
        <v>237380</v>
      </c>
      <c r="O1986" s="14">
        <v>201773</v>
      </c>
      <c r="P1986" s="15">
        <f>Tabela473[[#This Row],[Fundo Total Aprovado | Total Approved Fund
'[€ - EUR']]]/Tabela473[[#This Row],[Elegivel financiado Custo Total da Operação | Total Eligible Expenditure Allocated to the Operation
'[€ - EUR']]]</f>
        <v>0.85</v>
      </c>
      <c r="Q1986" s="12" t="s">
        <v>32</v>
      </c>
      <c r="R1986" s="12" t="s">
        <v>96</v>
      </c>
      <c r="S1986" s="12" t="s">
        <v>930</v>
      </c>
    </row>
    <row r="1987" spans="1:19" s="16" customFormat="1" ht="75" x14ac:dyDescent="0.25">
      <c r="A1987" s="12" t="s">
        <v>10169</v>
      </c>
      <c r="B1987" s="12" t="s">
        <v>3102</v>
      </c>
      <c r="C1987" s="13" t="s">
        <v>3103</v>
      </c>
      <c r="D1987" s="12" t="s">
        <v>10170</v>
      </c>
      <c r="E1987" s="12" t="s">
        <v>10171</v>
      </c>
      <c r="F1987" s="13" t="s">
        <v>26</v>
      </c>
      <c r="G1987" s="12" t="s">
        <v>40</v>
      </c>
      <c r="H1987" s="12" t="s">
        <v>3561</v>
      </c>
      <c r="I1987" s="12" t="s">
        <v>10035</v>
      </c>
      <c r="J1987" s="13" t="s">
        <v>4897</v>
      </c>
      <c r="K1987" s="13" t="s">
        <v>847</v>
      </c>
      <c r="L1987" s="12"/>
      <c r="M1987" s="14">
        <v>239710.23</v>
      </c>
      <c r="N1987" s="14">
        <v>196195.52</v>
      </c>
      <c r="O1987" s="14">
        <v>166766.19</v>
      </c>
      <c r="P1987" s="15">
        <f>Tabela473[[#This Row],[Fundo Total Aprovado | Total Approved Fund
'[€ - EUR']]]/Tabela473[[#This Row],[Elegivel financiado Custo Total da Operação | Total Eligible Expenditure Allocated to the Operation
'[€ - EUR']]]</f>
        <v>0.84999998980608737</v>
      </c>
      <c r="Q1987" s="12" t="s">
        <v>32</v>
      </c>
      <c r="R1987" s="12" t="s">
        <v>45</v>
      </c>
      <c r="S1987" s="12" t="s">
        <v>930</v>
      </c>
    </row>
    <row r="1988" spans="1:19" s="16" customFormat="1" ht="60" x14ac:dyDescent="0.25">
      <c r="A1988" s="12" t="s">
        <v>10172</v>
      </c>
      <c r="B1988" s="12" t="s">
        <v>10173</v>
      </c>
      <c r="C1988" s="13" t="s">
        <v>10174</v>
      </c>
      <c r="D1988" s="12" t="s">
        <v>10175</v>
      </c>
      <c r="E1988" s="12" t="s">
        <v>10176</v>
      </c>
      <c r="F1988" s="13" t="s">
        <v>1063</v>
      </c>
      <c r="G1988" s="12" t="s">
        <v>1064</v>
      </c>
      <c r="H1988" s="12" t="s">
        <v>3999</v>
      </c>
      <c r="I1988" s="12" t="s">
        <v>8844</v>
      </c>
      <c r="J1988" s="13" t="s">
        <v>9201</v>
      </c>
      <c r="K1988" s="13" t="s">
        <v>3318</v>
      </c>
      <c r="L1988" s="12"/>
      <c r="M1988" s="14">
        <v>178364</v>
      </c>
      <c r="N1988" s="14">
        <v>178364</v>
      </c>
      <c r="O1988" s="14">
        <v>119189.55</v>
      </c>
      <c r="P1988" s="15">
        <f>Tabela473[[#This Row],[Fundo Total Aprovado | Total Approved Fund
'[€ - EUR']]]/Tabela473[[#This Row],[Elegivel financiado Custo Total da Operação | Total Eligible Expenditure Allocated to the Operation
'[€ - EUR']]]</f>
        <v>0.6682377049180328</v>
      </c>
      <c r="Q1988" s="12" t="s">
        <v>32</v>
      </c>
      <c r="R1988" s="12" t="s">
        <v>33</v>
      </c>
      <c r="S1988" s="12" t="s">
        <v>1069</v>
      </c>
    </row>
    <row r="1989" spans="1:19" s="16" customFormat="1" ht="60" x14ac:dyDescent="0.25">
      <c r="A1989" s="12" t="s">
        <v>10177</v>
      </c>
      <c r="B1989" s="12" t="s">
        <v>3230</v>
      </c>
      <c r="C1989" s="13" t="s">
        <v>3231</v>
      </c>
      <c r="D1989" s="12" t="s">
        <v>10178</v>
      </c>
      <c r="E1989" s="12" t="s">
        <v>10179</v>
      </c>
      <c r="F1989" s="13" t="s">
        <v>26</v>
      </c>
      <c r="G1989" s="12" t="s">
        <v>40</v>
      </c>
      <c r="H1989" s="12" t="s">
        <v>3561</v>
      </c>
      <c r="I1989" s="12" t="s">
        <v>10035</v>
      </c>
      <c r="J1989" s="13" t="s">
        <v>4915</v>
      </c>
      <c r="K1989" s="13" t="s">
        <v>4916</v>
      </c>
      <c r="L1989" s="12"/>
      <c r="M1989" s="14">
        <v>329534.12</v>
      </c>
      <c r="N1989" s="14">
        <v>254437.52</v>
      </c>
      <c r="O1989" s="14">
        <v>216271.89</v>
      </c>
      <c r="P1989" s="15">
        <f>Tabela473[[#This Row],[Fundo Total Aprovado | Total Approved Fund
'[€ - EUR']]]/Tabela473[[#This Row],[Elegivel financiado Custo Total da Operação | Total Eligible Expenditure Allocated to the Operation
'[€ - EUR']]]</f>
        <v>0.84999999213952415</v>
      </c>
      <c r="Q1989" s="12" t="s">
        <v>32</v>
      </c>
      <c r="R1989" s="12" t="s">
        <v>96</v>
      </c>
      <c r="S1989" s="12" t="s">
        <v>930</v>
      </c>
    </row>
    <row r="1990" spans="1:19" s="16" customFormat="1" ht="90" x14ac:dyDescent="0.25">
      <c r="A1990" s="12" t="s">
        <v>10180</v>
      </c>
      <c r="B1990" s="12" t="s">
        <v>8506</v>
      </c>
      <c r="C1990" s="13" t="s">
        <v>8507</v>
      </c>
      <c r="D1990" s="12" t="s">
        <v>10181</v>
      </c>
      <c r="E1990" s="12" t="s">
        <v>10182</v>
      </c>
      <c r="F1990" s="13" t="s">
        <v>1063</v>
      </c>
      <c r="G1990" s="12" t="s">
        <v>1064</v>
      </c>
      <c r="H1990" s="12" t="s">
        <v>3999</v>
      </c>
      <c r="I1990" s="12" t="s">
        <v>8844</v>
      </c>
      <c r="J1990" s="13" t="s">
        <v>9868</v>
      </c>
      <c r="K1990" s="13" t="s">
        <v>2337</v>
      </c>
      <c r="L1990" s="12"/>
      <c r="M1990" s="14">
        <v>501363.66</v>
      </c>
      <c r="N1990" s="14">
        <v>471889.74</v>
      </c>
      <c r="O1990" s="14">
        <v>260322.23</v>
      </c>
      <c r="P1990" s="15">
        <f>Tabela473[[#This Row],[Fundo Total Aprovado | Total Approved Fund
'[€ - EUR']]]/Tabela473[[#This Row],[Elegivel financiado Custo Total da Operação | Total Eligible Expenditure Allocated to the Operation
'[€ - EUR']]]</f>
        <v>0.55165901678642137</v>
      </c>
      <c r="Q1990" s="12" t="s">
        <v>32</v>
      </c>
      <c r="R1990" s="12" t="s">
        <v>33</v>
      </c>
      <c r="S1990" s="12" t="s">
        <v>1069</v>
      </c>
    </row>
    <row r="1991" spans="1:19" s="16" customFormat="1" ht="90" x14ac:dyDescent="0.25">
      <c r="A1991" s="12" t="s">
        <v>10183</v>
      </c>
      <c r="B1991" s="12" t="s">
        <v>2819</v>
      </c>
      <c r="C1991" s="13" t="s">
        <v>2820</v>
      </c>
      <c r="D1991" s="12" t="s">
        <v>10184</v>
      </c>
      <c r="E1991" s="12" t="s">
        <v>10185</v>
      </c>
      <c r="F1991" s="13" t="s">
        <v>26</v>
      </c>
      <c r="G1991" s="12" t="s">
        <v>40</v>
      </c>
      <c r="H1991" s="12" t="s">
        <v>3561</v>
      </c>
      <c r="I1991" s="12" t="s">
        <v>10035</v>
      </c>
      <c r="J1991" s="13" t="s">
        <v>5415</v>
      </c>
      <c r="K1991" s="13" t="s">
        <v>54</v>
      </c>
      <c r="L1991" s="12"/>
      <c r="M1991" s="14">
        <v>302306.52</v>
      </c>
      <c r="N1991" s="14">
        <v>213814.32</v>
      </c>
      <c r="O1991" s="14">
        <v>181742.17</v>
      </c>
      <c r="P1991" s="15">
        <f>Tabela473[[#This Row],[Fundo Total Aprovado | Total Approved Fund
'[€ - EUR']]]/Tabela473[[#This Row],[Elegivel financiado Custo Total da Operação | Total Eligible Expenditure Allocated to the Operation
'[€ - EUR']]]</f>
        <v>0.84999999064608955</v>
      </c>
      <c r="Q1991" s="12" t="s">
        <v>32</v>
      </c>
      <c r="R1991" s="12" t="s">
        <v>242</v>
      </c>
      <c r="S1991" s="12" t="s">
        <v>930</v>
      </c>
    </row>
    <row r="1992" spans="1:19" s="16" customFormat="1" ht="90" x14ac:dyDescent="0.25">
      <c r="A1992" s="12" t="s">
        <v>10186</v>
      </c>
      <c r="B1992" s="12" t="s">
        <v>10187</v>
      </c>
      <c r="C1992" s="13" t="s">
        <v>10188</v>
      </c>
      <c r="D1992" s="12" t="s">
        <v>10189</v>
      </c>
      <c r="E1992" s="12" t="s">
        <v>10190</v>
      </c>
      <c r="F1992" s="13" t="s">
        <v>1063</v>
      </c>
      <c r="G1992" s="12" t="s">
        <v>1064</v>
      </c>
      <c r="H1992" s="12" t="s">
        <v>3999</v>
      </c>
      <c r="I1992" s="12" t="s">
        <v>8844</v>
      </c>
      <c r="J1992" s="13" t="s">
        <v>4509</v>
      </c>
      <c r="K1992" s="13" t="s">
        <v>3318</v>
      </c>
      <c r="L1992" s="12"/>
      <c r="M1992" s="14">
        <v>778091.02</v>
      </c>
      <c r="N1992" s="14">
        <v>774436.02</v>
      </c>
      <c r="O1992" s="14">
        <v>422569.17</v>
      </c>
      <c r="P1992" s="15">
        <f>Tabela473[[#This Row],[Fundo Total Aprovado | Total Approved Fund
'[€ - EUR']]]/Tabela473[[#This Row],[Elegivel financiado Custo Total da Operação | Total Eligible Expenditure Allocated to the Operation
'[€ - EUR']]]</f>
        <v>0.54564761850824028</v>
      </c>
      <c r="Q1992" s="12" t="s">
        <v>32</v>
      </c>
      <c r="R1992" s="12" t="s">
        <v>33</v>
      </c>
      <c r="S1992" s="12" t="s">
        <v>1069</v>
      </c>
    </row>
    <row r="1993" spans="1:19" s="16" customFormat="1" ht="90" x14ac:dyDescent="0.25">
      <c r="A1993" s="12" t="s">
        <v>10191</v>
      </c>
      <c r="B1993" s="12" t="s">
        <v>3375</v>
      </c>
      <c r="C1993" s="13" t="s">
        <v>3376</v>
      </c>
      <c r="D1993" s="12" t="s">
        <v>10192</v>
      </c>
      <c r="E1993" s="12" t="s">
        <v>10193</v>
      </c>
      <c r="F1993" s="13" t="s">
        <v>26</v>
      </c>
      <c r="G1993" s="12" t="s">
        <v>1111</v>
      </c>
      <c r="H1993" s="12" t="s">
        <v>2926</v>
      </c>
      <c r="I1993" s="12" t="s">
        <v>5161</v>
      </c>
      <c r="J1993" s="13" t="s">
        <v>7393</v>
      </c>
      <c r="K1993" s="13" t="s">
        <v>4916</v>
      </c>
      <c r="L1993" s="12"/>
      <c r="M1993" s="14">
        <v>1289844.96</v>
      </c>
      <c r="N1993" s="14">
        <v>1289844.96</v>
      </c>
      <c r="O1993" s="14">
        <v>929336.12</v>
      </c>
      <c r="P1993" s="15">
        <f>Tabela473[[#This Row],[Fundo Total Aprovado | Total Approved Fund
'[€ - EUR']]]/Tabela473[[#This Row],[Elegivel financiado Custo Total da Operação | Total Eligible Expenditure Allocated to the Operation
'[€ - EUR']]]</f>
        <v>0.7205021912090892</v>
      </c>
      <c r="Q1993" s="12" t="s">
        <v>32</v>
      </c>
      <c r="R1993" s="12" t="s">
        <v>88</v>
      </c>
      <c r="S1993" s="12" t="s">
        <v>1114</v>
      </c>
    </row>
    <row r="1994" spans="1:19" s="16" customFormat="1" ht="90" x14ac:dyDescent="0.25">
      <c r="A1994" s="12" t="s">
        <v>10194</v>
      </c>
      <c r="B1994" s="12" t="s">
        <v>10195</v>
      </c>
      <c r="C1994" s="13" t="s">
        <v>10196</v>
      </c>
      <c r="D1994" s="12" t="s">
        <v>10197</v>
      </c>
      <c r="E1994" s="12" t="s">
        <v>10198</v>
      </c>
      <c r="F1994" s="13" t="s">
        <v>26</v>
      </c>
      <c r="G1994" s="12" t="s">
        <v>1111</v>
      </c>
      <c r="H1994" s="12" t="s">
        <v>2926</v>
      </c>
      <c r="I1994" s="12" t="s">
        <v>5227</v>
      </c>
      <c r="J1994" s="13" t="s">
        <v>10199</v>
      </c>
      <c r="K1994" s="13" t="s">
        <v>5905</v>
      </c>
      <c r="L1994" s="12"/>
      <c r="M1994" s="14">
        <v>1346091.46</v>
      </c>
      <c r="N1994" s="14">
        <v>1346091.46</v>
      </c>
      <c r="O1994" s="14">
        <v>792494.1</v>
      </c>
      <c r="P1994" s="15">
        <f>Tabela473[[#This Row],[Fundo Total Aprovado | Total Approved Fund
'[€ - EUR']]]/Tabela473[[#This Row],[Elegivel financiado Custo Total da Operação | Total Eligible Expenditure Allocated to the Operation
'[€ - EUR']]]</f>
        <v>0.58873718729335078</v>
      </c>
      <c r="Q1994" s="12" t="s">
        <v>32</v>
      </c>
      <c r="R1994" s="12" t="s">
        <v>167</v>
      </c>
      <c r="S1994" s="12" t="s">
        <v>1114</v>
      </c>
    </row>
    <row r="1995" spans="1:19" s="16" customFormat="1" ht="90" x14ac:dyDescent="0.25">
      <c r="A1995" s="12" t="s">
        <v>10200</v>
      </c>
      <c r="B1995" s="12" t="s">
        <v>1813</v>
      </c>
      <c r="C1995" s="13" t="s">
        <v>1814</v>
      </c>
      <c r="D1995" s="12" t="s">
        <v>10201</v>
      </c>
      <c r="E1995" s="12" t="s">
        <v>10202</v>
      </c>
      <c r="F1995" s="13" t="s">
        <v>26</v>
      </c>
      <c r="G1995" s="12" t="s">
        <v>40</v>
      </c>
      <c r="H1995" s="12" t="s">
        <v>3561</v>
      </c>
      <c r="I1995" s="12" t="s">
        <v>10035</v>
      </c>
      <c r="J1995" s="13" t="s">
        <v>5086</v>
      </c>
      <c r="K1995" s="13" t="s">
        <v>5134</v>
      </c>
      <c r="L1995" s="12"/>
      <c r="M1995" s="14">
        <v>354173.12</v>
      </c>
      <c r="N1995" s="14">
        <v>344608.49</v>
      </c>
      <c r="O1995" s="14">
        <v>292917.21999999997</v>
      </c>
      <c r="P1995" s="15">
        <f>Tabela473[[#This Row],[Fundo Total Aprovado | Total Approved Fund
'[€ - EUR']]]/Tabela473[[#This Row],[Elegivel financiado Custo Total da Operação | Total Eligible Expenditure Allocated to the Operation
'[€ - EUR']]]</f>
        <v>0.8500000101564531</v>
      </c>
      <c r="Q1995" s="12" t="s">
        <v>32</v>
      </c>
      <c r="R1995" s="12" t="s">
        <v>96</v>
      </c>
      <c r="S1995" s="12" t="s">
        <v>930</v>
      </c>
    </row>
    <row r="1996" spans="1:19" s="16" customFormat="1" ht="45" x14ac:dyDescent="0.25">
      <c r="A1996" s="12" t="s">
        <v>10203</v>
      </c>
      <c r="B1996" s="12" t="s">
        <v>10204</v>
      </c>
      <c r="C1996" s="13" t="s">
        <v>10205</v>
      </c>
      <c r="D1996" s="12" t="s">
        <v>10206</v>
      </c>
      <c r="E1996" s="12" t="s">
        <v>10207</v>
      </c>
      <c r="F1996" s="13" t="s">
        <v>1063</v>
      </c>
      <c r="G1996" s="12" t="s">
        <v>1064</v>
      </c>
      <c r="H1996" s="12" t="s">
        <v>3999</v>
      </c>
      <c r="I1996" s="12" t="s">
        <v>8844</v>
      </c>
      <c r="J1996" s="13" t="s">
        <v>10042</v>
      </c>
      <c r="K1996" s="13" t="s">
        <v>10208</v>
      </c>
      <c r="L1996" s="12"/>
      <c r="M1996" s="14">
        <v>209431.5</v>
      </c>
      <c r="N1996" s="14">
        <v>209431.5</v>
      </c>
      <c r="O1996" s="14">
        <v>138451.4</v>
      </c>
      <c r="P1996" s="15">
        <f>Tabela473[[#This Row],[Fundo Total Aprovado | Total Approved Fund
'[€ - EUR']]]/Tabela473[[#This Row],[Elegivel financiado Custo Total da Operação | Total Eligible Expenditure Allocated to the Operation
'[€ - EUR']]]</f>
        <v>0.66108202443280972</v>
      </c>
      <c r="Q1996" s="12" t="s">
        <v>32</v>
      </c>
      <c r="R1996" s="12" t="s">
        <v>33</v>
      </c>
      <c r="S1996" s="12" t="s">
        <v>1069</v>
      </c>
    </row>
    <row r="1997" spans="1:19" s="16" customFormat="1" ht="60" x14ac:dyDescent="0.25">
      <c r="A1997" s="12" t="s">
        <v>10209</v>
      </c>
      <c r="B1997" s="12" t="s">
        <v>58</v>
      </c>
      <c r="C1997" s="13" t="s">
        <v>59</v>
      </c>
      <c r="D1997" s="12" t="s">
        <v>10210</v>
      </c>
      <c r="E1997" s="12" t="s">
        <v>10211</v>
      </c>
      <c r="F1997" s="13" t="s">
        <v>26</v>
      </c>
      <c r="G1997" s="12" t="s">
        <v>40</v>
      </c>
      <c r="H1997" s="12" t="s">
        <v>3561</v>
      </c>
      <c r="I1997" s="12" t="s">
        <v>10035</v>
      </c>
      <c r="J1997" s="13" t="s">
        <v>3278</v>
      </c>
      <c r="K1997" s="13" t="s">
        <v>253</v>
      </c>
      <c r="L1997" s="12"/>
      <c r="M1997" s="14">
        <v>1618885.99</v>
      </c>
      <c r="N1997" s="14">
        <v>605861.44999999995</v>
      </c>
      <c r="O1997" s="14">
        <v>514982.23</v>
      </c>
      <c r="P1997" s="15">
        <f>Tabela473[[#This Row],[Fundo Total Aprovado | Total Approved Fund
'[€ - EUR']]]/Tabela473[[#This Row],[Elegivel financiado Custo Total da Operação | Total Eligible Expenditure Allocated to the Operation
'[€ - EUR']]]</f>
        <v>0.84999999587364405</v>
      </c>
      <c r="Q1997" s="12" t="s">
        <v>32</v>
      </c>
      <c r="R1997" s="12" t="s">
        <v>45</v>
      </c>
      <c r="S1997" s="12" t="s">
        <v>930</v>
      </c>
    </row>
    <row r="1998" spans="1:19" s="16" customFormat="1" ht="60" x14ac:dyDescent="0.25">
      <c r="A1998" s="12" t="s">
        <v>10212</v>
      </c>
      <c r="B1998" s="12" t="s">
        <v>10213</v>
      </c>
      <c r="C1998" s="13" t="s">
        <v>10214</v>
      </c>
      <c r="D1998" s="12" t="s">
        <v>10215</v>
      </c>
      <c r="E1998" s="12" t="s">
        <v>10216</v>
      </c>
      <c r="F1998" s="13" t="s">
        <v>1063</v>
      </c>
      <c r="G1998" s="12" t="s">
        <v>1064</v>
      </c>
      <c r="H1998" s="12" t="s">
        <v>3999</v>
      </c>
      <c r="I1998" s="12" t="s">
        <v>8844</v>
      </c>
      <c r="J1998" s="13" t="s">
        <v>4509</v>
      </c>
      <c r="K1998" s="13" t="s">
        <v>3318</v>
      </c>
      <c r="L1998" s="12"/>
      <c r="M1998" s="14">
        <v>342151.86</v>
      </c>
      <c r="N1998" s="14">
        <v>308891.36</v>
      </c>
      <c r="O1998" s="14">
        <v>194157.99</v>
      </c>
      <c r="P1998" s="15">
        <f>Tabela473[[#This Row],[Fundo Total Aprovado | Total Approved Fund
'[€ - EUR']]]/Tabela473[[#This Row],[Elegivel financiado Custo Total da Operação | Total Eligible Expenditure Allocated to the Operation
'[€ - EUR']]]</f>
        <v>0.62856400386206979</v>
      </c>
      <c r="Q1998" s="12" t="s">
        <v>32</v>
      </c>
      <c r="R1998" s="12" t="s">
        <v>33</v>
      </c>
      <c r="S1998" s="12" t="s">
        <v>1069</v>
      </c>
    </row>
    <row r="1999" spans="1:19" s="16" customFormat="1" ht="90" x14ac:dyDescent="0.25">
      <c r="A1999" s="12" t="s">
        <v>10217</v>
      </c>
      <c r="B1999" s="12" t="s">
        <v>9370</v>
      </c>
      <c r="C1999" s="13" t="s">
        <v>9371</v>
      </c>
      <c r="D1999" s="12" t="s">
        <v>10218</v>
      </c>
      <c r="E1999" s="12" t="s">
        <v>10219</v>
      </c>
      <c r="F1999" s="13" t="s">
        <v>26</v>
      </c>
      <c r="G1999" s="12" t="s">
        <v>1111</v>
      </c>
      <c r="H1999" s="12" t="s">
        <v>2926</v>
      </c>
      <c r="I1999" s="12" t="s">
        <v>5227</v>
      </c>
      <c r="J1999" s="13" t="s">
        <v>6601</v>
      </c>
      <c r="K1999" s="13" t="s">
        <v>4167</v>
      </c>
      <c r="L1999" s="12"/>
      <c r="M1999" s="14">
        <v>1181016.3999999999</v>
      </c>
      <c r="N1999" s="14">
        <v>1181016.3999999999</v>
      </c>
      <c r="O1999" s="14">
        <v>698389.51</v>
      </c>
      <c r="P1999" s="15">
        <f>Tabela473[[#This Row],[Fundo Total Aprovado | Total Approved Fund
'[€ - EUR']]]/Tabela473[[#This Row],[Elegivel financiado Custo Total da Operação | Total Eligible Expenditure Allocated to the Operation
'[€ - EUR']]]</f>
        <v>0.59134615742846586</v>
      </c>
      <c r="Q1999" s="12" t="s">
        <v>32</v>
      </c>
      <c r="R1999" s="12" t="s">
        <v>167</v>
      </c>
      <c r="S1999" s="12" t="s">
        <v>1114</v>
      </c>
    </row>
    <row r="2000" spans="1:19" s="16" customFormat="1" ht="90" x14ac:dyDescent="0.25">
      <c r="A2000" s="12" t="s">
        <v>10220</v>
      </c>
      <c r="B2000" s="12" t="s">
        <v>129</v>
      </c>
      <c r="C2000" s="13" t="s">
        <v>130</v>
      </c>
      <c r="D2000" s="12" t="s">
        <v>10221</v>
      </c>
      <c r="E2000" s="12" t="s">
        <v>10222</v>
      </c>
      <c r="F2000" s="13" t="s">
        <v>26</v>
      </c>
      <c r="G2000" s="12" t="s">
        <v>40</v>
      </c>
      <c r="H2000" s="12" t="s">
        <v>3561</v>
      </c>
      <c r="I2000" s="12" t="s">
        <v>10035</v>
      </c>
      <c r="J2000" s="13" t="s">
        <v>3278</v>
      </c>
      <c r="K2000" s="13" t="s">
        <v>253</v>
      </c>
      <c r="L2000" s="12"/>
      <c r="M2000" s="14">
        <v>583682.73</v>
      </c>
      <c r="N2000" s="14">
        <v>414755.3</v>
      </c>
      <c r="O2000" s="14">
        <v>352542.01</v>
      </c>
      <c r="P2000" s="15">
        <f>Tabela473[[#This Row],[Fundo Total Aprovado | Total Approved Fund
'[€ - EUR']]]/Tabela473[[#This Row],[Elegivel financiado Custo Total da Operação | Total Eligible Expenditure Allocated to the Operation
'[€ - EUR']]]</f>
        <v>0.85000001205530107</v>
      </c>
      <c r="Q2000" s="12" t="s">
        <v>32</v>
      </c>
      <c r="R2000" s="12" t="s">
        <v>45</v>
      </c>
      <c r="S2000" s="12" t="s">
        <v>930</v>
      </c>
    </row>
    <row r="2001" spans="1:19" s="16" customFormat="1" ht="90" x14ac:dyDescent="0.25">
      <c r="A2001" s="12" t="s">
        <v>10223</v>
      </c>
      <c r="B2001" s="12" t="s">
        <v>10224</v>
      </c>
      <c r="C2001" s="13" t="s">
        <v>10225</v>
      </c>
      <c r="D2001" s="12" t="s">
        <v>10226</v>
      </c>
      <c r="E2001" s="12" t="s">
        <v>10227</v>
      </c>
      <c r="F2001" s="13" t="s">
        <v>1063</v>
      </c>
      <c r="G2001" s="12" t="s">
        <v>1064</v>
      </c>
      <c r="H2001" s="12" t="s">
        <v>3999</v>
      </c>
      <c r="I2001" s="12" t="s">
        <v>8844</v>
      </c>
      <c r="J2001" s="13" t="s">
        <v>6054</v>
      </c>
      <c r="K2001" s="13" t="s">
        <v>9132</v>
      </c>
      <c r="L2001" s="12"/>
      <c r="M2001" s="14">
        <v>50439</v>
      </c>
      <c r="N2001" s="14">
        <v>50439</v>
      </c>
      <c r="O2001" s="14">
        <v>31009.01</v>
      </c>
      <c r="P2001" s="15">
        <f>Tabela473[[#This Row],[Fundo Total Aprovado | Total Approved Fund
'[€ - EUR']]]/Tabela473[[#This Row],[Elegivel financiado Custo Total da Operação | Total Eligible Expenditure Allocated to the Operation
'[€ - EUR']]]</f>
        <v>0.61478241043636861</v>
      </c>
      <c r="Q2001" s="12" t="s">
        <v>32</v>
      </c>
      <c r="R2001" s="12" t="s">
        <v>33</v>
      </c>
      <c r="S2001" s="12" t="s">
        <v>1069</v>
      </c>
    </row>
    <row r="2002" spans="1:19" s="16" customFormat="1" ht="90" x14ac:dyDescent="0.25">
      <c r="A2002" s="12" t="s">
        <v>10228</v>
      </c>
      <c r="B2002" s="12" t="s">
        <v>10229</v>
      </c>
      <c r="C2002" s="13" t="s">
        <v>10230</v>
      </c>
      <c r="D2002" s="12" t="s">
        <v>10231</v>
      </c>
      <c r="E2002" s="12" t="s">
        <v>10232</v>
      </c>
      <c r="F2002" s="13" t="s">
        <v>26</v>
      </c>
      <c r="G2002" s="12" t="s">
        <v>1111</v>
      </c>
      <c r="H2002" s="12" t="s">
        <v>2926</v>
      </c>
      <c r="I2002" s="12" t="s">
        <v>5161</v>
      </c>
      <c r="J2002" s="13" t="s">
        <v>911</v>
      </c>
      <c r="K2002" s="13" t="s">
        <v>253</v>
      </c>
      <c r="L2002" s="12"/>
      <c r="M2002" s="14">
        <v>1639042.24</v>
      </c>
      <c r="N2002" s="14">
        <v>1639042.24</v>
      </c>
      <c r="O2002" s="14">
        <v>1150935.17</v>
      </c>
      <c r="P2002" s="15">
        <f>Tabela473[[#This Row],[Fundo Total Aprovado | Total Approved Fund
'[€ - EUR']]]/Tabela473[[#This Row],[Elegivel financiado Custo Total da Operação | Total Eligible Expenditure Allocated to the Operation
'[€ - EUR']]]</f>
        <v>0.70219982250121871</v>
      </c>
      <c r="Q2002" s="12" t="s">
        <v>32</v>
      </c>
      <c r="R2002" s="12" t="s">
        <v>96</v>
      </c>
      <c r="S2002" s="12" t="s">
        <v>1114</v>
      </c>
    </row>
    <row r="2003" spans="1:19" s="16" customFormat="1" ht="90" x14ac:dyDescent="0.25">
      <c r="A2003" s="12" t="s">
        <v>10233</v>
      </c>
      <c r="B2003" s="12" t="s">
        <v>2139</v>
      </c>
      <c r="C2003" s="13" t="s">
        <v>2140</v>
      </c>
      <c r="D2003" s="12" t="s">
        <v>10234</v>
      </c>
      <c r="E2003" s="12" t="s">
        <v>10235</v>
      </c>
      <c r="F2003" s="13" t="s">
        <v>26</v>
      </c>
      <c r="G2003" s="12" t="s">
        <v>40</v>
      </c>
      <c r="H2003" s="12" t="s">
        <v>3561</v>
      </c>
      <c r="I2003" s="12" t="s">
        <v>10035</v>
      </c>
      <c r="J2003" s="13" t="s">
        <v>1006</v>
      </c>
      <c r="K2003" s="13" t="s">
        <v>5828</v>
      </c>
      <c r="L2003" s="12"/>
      <c r="M2003" s="14">
        <v>403174.13</v>
      </c>
      <c r="N2003" s="14">
        <v>291029.81</v>
      </c>
      <c r="O2003" s="14">
        <v>247375.34</v>
      </c>
      <c r="P2003" s="15">
        <f>Tabela473[[#This Row],[Fundo Total Aprovado | Total Approved Fund
'[€ - EUR']]]/Tabela473[[#This Row],[Elegivel financiado Custo Total da Operação | Total Eligible Expenditure Allocated to the Operation
'[€ - EUR']]]</f>
        <v>0.85000000515411123</v>
      </c>
      <c r="Q2003" s="12" t="s">
        <v>32</v>
      </c>
      <c r="R2003" s="12" t="s">
        <v>45</v>
      </c>
      <c r="S2003" s="12" t="s">
        <v>930</v>
      </c>
    </row>
    <row r="2004" spans="1:19" s="16" customFormat="1" ht="90" x14ac:dyDescent="0.25">
      <c r="A2004" s="12" t="s">
        <v>10236</v>
      </c>
      <c r="B2004" s="12" t="s">
        <v>10237</v>
      </c>
      <c r="C2004" s="13" t="s">
        <v>10238</v>
      </c>
      <c r="D2004" s="12" t="s">
        <v>10239</v>
      </c>
      <c r="E2004" s="12" t="s">
        <v>10240</v>
      </c>
      <c r="F2004" s="13" t="s">
        <v>26</v>
      </c>
      <c r="G2004" s="12" t="s">
        <v>40</v>
      </c>
      <c r="H2004" s="12" t="s">
        <v>3561</v>
      </c>
      <c r="I2004" s="12" t="s">
        <v>10035</v>
      </c>
      <c r="J2004" s="13" t="s">
        <v>2639</v>
      </c>
      <c r="K2004" s="13" t="s">
        <v>4019</v>
      </c>
      <c r="L2004" s="12"/>
      <c r="M2004" s="14">
        <v>376358.98</v>
      </c>
      <c r="N2004" s="14">
        <v>261229.15</v>
      </c>
      <c r="O2004" s="14">
        <v>222044.78</v>
      </c>
      <c r="P2004" s="15">
        <f>Tabela473[[#This Row],[Fundo Total Aprovado | Total Approved Fund
'[€ - EUR']]]/Tabela473[[#This Row],[Elegivel financiado Custo Total da Operação | Total Eligible Expenditure Allocated to the Operation
'[€ - EUR']]]</f>
        <v>0.85000000957014177</v>
      </c>
      <c r="Q2004" s="12" t="s">
        <v>32</v>
      </c>
      <c r="R2004" s="12" t="s">
        <v>96</v>
      </c>
      <c r="S2004" s="12" t="s">
        <v>930</v>
      </c>
    </row>
    <row r="2005" spans="1:19" s="16" customFormat="1" ht="75" x14ac:dyDescent="0.25">
      <c r="A2005" s="12" t="s">
        <v>10241</v>
      </c>
      <c r="B2005" s="12" t="s">
        <v>10242</v>
      </c>
      <c r="C2005" s="13" t="s">
        <v>10243</v>
      </c>
      <c r="D2005" s="12" t="s">
        <v>10244</v>
      </c>
      <c r="E2005" s="12" t="s">
        <v>10245</v>
      </c>
      <c r="F2005" s="13" t="s">
        <v>26</v>
      </c>
      <c r="G2005" s="12" t="s">
        <v>40</v>
      </c>
      <c r="H2005" s="12" t="s">
        <v>3561</v>
      </c>
      <c r="I2005" s="12" t="s">
        <v>10035</v>
      </c>
      <c r="J2005" s="13" t="s">
        <v>4951</v>
      </c>
      <c r="K2005" s="13" t="s">
        <v>1347</v>
      </c>
      <c r="L2005" s="12"/>
      <c r="M2005" s="14">
        <v>434748.15</v>
      </c>
      <c r="N2005" s="14">
        <v>419998.2</v>
      </c>
      <c r="O2005" s="14">
        <v>356998.47</v>
      </c>
      <c r="P2005" s="15">
        <f>Tabela473[[#This Row],[Fundo Total Aprovado | Total Approved Fund
'[€ - EUR']]]/Tabela473[[#This Row],[Elegivel financiado Custo Total da Operação | Total Eligible Expenditure Allocated to the Operation
'[€ - EUR']]]</f>
        <v>0.84999999999999987</v>
      </c>
      <c r="Q2005" s="12" t="s">
        <v>32</v>
      </c>
      <c r="R2005" s="12" t="s">
        <v>96</v>
      </c>
      <c r="S2005" s="12" t="s">
        <v>930</v>
      </c>
    </row>
    <row r="2006" spans="1:19" s="16" customFormat="1" ht="90" x14ac:dyDescent="0.25">
      <c r="A2006" s="12" t="s">
        <v>10246</v>
      </c>
      <c r="B2006" s="12" t="s">
        <v>10247</v>
      </c>
      <c r="C2006" s="13" t="s">
        <v>10248</v>
      </c>
      <c r="D2006" s="12" t="s">
        <v>10249</v>
      </c>
      <c r="E2006" s="12" t="s">
        <v>10250</v>
      </c>
      <c r="F2006" s="13" t="s">
        <v>26</v>
      </c>
      <c r="G2006" s="12" t="s">
        <v>1111</v>
      </c>
      <c r="H2006" s="12" t="s">
        <v>2926</v>
      </c>
      <c r="I2006" s="12" t="s">
        <v>5227</v>
      </c>
      <c r="J2006" s="13" t="s">
        <v>260</v>
      </c>
      <c r="K2006" s="13" t="s">
        <v>331</v>
      </c>
      <c r="L2006" s="12"/>
      <c r="M2006" s="14">
        <v>1414002.5</v>
      </c>
      <c r="N2006" s="14">
        <v>1414002.5</v>
      </c>
      <c r="O2006" s="14">
        <v>1003024.29</v>
      </c>
      <c r="P2006" s="15">
        <f>Tabela473[[#This Row],[Fundo Total Aprovado | Total Approved Fund
'[€ - EUR']]]/Tabela473[[#This Row],[Elegivel financiado Custo Total da Operação | Total Eligible Expenditure Allocated to the Operation
'[€ - EUR']]]</f>
        <v>0.70935114329713</v>
      </c>
      <c r="Q2006" s="12" t="s">
        <v>32</v>
      </c>
      <c r="R2006" s="12" t="s">
        <v>33</v>
      </c>
      <c r="S2006" s="12" t="s">
        <v>1114</v>
      </c>
    </row>
    <row r="2007" spans="1:19" s="16" customFormat="1" ht="90" x14ac:dyDescent="0.25">
      <c r="A2007" s="12" t="s">
        <v>10251</v>
      </c>
      <c r="B2007" s="12" t="s">
        <v>10252</v>
      </c>
      <c r="C2007" s="13" t="s">
        <v>10253</v>
      </c>
      <c r="D2007" s="12" t="s">
        <v>10254</v>
      </c>
      <c r="E2007" s="12" t="s">
        <v>10255</v>
      </c>
      <c r="F2007" s="13" t="s">
        <v>26</v>
      </c>
      <c r="G2007" s="12" t="s">
        <v>40</v>
      </c>
      <c r="H2007" s="12" t="s">
        <v>3561</v>
      </c>
      <c r="I2007" s="12" t="s">
        <v>10035</v>
      </c>
      <c r="J2007" s="13" t="s">
        <v>3278</v>
      </c>
      <c r="K2007" s="13" t="s">
        <v>253</v>
      </c>
      <c r="L2007" s="12"/>
      <c r="M2007" s="14">
        <v>607151.80000000005</v>
      </c>
      <c r="N2007" s="14">
        <v>306915.12</v>
      </c>
      <c r="O2007" s="14">
        <v>260877.85</v>
      </c>
      <c r="P2007" s="15">
        <f>Tabela473[[#This Row],[Fundo Total Aprovado | Total Approved Fund
'[€ - EUR']]]/Tabela473[[#This Row],[Elegivel financiado Custo Total da Operação | Total Eligible Expenditure Allocated to the Operation
'[€ - EUR']]]</f>
        <v>0.84999999348354038</v>
      </c>
      <c r="Q2007" s="12" t="s">
        <v>32</v>
      </c>
      <c r="R2007" s="12" t="s">
        <v>96</v>
      </c>
      <c r="S2007" s="12" t="s">
        <v>930</v>
      </c>
    </row>
    <row r="2008" spans="1:19" s="16" customFormat="1" ht="90" x14ac:dyDescent="0.25">
      <c r="A2008" s="12" t="s">
        <v>10256</v>
      </c>
      <c r="B2008" s="12" t="s">
        <v>10257</v>
      </c>
      <c r="C2008" s="13" t="s">
        <v>84</v>
      </c>
      <c r="D2008" s="12" t="s">
        <v>10258</v>
      </c>
      <c r="E2008" s="12" t="s">
        <v>10259</v>
      </c>
      <c r="F2008" s="13" t="s">
        <v>26</v>
      </c>
      <c r="G2008" s="12" t="s">
        <v>40</v>
      </c>
      <c r="H2008" s="12" t="s">
        <v>3561</v>
      </c>
      <c r="I2008" s="12" t="s">
        <v>10035</v>
      </c>
      <c r="J2008" s="13" t="s">
        <v>2639</v>
      </c>
      <c r="K2008" s="13" t="s">
        <v>253</v>
      </c>
      <c r="L2008" s="12"/>
      <c r="M2008" s="14">
        <v>330835.7</v>
      </c>
      <c r="N2008" s="14">
        <v>231766.6</v>
      </c>
      <c r="O2008" s="14">
        <v>197001.61</v>
      </c>
      <c r="P2008" s="15">
        <f>Tabela473[[#This Row],[Fundo Total Aprovado | Total Approved Fund
'[€ - EUR']]]/Tabela473[[#This Row],[Elegivel financiado Custo Total da Operação | Total Eligible Expenditure Allocated to the Operation
'[€ - EUR']]]</f>
        <v>0.84999999999999987</v>
      </c>
      <c r="Q2008" s="12" t="s">
        <v>32</v>
      </c>
      <c r="R2008" s="12" t="s">
        <v>45</v>
      </c>
      <c r="S2008" s="12" t="s">
        <v>930</v>
      </c>
    </row>
    <row r="2009" spans="1:19" s="16" customFormat="1" ht="75" x14ac:dyDescent="0.25">
      <c r="A2009" s="12" t="s">
        <v>10260</v>
      </c>
      <c r="B2009" s="12" t="s">
        <v>10261</v>
      </c>
      <c r="C2009" s="13" t="s">
        <v>10262</v>
      </c>
      <c r="D2009" s="12" t="s">
        <v>10263</v>
      </c>
      <c r="E2009" s="12" t="s">
        <v>10264</v>
      </c>
      <c r="F2009" s="13" t="s">
        <v>26</v>
      </c>
      <c r="G2009" s="12" t="s">
        <v>40</v>
      </c>
      <c r="H2009" s="12" t="s">
        <v>3561</v>
      </c>
      <c r="I2009" s="12" t="s">
        <v>10035</v>
      </c>
      <c r="J2009" s="13" t="s">
        <v>4951</v>
      </c>
      <c r="K2009" s="13" t="s">
        <v>1007</v>
      </c>
      <c r="L2009" s="12"/>
      <c r="M2009" s="14">
        <v>562430.27</v>
      </c>
      <c r="N2009" s="14">
        <v>468866.86</v>
      </c>
      <c r="O2009" s="14">
        <v>398536.83</v>
      </c>
      <c r="P2009" s="15">
        <f>Tabela473[[#This Row],[Fundo Total Aprovado | Total Approved Fund
'[€ - EUR']]]/Tabela473[[#This Row],[Elegivel financiado Custo Total da Operação | Total Eligible Expenditure Allocated to the Operation
'[€ - EUR']]]</f>
        <v>0.84999999786719849</v>
      </c>
      <c r="Q2009" s="12" t="s">
        <v>32</v>
      </c>
      <c r="R2009" s="12" t="s">
        <v>96</v>
      </c>
      <c r="S2009" s="12" t="s">
        <v>930</v>
      </c>
    </row>
    <row r="2010" spans="1:19" s="16" customFormat="1" ht="90" x14ac:dyDescent="0.25">
      <c r="A2010" s="12" t="s">
        <v>10265</v>
      </c>
      <c r="B2010" s="12" t="s">
        <v>5332</v>
      </c>
      <c r="C2010" s="13" t="s">
        <v>5333</v>
      </c>
      <c r="D2010" s="12" t="s">
        <v>10266</v>
      </c>
      <c r="E2010" s="12" t="s">
        <v>10267</v>
      </c>
      <c r="F2010" s="13" t="s">
        <v>26</v>
      </c>
      <c r="G2010" s="12" t="s">
        <v>1111</v>
      </c>
      <c r="H2010" s="12" t="s">
        <v>2926</v>
      </c>
      <c r="I2010" s="12" t="s">
        <v>5336</v>
      </c>
      <c r="J2010" s="13" t="s">
        <v>7081</v>
      </c>
      <c r="K2010" s="13" t="s">
        <v>6892</v>
      </c>
      <c r="L2010" s="12"/>
      <c r="M2010" s="14">
        <v>549878.32999999996</v>
      </c>
      <c r="N2010" s="14">
        <v>549878.32999999996</v>
      </c>
      <c r="O2010" s="14">
        <v>312903.15000000002</v>
      </c>
      <c r="P2010" s="15">
        <f>Tabela473[[#This Row],[Fundo Total Aprovado | Total Approved Fund
'[€ - EUR']]]/Tabela473[[#This Row],[Elegivel financiado Custo Total da Operação | Total Eligible Expenditure Allocated to the Operation
'[€ - EUR']]]</f>
        <v>0.56904070033092602</v>
      </c>
      <c r="Q2010" s="12" t="s">
        <v>32</v>
      </c>
      <c r="R2010" s="12" t="s">
        <v>88</v>
      </c>
      <c r="S2010" s="12" t="s">
        <v>1114</v>
      </c>
    </row>
    <row r="2011" spans="1:19" s="16" customFormat="1" ht="90" x14ac:dyDescent="0.25">
      <c r="A2011" s="12" t="s">
        <v>10268</v>
      </c>
      <c r="B2011" s="12" t="s">
        <v>10269</v>
      </c>
      <c r="C2011" s="13" t="s">
        <v>284</v>
      </c>
      <c r="D2011" s="12" t="s">
        <v>10270</v>
      </c>
      <c r="E2011" s="12" t="s">
        <v>10271</v>
      </c>
      <c r="F2011" s="13" t="s">
        <v>26</v>
      </c>
      <c r="G2011" s="12" t="s">
        <v>40</v>
      </c>
      <c r="H2011" s="12" t="s">
        <v>3561</v>
      </c>
      <c r="I2011" s="12" t="s">
        <v>10035</v>
      </c>
      <c r="J2011" s="13" t="s">
        <v>2639</v>
      </c>
      <c r="K2011" s="13" t="s">
        <v>4019</v>
      </c>
      <c r="L2011" s="12"/>
      <c r="M2011" s="14">
        <v>694540.5</v>
      </c>
      <c r="N2011" s="14">
        <v>538791.43000000005</v>
      </c>
      <c r="O2011" s="14">
        <v>457972.72</v>
      </c>
      <c r="P2011" s="15">
        <f>Tabela473[[#This Row],[Fundo Total Aprovado | Total Approved Fund
'[€ - EUR']]]/Tabela473[[#This Row],[Elegivel financiado Custo Total da Operação | Total Eligible Expenditure Allocated to the Operation
'[€ - EUR']]]</f>
        <v>0.85000000835202583</v>
      </c>
      <c r="Q2011" s="12" t="s">
        <v>32</v>
      </c>
      <c r="R2011" s="12" t="s">
        <v>45</v>
      </c>
      <c r="S2011" s="12" t="s">
        <v>930</v>
      </c>
    </row>
    <row r="2012" spans="1:19" s="16" customFormat="1" ht="90" x14ac:dyDescent="0.25">
      <c r="A2012" s="12" t="s">
        <v>10272</v>
      </c>
      <c r="B2012" s="12" t="s">
        <v>10273</v>
      </c>
      <c r="C2012" s="13" t="s">
        <v>10274</v>
      </c>
      <c r="D2012" s="12" t="s">
        <v>10275</v>
      </c>
      <c r="E2012" s="12" t="s">
        <v>10276</v>
      </c>
      <c r="F2012" s="13" t="s">
        <v>1063</v>
      </c>
      <c r="G2012" s="12" t="s">
        <v>1064</v>
      </c>
      <c r="H2012" s="12" t="s">
        <v>3999</v>
      </c>
      <c r="I2012" s="12" t="s">
        <v>8844</v>
      </c>
      <c r="J2012" s="13" t="s">
        <v>8140</v>
      </c>
      <c r="K2012" s="13" t="s">
        <v>1326</v>
      </c>
      <c r="L2012" s="12"/>
      <c r="M2012" s="14">
        <v>63597</v>
      </c>
      <c r="N2012" s="14">
        <v>63597</v>
      </c>
      <c r="O2012" s="14">
        <v>38340.949999999997</v>
      </c>
      <c r="P2012" s="15">
        <f>Tabela473[[#This Row],[Fundo Total Aprovado | Total Approved Fund
'[€ - EUR']]]/Tabela473[[#This Row],[Elegivel financiado Custo Total da Operação | Total Eligible Expenditure Allocated to the Operation
'[€ - EUR']]]</f>
        <v>0.60287356321839081</v>
      </c>
      <c r="Q2012" s="12" t="s">
        <v>32</v>
      </c>
      <c r="R2012" s="12" t="s">
        <v>33</v>
      </c>
      <c r="S2012" s="12" t="s">
        <v>1069</v>
      </c>
    </row>
    <row r="2013" spans="1:19" s="16" customFormat="1" ht="75" x14ac:dyDescent="0.25">
      <c r="A2013" s="12" t="s">
        <v>10277</v>
      </c>
      <c r="B2013" s="12" t="s">
        <v>122</v>
      </c>
      <c r="C2013" s="13" t="s">
        <v>123</v>
      </c>
      <c r="D2013" s="12" t="s">
        <v>10278</v>
      </c>
      <c r="E2013" s="12" t="s">
        <v>10279</v>
      </c>
      <c r="F2013" s="13" t="s">
        <v>26</v>
      </c>
      <c r="G2013" s="12" t="s">
        <v>40</v>
      </c>
      <c r="H2013" s="12" t="s">
        <v>3561</v>
      </c>
      <c r="I2013" s="12" t="s">
        <v>10035</v>
      </c>
      <c r="J2013" s="13" t="s">
        <v>2506</v>
      </c>
      <c r="K2013" s="13" t="s">
        <v>179</v>
      </c>
      <c r="L2013" s="12"/>
      <c r="M2013" s="14">
        <v>578370</v>
      </c>
      <c r="N2013" s="14">
        <v>572985.04</v>
      </c>
      <c r="O2013" s="14">
        <v>487037.28</v>
      </c>
      <c r="P2013" s="15">
        <f>Tabela473[[#This Row],[Fundo Total Aprovado | Total Approved Fund
'[€ - EUR']]]/Tabela473[[#This Row],[Elegivel financiado Custo Total da Operação | Total Eligible Expenditure Allocated to the Operation
'[€ - EUR']]]</f>
        <v>0.84999999301901497</v>
      </c>
      <c r="Q2013" s="12" t="s">
        <v>32</v>
      </c>
      <c r="R2013" s="12" t="s">
        <v>45</v>
      </c>
      <c r="S2013" s="12" t="s">
        <v>930</v>
      </c>
    </row>
    <row r="2014" spans="1:19" s="16" customFormat="1" ht="75" x14ac:dyDescent="0.25">
      <c r="A2014" s="12" t="s">
        <v>10280</v>
      </c>
      <c r="B2014" s="12" t="s">
        <v>36</v>
      </c>
      <c r="C2014" s="13" t="s">
        <v>37</v>
      </c>
      <c r="D2014" s="12" t="s">
        <v>10281</v>
      </c>
      <c r="E2014" s="12" t="s">
        <v>10282</v>
      </c>
      <c r="F2014" s="13" t="s">
        <v>26</v>
      </c>
      <c r="G2014" s="12" t="s">
        <v>40</v>
      </c>
      <c r="H2014" s="12" t="s">
        <v>3561</v>
      </c>
      <c r="I2014" s="12" t="s">
        <v>10035</v>
      </c>
      <c r="J2014" s="13" t="s">
        <v>2060</v>
      </c>
      <c r="K2014" s="13" t="s">
        <v>683</v>
      </c>
      <c r="L2014" s="12"/>
      <c r="M2014" s="14">
        <v>1073830.7</v>
      </c>
      <c r="N2014" s="14">
        <v>958747.4</v>
      </c>
      <c r="O2014" s="14">
        <v>814935.29</v>
      </c>
      <c r="P2014" s="15">
        <f>Tabela473[[#This Row],[Fundo Total Aprovado | Total Approved Fund
'[€ - EUR']]]/Tabela473[[#This Row],[Elegivel financiado Custo Total da Operação | Total Eligible Expenditure Allocated to the Operation
'[€ - EUR']]]</f>
        <v>0.85</v>
      </c>
      <c r="Q2014" s="12" t="s">
        <v>32</v>
      </c>
      <c r="R2014" s="12" t="s">
        <v>96</v>
      </c>
      <c r="S2014" s="12" t="s">
        <v>930</v>
      </c>
    </row>
    <row r="2015" spans="1:19" s="16" customFormat="1" ht="90" x14ac:dyDescent="0.25">
      <c r="A2015" s="12" t="s">
        <v>10283</v>
      </c>
      <c r="B2015" s="12" t="s">
        <v>10284</v>
      </c>
      <c r="C2015" s="13" t="s">
        <v>10285</v>
      </c>
      <c r="D2015" s="12" t="s">
        <v>10286</v>
      </c>
      <c r="E2015" s="12" t="s">
        <v>10287</v>
      </c>
      <c r="F2015" s="13" t="s">
        <v>26</v>
      </c>
      <c r="G2015" s="12" t="s">
        <v>40</v>
      </c>
      <c r="H2015" s="12" t="s">
        <v>3561</v>
      </c>
      <c r="I2015" s="12" t="s">
        <v>10035</v>
      </c>
      <c r="J2015" s="13" t="s">
        <v>4897</v>
      </c>
      <c r="K2015" s="13" t="s">
        <v>3286</v>
      </c>
      <c r="L2015" s="12"/>
      <c r="M2015" s="14">
        <v>509135.33</v>
      </c>
      <c r="N2015" s="14">
        <v>482275.21</v>
      </c>
      <c r="O2015" s="14">
        <v>409933.93</v>
      </c>
      <c r="P2015" s="15">
        <f>Tabela473[[#This Row],[Fundo Total Aprovado | Total Approved Fund
'[€ - EUR']]]/Tabela473[[#This Row],[Elegivel financiado Custo Total da Operação | Total Eligible Expenditure Allocated to the Operation
'[€ - EUR']]]</f>
        <v>0.85000000311025725</v>
      </c>
      <c r="Q2015" s="12" t="s">
        <v>32</v>
      </c>
      <c r="R2015" s="12" t="s">
        <v>96</v>
      </c>
      <c r="S2015" s="12" t="s">
        <v>930</v>
      </c>
    </row>
    <row r="2016" spans="1:19" s="16" customFormat="1" ht="90" x14ac:dyDescent="0.25">
      <c r="A2016" s="12" t="s">
        <v>10288</v>
      </c>
      <c r="B2016" s="12" t="s">
        <v>4942</v>
      </c>
      <c r="C2016" s="13" t="s">
        <v>4943</v>
      </c>
      <c r="D2016" s="12" t="s">
        <v>10289</v>
      </c>
      <c r="E2016" s="12" t="s">
        <v>10290</v>
      </c>
      <c r="F2016" s="13" t="s">
        <v>26</v>
      </c>
      <c r="G2016" s="12" t="s">
        <v>1111</v>
      </c>
      <c r="H2016" s="12" t="s">
        <v>2926</v>
      </c>
      <c r="I2016" s="12" t="s">
        <v>5161</v>
      </c>
      <c r="J2016" s="13" t="s">
        <v>10057</v>
      </c>
      <c r="K2016" s="13" t="s">
        <v>3286</v>
      </c>
      <c r="L2016" s="12"/>
      <c r="M2016" s="14">
        <v>1426891.26</v>
      </c>
      <c r="N2016" s="14">
        <v>1426891.26</v>
      </c>
      <c r="O2016" s="14">
        <v>943994.99</v>
      </c>
      <c r="P2016" s="15">
        <f>Tabela473[[#This Row],[Fundo Total Aprovado | Total Approved Fund
'[€ - EUR']]]/Tabela473[[#This Row],[Elegivel financiado Custo Total da Operação | Total Eligible Expenditure Allocated to the Operation
'[€ - EUR']]]</f>
        <v>0.66157458277514436</v>
      </c>
      <c r="Q2016" s="12" t="s">
        <v>32</v>
      </c>
      <c r="R2016" s="12" t="s">
        <v>33</v>
      </c>
      <c r="S2016" s="12" t="s">
        <v>1114</v>
      </c>
    </row>
    <row r="2017" spans="1:19" s="16" customFormat="1" ht="90" x14ac:dyDescent="0.25">
      <c r="A2017" s="12" t="s">
        <v>10291</v>
      </c>
      <c r="B2017" s="12" t="s">
        <v>201</v>
      </c>
      <c r="C2017" s="13" t="s">
        <v>202</v>
      </c>
      <c r="D2017" s="12" t="s">
        <v>10292</v>
      </c>
      <c r="E2017" s="12" t="s">
        <v>10293</v>
      </c>
      <c r="F2017" s="13" t="s">
        <v>26</v>
      </c>
      <c r="G2017" s="12" t="s">
        <v>40</v>
      </c>
      <c r="H2017" s="12" t="s">
        <v>3561</v>
      </c>
      <c r="I2017" s="12" t="s">
        <v>10035</v>
      </c>
      <c r="J2017" s="13" t="s">
        <v>2158</v>
      </c>
      <c r="K2017" s="13" t="s">
        <v>6001</v>
      </c>
      <c r="L2017" s="12"/>
      <c r="M2017" s="14">
        <v>348358.56</v>
      </c>
      <c r="N2017" s="14">
        <v>268044.90999999997</v>
      </c>
      <c r="O2017" s="14">
        <v>227838.18</v>
      </c>
      <c r="P2017" s="15">
        <f>Tabela473[[#This Row],[Fundo Total Aprovado | Total Approved Fund
'[€ - EUR']]]/Tabela473[[#This Row],[Elegivel financiado Custo Total da Operação | Total Eligible Expenditure Allocated to the Operation
'[€ - EUR']]]</f>
        <v>0.85000002424966781</v>
      </c>
      <c r="Q2017" s="12" t="s">
        <v>32</v>
      </c>
      <c r="R2017" s="12" t="s">
        <v>45</v>
      </c>
      <c r="S2017" s="12" t="s">
        <v>930</v>
      </c>
    </row>
    <row r="2018" spans="1:19" s="16" customFormat="1" ht="90" x14ac:dyDescent="0.25">
      <c r="A2018" s="12" t="s">
        <v>10294</v>
      </c>
      <c r="B2018" s="12" t="s">
        <v>104</v>
      </c>
      <c r="C2018" s="13" t="s">
        <v>105</v>
      </c>
      <c r="D2018" s="12" t="s">
        <v>10295</v>
      </c>
      <c r="E2018" s="12" t="s">
        <v>10296</v>
      </c>
      <c r="F2018" s="13" t="s">
        <v>26</v>
      </c>
      <c r="G2018" s="12" t="s">
        <v>40</v>
      </c>
      <c r="H2018" s="12" t="s">
        <v>3561</v>
      </c>
      <c r="I2018" s="12" t="s">
        <v>10035</v>
      </c>
      <c r="J2018" s="13" t="s">
        <v>3850</v>
      </c>
      <c r="K2018" s="13" t="s">
        <v>4064</v>
      </c>
      <c r="L2018" s="12"/>
      <c r="M2018" s="14">
        <v>274708.2</v>
      </c>
      <c r="N2018" s="14">
        <v>233881.27</v>
      </c>
      <c r="O2018" s="14">
        <v>198799.08</v>
      </c>
      <c r="P2018" s="15">
        <f>Tabela473[[#This Row],[Fundo Total Aprovado | Total Approved Fund
'[€ - EUR']]]/Tabela473[[#This Row],[Elegivel financiado Custo Total da Operação | Total Eligible Expenditure Allocated to the Operation
'[€ - EUR']]]</f>
        <v>0.85000000213783689</v>
      </c>
      <c r="Q2018" s="12" t="s">
        <v>32</v>
      </c>
      <c r="R2018" s="12" t="s">
        <v>96</v>
      </c>
      <c r="S2018" s="12" t="s">
        <v>930</v>
      </c>
    </row>
    <row r="2019" spans="1:19" s="16" customFormat="1" ht="90" x14ac:dyDescent="0.25">
      <c r="A2019" s="12" t="s">
        <v>10297</v>
      </c>
      <c r="B2019" s="12" t="s">
        <v>7773</v>
      </c>
      <c r="C2019" s="13" t="s">
        <v>7774</v>
      </c>
      <c r="D2019" s="12" t="s">
        <v>10298</v>
      </c>
      <c r="E2019" s="12" t="s">
        <v>10299</v>
      </c>
      <c r="F2019" s="13" t="s">
        <v>26</v>
      </c>
      <c r="G2019" s="12" t="s">
        <v>1111</v>
      </c>
      <c r="H2019" s="12" t="s">
        <v>2926</v>
      </c>
      <c r="I2019" s="12" t="s">
        <v>5227</v>
      </c>
      <c r="J2019" s="13" t="s">
        <v>4180</v>
      </c>
      <c r="K2019" s="13" t="s">
        <v>1185</v>
      </c>
      <c r="L2019" s="12"/>
      <c r="M2019" s="14">
        <v>600367.30000000005</v>
      </c>
      <c r="N2019" s="14">
        <v>600367.30000000005</v>
      </c>
      <c r="O2019" s="14">
        <v>374283.57</v>
      </c>
      <c r="P2019" s="15">
        <f>Tabela473[[#This Row],[Fundo Total Aprovado | Total Approved Fund
'[€ - EUR']]]/Tabela473[[#This Row],[Elegivel financiado Custo Total da Operação | Total Eligible Expenditure Allocated to the Operation
'[€ - EUR']]]</f>
        <v>0.62342431041797242</v>
      </c>
      <c r="Q2019" s="12" t="s">
        <v>32</v>
      </c>
      <c r="R2019" s="12" t="s">
        <v>33</v>
      </c>
      <c r="S2019" s="12" t="s">
        <v>1114</v>
      </c>
    </row>
    <row r="2020" spans="1:19" s="16" customFormat="1" ht="75" x14ac:dyDescent="0.25">
      <c r="A2020" s="12" t="s">
        <v>10300</v>
      </c>
      <c r="B2020" s="12" t="s">
        <v>2868</v>
      </c>
      <c r="C2020" s="13" t="s">
        <v>2869</v>
      </c>
      <c r="D2020" s="12" t="s">
        <v>10301</v>
      </c>
      <c r="E2020" s="12" t="s">
        <v>10302</v>
      </c>
      <c r="F2020" s="13" t="s">
        <v>26</v>
      </c>
      <c r="G2020" s="12" t="s">
        <v>40</v>
      </c>
      <c r="H2020" s="12" t="s">
        <v>3561</v>
      </c>
      <c r="I2020" s="12" t="s">
        <v>10035</v>
      </c>
      <c r="J2020" s="13" t="s">
        <v>2060</v>
      </c>
      <c r="K2020" s="13" t="s">
        <v>71</v>
      </c>
      <c r="L2020" s="12"/>
      <c r="M2020" s="14">
        <v>704235.42</v>
      </c>
      <c r="N2020" s="14">
        <v>687684.43</v>
      </c>
      <c r="O2020" s="14">
        <v>584531.77</v>
      </c>
      <c r="P2020" s="15">
        <f>Tabela473[[#This Row],[Fundo Total Aprovado | Total Approved Fund
'[€ - EUR']]]/Tabela473[[#This Row],[Elegivel financiado Custo Total da Operação | Total Eligible Expenditure Allocated to the Operation
'[€ - EUR']]]</f>
        <v>0.85000000654369912</v>
      </c>
      <c r="Q2020" s="12" t="s">
        <v>32</v>
      </c>
      <c r="R2020" s="12" t="s">
        <v>45</v>
      </c>
      <c r="S2020" s="12" t="s">
        <v>930</v>
      </c>
    </row>
    <row r="2021" spans="1:19" s="16" customFormat="1" ht="90" x14ac:dyDescent="0.25">
      <c r="A2021" s="12" t="s">
        <v>10303</v>
      </c>
      <c r="B2021" s="12" t="s">
        <v>327</v>
      </c>
      <c r="C2021" s="13" t="s">
        <v>328</v>
      </c>
      <c r="D2021" s="12" t="s">
        <v>10304</v>
      </c>
      <c r="E2021" s="12" t="s">
        <v>10305</v>
      </c>
      <c r="F2021" s="13" t="s">
        <v>26</v>
      </c>
      <c r="G2021" s="12" t="s">
        <v>40</v>
      </c>
      <c r="H2021" s="12" t="s">
        <v>3561</v>
      </c>
      <c r="I2021" s="12" t="s">
        <v>10035</v>
      </c>
      <c r="J2021" s="13" t="s">
        <v>4085</v>
      </c>
      <c r="K2021" s="13" t="s">
        <v>4086</v>
      </c>
      <c r="L2021" s="12"/>
      <c r="M2021" s="14">
        <v>418321.36</v>
      </c>
      <c r="N2021" s="14">
        <v>256273.08</v>
      </c>
      <c r="O2021" s="14">
        <v>217832.12</v>
      </c>
      <c r="P2021" s="15">
        <f>Tabela473[[#This Row],[Fundo Total Aprovado | Total Approved Fund
'[€ - EUR']]]/Tabela473[[#This Row],[Elegivel financiado Custo Total da Operação | Total Eligible Expenditure Allocated to the Operation
'[€ - EUR']]]</f>
        <v>0.85000000780417517</v>
      </c>
      <c r="Q2021" s="12" t="s">
        <v>32</v>
      </c>
      <c r="R2021" s="12" t="s">
        <v>96</v>
      </c>
      <c r="S2021" s="12" t="s">
        <v>930</v>
      </c>
    </row>
    <row r="2022" spans="1:19" s="16" customFormat="1" ht="90" x14ac:dyDescent="0.25">
      <c r="A2022" s="12" t="s">
        <v>10306</v>
      </c>
      <c r="B2022" s="12" t="s">
        <v>8762</v>
      </c>
      <c r="C2022" s="13" t="s">
        <v>8763</v>
      </c>
      <c r="D2022" s="12" t="s">
        <v>10307</v>
      </c>
      <c r="E2022" s="12" t="s">
        <v>10308</v>
      </c>
      <c r="F2022" s="13" t="s">
        <v>26</v>
      </c>
      <c r="G2022" s="12" t="s">
        <v>1111</v>
      </c>
      <c r="H2022" s="12" t="s">
        <v>2926</v>
      </c>
      <c r="I2022" s="12" t="s">
        <v>5161</v>
      </c>
      <c r="J2022" s="13" t="s">
        <v>7855</v>
      </c>
      <c r="K2022" s="13" t="s">
        <v>4298</v>
      </c>
      <c r="L2022" s="12"/>
      <c r="M2022" s="14">
        <v>900050.56</v>
      </c>
      <c r="N2022" s="14">
        <v>900050.56</v>
      </c>
      <c r="O2022" s="14">
        <v>575950.87</v>
      </c>
      <c r="P2022" s="15">
        <f>Tabela473[[#This Row],[Fundo Total Aprovado | Total Approved Fund
'[€ - EUR']]]/Tabela473[[#This Row],[Elegivel financiado Custo Total da Operação | Total Eligible Expenditure Allocated to the Operation
'[€ - EUR']]]</f>
        <v>0.63990946241953339</v>
      </c>
      <c r="Q2022" s="12" t="s">
        <v>32</v>
      </c>
      <c r="R2022" s="12" t="s">
        <v>242</v>
      </c>
      <c r="S2022" s="12" t="s">
        <v>1114</v>
      </c>
    </row>
    <row r="2023" spans="1:19" s="16" customFormat="1" ht="75" x14ac:dyDescent="0.25">
      <c r="A2023" s="12" t="s">
        <v>10309</v>
      </c>
      <c r="B2023" s="12" t="s">
        <v>2394</v>
      </c>
      <c r="C2023" s="13" t="s">
        <v>2395</v>
      </c>
      <c r="D2023" s="12" t="s">
        <v>10310</v>
      </c>
      <c r="E2023" s="12" t="s">
        <v>10311</v>
      </c>
      <c r="F2023" s="13" t="s">
        <v>26</v>
      </c>
      <c r="G2023" s="12" t="s">
        <v>40</v>
      </c>
      <c r="H2023" s="12" t="s">
        <v>3561</v>
      </c>
      <c r="I2023" s="12" t="s">
        <v>10035</v>
      </c>
      <c r="J2023" s="13" t="s">
        <v>4897</v>
      </c>
      <c r="K2023" s="13" t="s">
        <v>3286</v>
      </c>
      <c r="L2023" s="12"/>
      <c r="M2023" s="14">
        <v>525576.34</v>
      </c>
      <c r="N2023" s="14">
        <v>367260.92</v>
      </c>
      <c r="O2023" s="14">
        <v>312171.78000000003</v>
      </c>
      <c r="P2023" s="15">
        <f>Tabela473[[#This Row],[Fundo Total Aprovado | Total Approved Fund
'[€ - EUR']]]/Tabela473[[#This Row],[Elegivel financiado Custo Total da Operação | Total Eligible Expenditure Allocated to the Operation
'[€ - EUR']]]</f>
        <v>0.84999999455428044</v>
      </c>
      <c r="Q2023" s="12" t="s">
        <v>32</v>
      </c>
      <c r="R2023" s="12" t="s">
        <v>45</v>
      </c>
      <c r="S2023" s="12" t="s">
        <v>930</v>
      </c>
    </row>
    <row r="2024" spans="1:19" s="16" customFormat="1" ht="90" x14ac:dyDescent="0.25">
      <c r="A2024" s="12" t="s">
        <v>10312</v>
      </c>
      <c r="B2024" s="12" t="s">
        <v>10313</v>
      </c>
      <c r="C2024" s="13" t="s">
        <v>10314</v>
      </c>
      <c r="D2024" s="12" t="s">
        <v>10315</v>
      </c>
      <c r="E2024" s="12" t="s">
        <v>10316</v>
      </c>
      <c r="F2024" s="13" t="s">
        <v>26</v>
      </c>
      <c r="G2024" s="12" t="s">
        <v>40</v>
      </c>
      <c r="H2024" s="12" t="s">
        <v>3561</v>
      </c>
      <c r="I2024" s="12" t="s">
        <v>10035</v>
      </c>
      <c r="J2024" s="13" t="s">
        <v>2639</v>
      </c>
      <c r="K2024" s="13" t="s">
        <v>4019</v>
      </c>
      <c r="L2024" s="12"/>
      <c r="M2024" s="14">
        <v>486666.68</v>
      </c>
      <c r="N2024" s="14">
        <v>334687.18</v>
      </c>
      <c r="O2024" s="14">
        <v>284484.09999999998</v>
      </c>
      <c r="P2024" s="15">
        <f>Tabela473[[#This Row],[Fundo Total Aprovado | Total Approved Fund
'[€ - EUR']]]/Tabela473[[#This Row],[Elegivel financiado Custo Total da Operação | Total Eligible Expenditure Allocated to the Operation
'[€ - EUR']]]</f>
        <v>0.84999999103640589</v>
      </c>
      <c r="Q2024" s="12" t="s">
        <v>32</v>
      </c>
      <c r="R2024" s="12" t="s">
        <v>96</v>
      </c>
      <c r="S2024" s="12" t="s">
        <v>930</v>
      </c>
    </row>
    <row r="2025" spans="1:19" s="16" customFormat="1" ht="105" x14ac:dyDescent="0.25">
      <c r="A2025" s="12" t="s">
        <v>10317</v>
      </c>
      <c r="B2025" s="12" t="s">
        <v>170</v>
      </c>
      <c r="C2025" s="13" t="s">
        <v>171</v>
      </c>
      <c r="D2025" s="12" t="s">
        <v>10318</v>
      </c>
      <c r="E2025" s="12" t="s">
        <v>10319</v>
      </c>
      <c r="F2025" s="13" t="s">
        <v>26</v>
      </c>
      <c r="G2025" s="12" t="s">
        <v>40</v>
      </c>
      <c r="H2025" s="12" t="s">
        <v>3561</v>
      </c>
      <c r="I2025" s="12" t="s">
        <v>10035</v>
      </c>
      <c r="J2025" s="13" t="s">
        <v>2506</v>
      </c>
      <c r="K2025" s="13" t="s">
        <v>1656</v>
      </c>
      <c r="L2025" s="12"/>
      <c r="M2025" s="14">
        <v>517581.25</v>
      </c>
      <c r="N2025" s="14">
        <v>301404.12</v>
      </c>
      <c r="O2025" s="14">
        <v>256193.5</v>
      </c>
      <c r="P2025" s="15">
        <f>Tabela473[[#This Row],[Fundo Total Aprovado | Total Approved Fund
'[€ - EUR']]]/Tabela473[[#This Row],[Elegivel financiado Custo Total da Operação | Total Eligible Expenditure Allocated to the Operation
'[€ - EUR']]]</f>
        <v>0.84999999336439069</v>
      </c>
      <c r="Q2025" s="12" t="s">
        <v>32</v>
      </c>
      <c r="R2025" s="12" t="s">
        <v>45</v>
      </c>
      <c r="S2025" s="12" t="s">
        <v>930</v>
      </c>
    </row>
    <row r="2026" spans="1:19" s="16" customFormat="1" ht="90" x14ac:dyDescent="0.25">
      <c r="A2026" s="12" t="s">
        <v>10320</v>
      </c>
      <c r="B2026" s="12" t="s">
        <v>3331</v>
      </c>
      <c r="C2026" s="13" t="s">
        <v>3332</v>
      </c>
      <c r="D2026" s="12" t="s">
        <v>10321</v>
      </c>
      <c r="E2026" s="12" t="s">
        <v>10322</v>
      </c>
      <c r="F2026" s="13" t="s">
        <v>26</v>
      </c>
      <c r="G2026" s="12" t="s">
        <v>1111</v>
      </c>
      <c r="H2026" s="12" t="s">
        <v>2926</v>
      </c>
      <c r="I2026" s="12" t="s">
        <v>5227</v>
      </c>
      <c r="J2026" s="13" t="s">
        <v>10057</v>
      </c>
      <c r="K2026" s="13" t="s">
        <v>887</v>
      </c>
      <c r="L2026" s="12"/>
      <c r="M2026" s="14">
        <v>1634535</v>
      </c>
      <c r="N2026" s="14">
        <v>1634535</v>
      </c>
      <c r="O2026" s="14">
        <v>1280160.6399999999</v>
      </c>
      <c r="P2026" s="15">
        <f>Tabela473[[#This Row],[Fundo Total Aprovado | Total Approved Fund
'[€ - EUR']]]/Tabela473[[#This Row],[Elegivel financiado Custo Total da Operação | Total Eligible Expenditure Allocated to the Operation
'[€ - EUR']]]</f>
        <v>0.78319561220775324</v>
      </c>
      <c r="Q2026" s="12" t="s">
        <v>32</v>
      </c>
      <c r="R2026" s="12" t="s">
        <v>33</v>
      </c>
      <c r="S2026" s="12" t="s">
        <v>2972</v>
      </c>
    </row>
    <row r="2027" spans="1:19" s="16" customFormat="1" ht="90" x14ac:dyDescent="0.25">
      <c r="A2027" s="12" t="s">
        <v>10323</v>
      </c>
      <c r="B2027" s="12" t="s">
        <v>10324</v>
      </c>
      <c r="C2027" s="13" t="s">
        <v>10325</v>
      </c>
      <c r="D2027" s="12" t="s">
        <v>10326</v>
      </c>
      <c r="E2027" s="12" t="s">
        <v>10327</v>
      </c>
      <c r="F2027" s="13" t="s">
        <v>1063</v>
      </c>
      <c r="G2027" s="12" t="s">
        <v>1064</v>
      </c>
      <c r="H2027" s="12" t="s">
        <v>3999</v>
      </c>
      <c r="I2027" s="12" t="s">
        <v>8844</v>
      </c>
      <c r="J2027" s="13" t="s">
        <v>10328</v>
      </c>
      <c r="K2027" s="13" t="s">
        <v>10329</v>
      </c>
      <c r="L2027" s="12"/>
      <c r="M2027" s="14">
        <v>54825</v>
      </c>
      <c r="N2027" s="14">
        <v>54825</v>
      </c>
      <c r="O2027" s="14">
        <v>33223.949999999997</v>
      </c>
      <c r="P2027" s="15">
        <f>Tabela473[[#This Row],[Fundo Total Aprovado | Total Approved Fund
'[€ - EUR']]]/Tabela473[[#This Row],[Elegivel financiado Custo Total da Operação | Total Eligible Expenditure Allocated to the Operation
'[€ - EUR']]]</f>
        <v>0.60599999999999998</v>
      </c>
      <c r="Q2027" s="12" t="s">
        <v>32</v>
      </c>
      <c r="R2027" s="12" t="s">
        <v>33</v>
      </c>
      <c r="S2027" s="12" t="s">
        <v>1069</v>
      </c>
    </row>
    <row r="2028" spans="1:19" s="16" customFormat="1" ht="60" x14ac:dyDescent="0.25">
      <c r="A2028" s="12" t="s">
        <v>10330</v>
      </c>
      <c r="B2028" s="12" t="s">
        <v>10331</v>
      </c>
      <c r="C2028" s="13" t="s">
        <v>10332</v>
      </c>
      <c r="D2028" s="12" t="s">
        <v>10333</v>
      </c>
      <c r="E2028" s="12" t="s">
        <v>10334</v>
      </c>
      <c r="F2028" s="13" t="s">
        <v>26</v>
      </c>
      <c r="G2028" s="12" t="s">
        <v>1111</v>
      </c>
      <c r="H2028" s="12" t="s">
        <v>2926</v>
      </c>
      <c r="I2028" s="12" t="s">
        <v>5227</v>
      </c>
      <c r="J2028" s="13" t="s">
        <v>10335</v>
      </c>
      <c r="K2028" s="13" t="s">
        <v>10336</v>
      </c>
      <c r="L2028" s="12"/>
      <c r="M2028" s="14">
        <v>779128.35</v>
      </c>
      <c r="N2028" s="14">
        <v>779128.35</v>
      </c>
      <c r="O2028" s="14">
        <v>496773.84</v>
      </c>
      <c r="P2028" s="15">
        <f>Tabela473[[#This Row],[Fundo Total Aprovado | Total Approved Fund
'[€ - EUR']]]/Tabela473[[#This Row],[Elegivel financiado Custo Total da Operação | Total Eligible Expenditure Allocated to the Operation
'[€ - EUR']]]</f>
        <v>0.63760205876220533</v>
      </c>
      <c r="Q2028" s="12" t="s">
        <v>32</v>
      </c>
      <c r="R2028" s="12" t="s">
        <v>167</v>
      </c>
      <c r="S2028" s="12" t="s">
        <v>1114</v>
      </c>
    </row>
    <row r="2029" spans="1:19" s="16" customFormat="1" ht="90" x14ac:dyDescent="0.25">
      <c r="A2029" s="12" t="s">
        <v>10337</v>
      </c>
      <c r="B2029" s="12" t="s">
        <v>10338</v>
      </c>
      <c r="C2029" s="13" t="s">
        <v>2008</v>
      </c>
      <c r="D2029" s="12" t="s">
        <v>10339</v>
      </c>
      <c r="E2029" s="12" t="s">
        <v>10340</v>
      </c>
      <c r="F2029" s="13" t="s">
        <v>26</v>
      </c>
      <c r="G2029" s="12" t="s">
        <v>40</v>
      </c>
      <c r="H2029" s="12" t="s">
        <v>3561</v>
      </c>
      <c r="I2029" s="12" t="s">
        <v>10035</v>
      </c>
      <c r="J2029" s="13" t="s">
        <v>4132</v>
      </c>
      <c r="K2029" s="13" t="s">
        <v>4133</v>
      </c>
      <c r="L2029" s="12"/>
      <c r="M2029" s="14">
        <v>323470.56</v>
      </c>
      <c r="N2029" s="14">
        <v>200194.8</v>
      </c>
      <c r="O2029" s="14">
        <v>170165.58</v>
      </c>
      <c r="P2029" s="15">
        <f>Tabela473[[#This Row],[Fundo Total Aprovado | Total Approved Fund
'[€ - EUR']]]/Tabela473[[#This Row],[Elegivel financiado Custo Total da Operação | Total Eligible Expenditure Allocated to the Operation
'[€ - EUR']]]</f>
        <v>0.85</v>
      </c>
      <c r="Q2029" s="12" t="s">
        <v>32</v>
      </c>
      <c r="R2029" s="12" t="s">
        <v>96</v>
      </c>
      <c r="S2029" s="12" t="s">
        <v>930</v>
      </c>
    </row>
    <row r="2030" spans="1:19" s="16" customFormat="1" ht="409.5" x14ac:dyDescent="0.25">
      <c r="A2030" s="12" t="s">
        <v>10341</v>
      </c>
      <c r="B2030" s="12" t="s">
        <v>10342</v>
      </c>
      <c r="C2030" s="13" t="s">
        <v>10343</v>
      </c>
      <c r="D2030" s="12" t="s">
        <v>10344</v>
      </c>
      <c r="E2030" s="12" t="s">
        <v>10345</v>
      </c>
      <c r="F2030" s="13" t="s">
        <v>26</v>
      </c>
      <c r="G2030" s="12" t="s">
        <v>40</v>
      </c>
      <c r="H2030" s="12" t="s">
        <v>69</v>
      </c>
      <c r="I2030" s="12" t="s">
        <v>5352</v>
      </c>
      <c r="J2030" s="13" t="s">
        <v>10346</v>
      </c>
      <c r="K2030" s="13" t="s">
        <v>10347</v>
      </c>
      <c r="L2030" s="12"/>
      <c r="M2030" s="14">
        <v>3056734.5</v>
      </c>
      <c r="N2030" s="14">
        <v>3056734.5</v>
      </c>
      <c r="O2030" s="14">
        <v>1222693.8</v>
      </c>
      <c r="P2030" s="15">
        <f>Tabela473[[#This Row],[Fundo Total Aprovado | Total Approved Fund
'[€ - EUR']]]/Tabela473[[#This Row],[Elegivel financiado Custo Total da Operação | Total Eligible Expenditure Allocated to the Operation
'[€ - EUR']]]</f>
        <v>0.4</v>
      </c>
      <c r="Q2030" s="12" t="s">
        <v>32</v>
      </c>
      <c r="R2030" s="12" t="s">
        <v>88</v>
      </c>
      <c r="S2030" s="12" t="s">
        <v>46</v>
      </c>
    </row>
    <row r="2031" spans="1:19" s="16" customFormat="1" ht="165" x14ac:dyDescent="0.25">
      <c r="A2031" s="12" t="s">
        <v>10348</v>
      </c>
      <c r="B2031" s="12" t="s">
        <v>10349</v>
      </c>
      <c r="C2031" s="13" t="s">
        <v>6512</v>
      </c>
      <c r="D2031" s="12" t="s">
        <v>10350</v>
      </c>
      <c r="E2031" s="12" t="s">
        <v>10351</v>
      </c>
      <c r="F2031" s="13" t="s">
        <v>26</v>
      </c>
      <c r="G2031" s="12" t="s">
        <v>5979</v>
      </c>
      <c r="H2031" s="12" t="s">
        <v>5980</v>
      </c>
      <c r="I2031" s="12" t="s">
        <v>10063</v>
      </c>
      <c r="J2031" s="13" t="s">
        <v>10352</v>
      </c>
      <c r="K2031" s="13" t="s">
        <v>253</v>
      </c>
      <c r="L2031" s="12"/>
      <c r="M2031" s="14">
        <v>8102382.4199999999</v>
      </c>
      <c r="N2031" s="14">
        <v>8102382.4199999999</v>
      </c>
      <c r="O2031" s="14">
        <v>6481905.9299999997</v>
      </c>
      <c r="P2031" s="15">
        <f>Tabela473[[#This Row],[Fundo Total Aprovado | Total Approved Fund
'[€ - EUR']]]/Tabela473[[#This Row],[Elegivel financiado Custo Total da Operação | Total Eligible Expenditure Allocated to the Operation
'[€ - EUR']]]</f>
        <v>0.79999999925947707</v>
      </c>
      <c r="Q2031" s="12" t="s">
        <v>32</v>
      </c>
      <c r="R2031" s="12" t="s">
        <v>33</v>
      </c>
      <c r="S2031" s="12" t="s">
        <v>5984</v>
      </c>
    </row>
    <row r="2032" spans="1:19" s="16" customFormat="1" ht="90" x14ac:dyDescent="0.25">
      <c r="A2032" s="12" t="s">
        <v>10353</v>
      </c>
      <c r="B2032" s="12" t="s">
        <v>10354</v>
      </c>
      <c r="C2032" s="13" t="s">
        <v>10355</v>
      </c>
      <c r="D2032" s="12" t="s">
        <v>10356</v>
      </c>
      <c r="E2032" s="12" t="s">
        <v>10357</v>
      </c>
      <c r="F2032" s="13" t="s">
        <v>26</v>
      </c>
      <c r="G2032" s="12" t="s">
        <v>40</v>
      </c>
      <c r="H2032" s="12" t="s">
        <v>69</v>
      </c>
      <c r="I2032" s="12" t="s">
        <v>5369</v>
      </c>
      <c r="J2032" s="13" t="s">
        <v>6280</v>
      </c>
      <c r="K2032" s="13" t="s">
        <v>6273</v>
      </c>
      <c r="L2032" s="12"/>
      <c r="M2032" s="14">
        <v>5698300</v>
      </c>
      <c r="N2032" s="14">
        <v>5638239.4800000004</v>
      </c>
      <c r="O2032" s="14">
        <v>2255295.79</v>
      </c>
      <c r="P2032" s="15">
        <f>Tabela473[[#This Row],[Fundo Total Aprovado | Total Approved Fund
'[€ - EUR']]]/Tabela473[[#This Row],[Elegivel financiado Custo Total da Operação | Total Eligible Expenditure Allocated to the Operation
'[€ - EUR']]]</f>
        <v>0.39999999964527932</v>
      </c>
      <c r="Q2032" s="12" t="s">
        <v>32</v>
      </c>
      <c r="R2032" s="12" t="s">
        <v>167</v>
      </c>
      <c r="S2032" s="12" t="s">
        <v>46</v>
      </c>
    </row>
    <row r="2033" spans="1:19" s="16" customFormat="1" ht="60" x14ac:dyDescent="0.25">
      <c r="A2033" s="12" t="s">
        <v>10358</v>
      </c>
      <c r="B2033" s="12" t="s">
        <v>10359</v>
      </c>
      <c r="C2033" s="13" t="s">
        <v>10360</v>
      </c>
      <c r="D2033" s="12" t="s">
        <v>10361</v>
      </c>
      <c r="E2033" s="12" t="s">
        <v>10362</v>
      </c>
      <c r="F2033" s="13" t="s">
        <v>26</v>
      </c>
      <c r="G2033" s="12" t="s">
        <v>1111</v>
      </c>
      <c r="H2033" s="12" t="s">
        <v>2926</v>
      </c>
      <c r="I2033" s="12" t="s">
        <v>5227</v>
      </c>
      <c r="J2033" s="13" t="s">
        <v>10363</v>
      </c>
      <c r="K2033" s="13" t="s">
        <v>10364</v>
      </c>
      <c r="L2033" s="12"/>
      <c r="M2033" s="14">
        <v>526164.6</v>
      </c>
      <c r="N2033" s="14">
        <v>526164.6</v>
      </c>
      <c r="O2033" s="14">
        <v>354692.59</v>
      </c>
      <c r="P2033" s="15">
        <f>Tabela473[[#This Row],[Fundo Total Aprovado | Total Approved Fund
'[€ - EUR']]]/Tabela473[[#This Row],[Elegivel financiado Custo Total da Operação | Total Eligible Expenditure Allocated to the Operation
'[€ - EUR']]]</f>
        <v>0.67410956571384706</v>
      </c>
      <c r="Q2033" s="12" t="s">
        <v>32</v>
      </c>
      <c r="R2033" s="12" t="s">
        <v>33</v>
      </c>
      <c r="S2033" s="12" t="s">
        <v>1114</v>
      </c>
    </row>
    <row r="2034" spans="1:19" s="16" customFormat="1" ht="90" x14ac:dyDescent="0.25">
      <c r="A2034" s="12" t="s">
        <v>10365</v>
      </c>
      <c r="B2034" s="12" t="s">
        <v>1149</v>
      </c>
      <c r="C2034" s="13" t="s">
        <v>1150</v>
      </c>
      <c r="D2034" s="12" t="s">
        <v>10366</v>
      </c>
      <c r="E2034" s="12" t="s">
        <v>10367</v>
      </c>
      <c r="F2034" s="13" t="s">
        <v>26</v>
      </c>
      <c r="G2034" s="12" t="s">
        <v>40</v>
      </c>
      <c r="H2034" s="12" t="s">
        <v>69</v>
      </c>
      <c r="I2034" s="12" t="s">
        <v>5369</v>
      </c>
      <c r="J2034" s="13" t="s">
        <v>3247</v>
      </c>
      <c r="K2034" s="13" t="s">
        <v>923</v>
      </c>
      <c r="L2034" s="12"/>
      <c r="M2034" s="14">
        <v>5393442.3600000003</v>
      </c>
      <c r="N2034" s="14">
        <v>4846487.3600000003</v>
      </c>
      <c r="O2034" s="14">
        <v>1938594.94</v>
      </c>
      <c r="P2034" s="15">
        <f>Tabela473[[#This Row],[Fundo Total Aprovado | Total Approved Fund
'[€ - EUR']]]/Tabela473[[#This Row],[Elegivel financiado Custo Total da Operação | Total Eligible Expenditure Allocated to the Operation
'[€ - EUR']]]</f>
        <v>0.39999999917465995</v>
      </c>
      <c r="Q2034" s="12" t="s">
        <v>32</v>
      </c>
      <c r="R2034" s="12" t="s">
        <v>33</v>
      </c>
      <c r="S2034" s="12" t="s">
        <v>46</v>
      </c>
    </row>
    <row r="2035" spans="1:19" s="16" customFormat="1" ht="60" x14ac:dyDescent="0.25">
      <c r="A2035" s="12" t="s">
        <v>10368</v>
      </c>
      <c r="B2035" s="12" t="s">
        <v>10369</v>
      </c>
      <c r="C2035" s="13" t="s">
        <v>10370</v>
      </c>
      <c r="D2035" s="12" t="s">
        <v>10371</v>
      </c>
      <c r="E2035" s="12" t="s">
        <v>10372</v>
      </c>
      <c r="F2035" s="13" t="s">
        <v>26</v>
      </c>
      <c r="G2035" s="12" t="s">
        <v>1111</v>
      </c>
      <c r="H2035" s="12" t="s">
        <v>2926</v>
      </c>
      <c r="I2035" s="12" t="s">
        <v>5161</v>
      </c>
      <c r="J2035" s="13" t="s">
        <v>5982</v>
      </c>
      <c r="K2035" s="13" t="s">
        <v>1947</v>
      </c>
      <c r="L2035" s="12"/>
      <c r="M2035" s="14">
        <v>887286.4</v>
      </c>
      <c r="N2035" s="14">
        <v>887286.4</v>
      </c>
      <c r="O2035" s="14">
        <v>654300.16000000003</v>
      </c>
      <c r="P2035" s="15">
        <f>Tabela473[[#This Row],[Fundo Total Aprovado | Total Approved Fund
'[€ - EUR']]]/Tabela473[[#This Row],[Elegivel financiado Custo Total da Operação | Total Eligible Expenditure Allocated to the Operation
'[€ - EUR']]]</f>
        <v>0.73741709553983925</v>
      </c>
      <c r="Q2035" s="12" t="s">
        <v>32</v>
      </c>
      <c r="R2035" s="12" t="s">
        <v>45</v>
      </c>
      <c r="S2035" s="12" t="s">
        <v>1114</v>
      </c>
    </row>
    <row r="2036" spans="1:19" s="16" customFormat="1" ht="315" x14ac:dyDescent="0.25">
      <c r="A2036" s="12" t="s">
        <v>10373</v>
      </c>
      <c r="B2036" s="12" t="s">
        <v>10374</v>
      </c>
      <c r="C2036" s="13" t="s">
        <v>10375</v>
      </c>
      <c r="D2036" s="12" t="s">
        <v>10376</v>
      </c>
      <c r="E2036" s="12" t="s">
        <v>10377</v>
      </c>
      <c r="F2036" s="13" t="s">
        <v>26</v>
      </c>
      <c r="G2036" s="12" t="s">
        <v>40</v>
      </c>
      <c r="H2036" s="12" t="s">
        <v>69</v>
      </c>
      <c r="I2036" s="12" t="s">
        <v>5352</v>
      </c>
      <c r="J2036" s="13" t="s">
        <v>10378</v>
      </c>
      <c r="K2036" s="13" t="s">
        <v>2296</v>
      </c>
      <c r="L2036" s="12"/>
      <c r="M2036" s="14">
        <v>16953598.48</v>
      </c>
      <c r="N2036" s="14">
        <v>16914618.760000002</v>
      </c>
      <c r="O2036" s="14">
        <v>5412678</v>
      </c>
      <c r="P2036" s="15">
        <f>Tabela473[[#This Row],[Fundo Total Aprovado | Total Approved Fund
'[€ - EUR']]]/Tabela473[[#This Row],[Elegivel financiado Custo Total da Operação | Total Eligible Expenditure Allocated to the Operation
'[€ - EUR']]]</f>
        <v>0.31999999981081451</v>
      </c>
      <c r="Q2036" s="12" t="s">
        <v>32</v>
      </c>
      <c r="R2036" s="12" t="s">
        <v>309</v>
      </c>
      <c r="S2036" s="12" t="s">
        <v>46</v>
      </c>
    </row>
    <row r="2037" spans="1:19" s="16" customFormat="1" ht="90" x14ac:dyDescent="0.25">
      <c r="A2037" s="12" t="s">
        <v>10379</v>
      </c>
      <c r="B2037" s="12" t="s">
        <v>5887</v>
      </c>
      <c r="C2037" s="13" t="s">
        <v>5888</v>
      </c>
      <c r="D2037" s="12" t="s">
        <v>10380</v>
      </c>
      <c r="E2037" s="12" t="s">
        <v>10381</v>
      </c>
      <c r="F2037" s="13" t="s">
        <v>26</v>
      </c>
      <c r="G2037" s="12" t="s">
        <v>1111</v>
      </c>
      <c r="H2037" s="12" t="s">
        <v>2926</v>
      </c>
      <c r="I2037" s="12" t="s">
        <v>5216</v>
      </c>
      <c r="J2037" s="13" t="s">
        <v>260</v>
      </c>
      <c r="K2037" s="13" t="s">
        <v>683</v>
      </c>
      <c r="L2037" s="12"/>
      <c r="M2037" s="14">
        <v>1463402.08</v>
      </c>
      <c r="N2037" s="14">
        <v>1463402.08</v>
      </c>
      <c r="O2037" s="14">
        <v>1064735.4099999999</v>
      </c>
      <c r="P2037" s="15">
        <f>Tabela473[[#This Row],[Fundo Total Aprovado | Total Approved Fund
'[€ - EUR']]]/Tabela473[[#This Row],[Elegivel financiado Custo Total da Operação | Total Eligible Expenditure Allocated to the Operation
'[€ - EUR']]]</f>
        <v>0.72757543846049466</v>
      </c>
      <c r="Q2037" s="12" t="s">
        <v>32</v>
      </c>
      <c r="R2037" s="12" t="s">
        <v>167</v>
      </c>
      <c r="S2037" s="12" t="s">
        <v>1114</v>
      </c>
    </row>
    <row r="2038" spans="1:19" s="16" customFormat="1" ht="90" x14ac:dyDescent="0.25">
      <c r="A2038" s="12" t="s">
        <v>10382</v>
      </c>
      <c r="B2038" s="12" t="s">
        <v>3649</v>
      </c>
      <c r="C2038" s="13" t="s">
        <v>3650</v>
      </c>
      <c r="D2038" s="12" t="s">
        <v>10383</v>
      </c>
      <c r="E2038" s="12" t="s">
        <v>10384</v>
      </c>
      <c r="F2038" s="13" t="s">
        <v>26</v>
      </c>
      <c r="G2038" s="12" t="s">
        <v>1111</v>
      </c>
      <c r="H2038" s="12" t="s">
        <v>2888</v>
      </c>
      <c r="I2038" s="12" t="s">
        <v>7080</v>
      </c>
      <c r="J2038" s="13" t="s">
        <v>2506</v>
      </c>
      <c r="K2038" s="13" t="s">
        <v>923</v>
      </c>
      <c r="L2038" s="12"/>
      <c r="M2038" s="14">
        <v>376571.74</v>
      </c>
      <c r="N2038" s="14">
        <v>376571.74</v>
      </c>
      <c r="O2038" s="14">
        <v>320085.98</v>
      </c>
      <c r="P2038" s="15">
        <f>Tabela473[[#This Row],[Fundo Total Aprovado | Total Approved Fund
'[€ - EUR']]]/Tabela473[[#This Row],[Elegivel financiado Custo Total da Operação | Total Eligible Expenditure Allocated to the Operation
'[€ - EUR']]]</f>
        <v>0.85000000265553644</v>
      </c>
      <c r="Q2038" s="12" t="s">
        <v>32</v>
      </c>
      <c r="R2038" s="12" t="s">
        <v>33</v>
      </c>
      <c r="S2038" s="12" t="s">
        <v>1114</v>
      </c>
    </row>
    <row r="2039" spans="1:19" s="16" customFormat="1" ht="90" x14ac:dyDescent="0.25">
      <c r="A2039" s="12" t="s">
        <v>10385</v>
      </c>
      <c r="B2039" s="12" t="s">
        <v>10386</v>
      </c>
      <c r="C2039" s="13" t="s">
        <v>10387</v>
      </c>
      <c r="D2039" s="12" t="s">
        <v>10388</v>
      </c>
      <c r="E2039" s="12" t="s">
        <v>10389</v>
      </c>
      <c r="F2039" s="13" t="s">
        <v>26</v>
      </c>
      <c r="G2039" s="12" t="s">
        <v>1111</v>
      </c>
      <c r="H2039" s="12" t="s">
        <v>2926</v>
      </c>
      <c r="I2039" s="12" t="s">
        <v>5227</v>
      </c>
      <c r="J2039" s="13" t="s">
        <v>2347</v>
      </c>
      <c r="K2039" s="13" t="s">
        <v>1264</v>
      </c>
      <c r="L2039" s="12"/>
      <c r="M2039" s="14">
        <v>817319.39</v>
      </c>
      <c r="N2039" s="14">
        <v>817319.39</v>
      </c>
      <c r="O2039" s="14">
        <v>622767.35999999999</v>
      </c>
      <c r="P2039" s="15">
        <f>Tabela473[[#This Row],[Fundo Total Aprovado | Total Approved Fund
'[€ - EUR']]]/Tabela473[[#This Row],[Elegivel financiado Custo Total da Operação | Total Eligible Expenditure Allocated to the Operation
'[€ - EUR']]]</f>
        <v>0.76196327607008074</v>
      </c>
      <c r="Q2039" s="12" t="s">
        <v>32</v>
      </c>
      <c r="R2039" s="12" t="s">
        <v>33</v>
      </c>
      <c r="S2039" s="12" t="s">
        <v>1114</v>
      </c>
    </row>
    <row r="2040" spans="1:19" s="16" customFormat="1" ht="90" x14ac:dyDescent="0.25">
      <c r="A2040" s="12" t="s">
        <v>10390</v>
      </c>
      <c r="B2040" s="12" t="s">
        <v>2989</v>
      </c>
      <c r="C2040" s="13" t="s">
        <v>2990</v>
      </c>
      <c r="D2040" s="12" t="s">
        <v>10391</v>
      </c>
      <c r="E2040" s="12" t="s">
        <v>10392</v>
      </c>
      <c r="F2040" s="13" t="s">
        <v>26</v>
      </c>
      <c r="G2040" s="12" t="s">
        <v>1111</v>
      </c>
      <c r="H2040" s="12" t="s">
        <v>2926</v>
      </c>
      <c r="I2040" s="12" t="s">
        <v>5161</v>
      </c>
      <c r="J2040" s="13" t="s">
        <v>3278</v>
      </c>
      <c r="K2040" s="13" t="s">
        <v>1044</v>
      </c>
      <c r="L2040" s="12"/>
      <c r="M2040" s="14">
        <v>3709380.13</v>
      </c>
      <c r="N2040" s="14">
        <v>3709380.13</v>
      </c>
      <c r="O2040" s="14">
        <v>2540699.7200000002</v>
      </c>
      <c r="P2040" s="15">
        <f>Tabela473[[#This Row],[Fundo Total Aprovado | Total Approved Fund
'[€ - EUR']]]/Tabela473[[#This Row],[Elegivel financiado Custo Total da Operação | Total Eligible Expenditure Allocated to the Operation
'[€ - EUR']]]</f>
        <v>0.68493916259803767</v>
      </c>
      <c r="Q2040" s="12" t="s">
        <v>32</v>
      </c>
      <c r="R2040" s="12" t="s">
        <v>88</v>
      </c>
      <c r="S2040" s="12" t="s">
        <v>2987</v>
      </c>
    </row>
    <row r="2041" spans="1:19" s="16" customFormat="1" ht="120" x14ac:dyDescent="0.25">
      <c r="A2041" s="12" t="s">
        <v>10393</v>
      </c>
      <c r="B2041" s="12" t="s">
        <v>10394</v>
      </c>
      <c r="C2041" s="13" t="s">
        <v>10395</v>
      </c>
      <c r="D2041" s="12" t="s">
        <v>10396</v>
      </c>
      <c r="E2041" s="12" t="s">
        <v>10397</v>
      </c>
      <c r="F2041" s="13" t="s">
        <v>26</v>
      </c>
      <c r="G2041" s="12" t="s">
        <v>1111</v>
      </c>
      <c r="H2041" s="12" t="s">
        <v>2926</v>
      </c>
      <c r="I2041" s="12" t="s">
        <v>5227</v>
      </c>
      <c r="J2041" s="13" t="s">
        <v>2060</v>
      </c>
      <c r="K2041" s="13" t="s">
        <v>253</v>
      </c>
      <c r="L2041" s="12"/>
      <c r="M2041" s="14">
        <v>679084.48</v>
      </c>
      <c r="N2041" s="14">
        <v>679084.48</v>
      </c>
      <c r="O2041" s="14">
        <v>442199.75</v>
      </c>
      <c r="P2041" s="15">
        <f>Tabela473[[#This Row],[Fundo Total Aprovado | Total Approved Fund
'[€ - EUR']]]/Tabela473[[#This Row],[Elegivel financiado Custo Total da Operação | Total Eligible Expenditure Allocated to the Operation
'[€ - EUR']]]</f>
        <v>0.65117045525764339</v>
      </c>
      <c r="Q2041" s="12" t="s">
        <v>32</v>
      </c>
      <c r="R2041" s="12" t="s">
        <v>33</v>
      </c>
      <c r="S2041" s="12" t="s">
        <v>1114</v>
      </c>
    </row>
    <row r="2042" spans="1:19" s="16" customFormat="1" ht="90" x14ac:dyDescent="0.25">
      <c r="A2042" s="12" t="s">
        <v>10398</v>
      </c>
      <c r="B2042" s="12" t="s">
        <v>10399</v>
      </c>
      <c r="C2042" s="13" t="s">
        <v>10400</v>
      </c>
      <c r="D2042" s="12" t="s">
        <v>10401</v>
      </c>
      <c r="E2042" s="12" t="s">
        <v>10402</v>
      </c>
      <c r="F2042" s="13" t="s">
        <v>26</v>
      </c>
      <c r="G2042" s="12" t="s">
        <v>1111</v>
      </c>
      <c r="H2042" s="12" t="s">
        <v>2888</v>
      </c>
      <c r="I2042" s="12" t="s">
        <v>7080</v>
      </c>
      <c r="J2042" s="13" t="s">
        <v>7756</v>
      </c>
      <c r="K2042" s="13" t="s">
        <v>198</v>
      </c>
      <c r="L2042" s="12"/>
      <c r="M2042" s="14">
        <v>1025328.83</v>
      </c>
      <c r="N2042" s="14">
        <v>1025328.83</v>
      </c>
      <c r="O2042" s="14">
        <v>615197.29</v>
      </c>
      <c r="P2042" s="15">
        <f>Tabela473[[#This Row],[Fundo Total Aprovado | Total Approved Fund
'[€ - EUR']]]/Tabela473[[#This Row],[Elegivel financiado Custo Total da Operação | Total Eligible Expenditure Allocated to the Operation
'[€ - EUR']]]</f>
        <v>0.59999999219762512</v>
      </c>
      <c r="Q2042" s="12" t="s">
        <v>32</v>
      </c>
      <c r="R2042" s="12" t="s">
        <v>167</v>
      </c>
      <c r="S2042" s="12" t="s">
        <v>2972</v>
      </c>
    </row>
    <row r="2043" spans="1:19" s="16" customFormat="1" ht="90" x14ac:dyDescent="0.25">
      <c r="A2043" s="12" t="s">
        <v>10403</v>
      </c>
      <c r="B2043" s="12" t="s">
        <v>1187</v>
      </c>
      <c r="C2043" s="13" t="s">
        <v>1188</v>
      </c>
      <c r="D2043" s="12" t="s">
        <v>10404</v>
      </c>
      <c r="E2043" s="12" t="s">
        <v>10405</v>
      </c>
      <c r="F2043" s="13" t="s">
        <v>26</v>
      </c>
      <c r="G2043" s="12" t="s">
        <v>1111</v>
      </c>
      <c r="H2043" s="12" t="s">
        <v>2888</v>
      </c>
      <c r="I2043" s="12" t="s">
        <v>7080</v>
      </c>
      <c r="J2043" s="13" t="s">
        <v>3278</v>
      </c>
      <c r="K2043" s="13" t="s">
        <v>659</v>
      </c>
      <c r="L2043" s="12"/>
      <c r="M2043" s="14">
        <v>1538257.28</v>
      </c>
      <c r="N2043" s="14">
        <v>1538204.78</v>
      </c>
      <c r="O2043" s="14">
        <v>1127612.81</v>
      </c>
      <c r="P2043" s="15">
        <f>Tabela473[[#This Row],[Fundo Total Aprovado | Total Approved Fund
'[€ - EUR']]]/Tabela473[[#This Row],[Elegivel financiado Custo Total da Operação | Total Eligible Expenditure Allocated to the Operation
'[€ - EUR']]]</f>
        <v>0.73307067086347244</v>
      </c>
      <c r="Q2043" s="12" t="s">
        <v>32</v>
      </c>
      <c r="R2043" s="12" t="s">
        <v>108</v>
      </c>
      <c r="S2043" s="12" t="s">
        <v>1114</v>
      </c>
    </row>
    <row r="2044" spans="1:19" s="16" customFormat="1" ht="195" x14ac:dyDescent="0.25">
      <c r="A2044" s="12" t="s">
        <v>10406</v>
      </c>
      <c r="B2044" s="12" t="s">
        <v>10407</v>
      </c>
      <c r="C2044" s="13" t="s">
        <v>10408</v>
      </c>
      <c r="D2044" s="12" t="s">
        <v>10409</v>
      </c>
      <c r="E2044" s="12" t="s">
        <v>10410</v>
      </c>
      <c r="F2044" s="13" t="s">
        <v>26</v>
      </c>
      <c r="G2044" s="12" t="s">
        <v>40</v>
      </c>
      <c r="H2044" s="12" t="s">
        <v>69</v>
      </c>
      <c r="I2044" s="12" t="s">
        <v>5369</v>
      </c>
      <c r="J2044" s="13" t="s">
        <v>9722</v>
      </c>
      <c r="K2044" s="13" t="s">
        <v>4916</v>
      </c>
      <c r="L2044" s="12"/>
      <c r="M2044" s="14">
        <v>3535492.54</v>
      </c>
      <c r="N2044" s="14">
        <v>3073846.15</v>
      </c>
      <c r="O2044" s="14">
        <v>1229538.46</v>
      </c>
      <c r="P2044" s="15">
        <f>Tabela473[[#This Row],[Fundo Total Aprovado | Total Approved Fund
'[€ - EUR']]]/Tabela473[[#This Row],[Elegivel financiado Custo Total da Operação | Total Eligible Expenditure Allocated to the Operation
'[€ - EUR']]]</f>
        <v>0.4</v>
      </c>
      <c r="Q2044" s="12" t="s">
        <v>32</v>
      </c>
      <c r="R2044" s="12" t="s">
        <v>33</v>
      </c>
      <c r="S2044" s="12" t="s">
        <v>46</v>
      </c>
    </row>
    <row r="2045" spans="1:19" s="16" customFormat="1" ht="90" x14ac:dyDescent="0.25">
      <c r="A2045" s="12" t="s">
        <v>10411</v>
      </c>
      <c r="B2045" s="12" t="s">
        <v>5172</v>
      </c>
      <c r="C2045" s="13" t="s">
        <v>5173</v>
      </c>
      <c r="D2045" s="12" t="s">
        <v>10412</v>
      </c>
      <c r="E2045" s="12" t="s">
        <v>10413</v>
      </c>
      <c r="F2045" s="13" t="s">
        <v>26</v>
      </c>
      <c r="G2045" s="12" t="s">
        <v>1111</v>
      </c>
      <c r="H2045" s="12" t="s">
        <v>2926</v>
      </c>
      <c r="I2045" s="12" t="s">
        <v>5161</v>
      </c>
      <c r="J2045" s="13" t="s">
        <v>911</v>
      </c>
      <c r="K2045" s="13" t="s">
        <v>7531</v>
      </c>
      <c r="L2045" s="12"/>
      <c r="M2045" s="14">
        <v>436330.4</v>
      </c>
      <c r="N2045" s="14">
        <v>436330.4</v>
      </c>
      <c r="O2045" s="14">
        <v>268810.69</v>
      </c>
      <c r="P2045" s="15">
        <f>Tabela473[[#This Row],[Fundo Total Aprovado | Total Approved Fund
'[€ - EUR']]]/Tabela473[[#This Row],[Elegivel financiado Custo Total da Operação | Total Eligible Expenditure Allocated to the Operation
'[€ - EUR']]]</f>
        <v>0.61607142202331078</v>
      </c>
      <c r="Q2045" s="12" t="s">
        <v>32</v>
      </c>
      <c r="R2045" s="12" t="s">
        <v>167</v>
      </c>
      <c r="S2045" s="12" t="s">
        <v>1114</v>
      </c>
    </row>
    <row r="2046" spans="1:19" s="16" customFormat="1" ht="90" x14ac:dyDescent="0.25">
      <c r="A2046" s="12" t="s">
        <v>10414</v>
      </c>
      <c r="B2046" s="12" t="s">
        <v>10415</v>
      </c>
      <c r="C2046" s="13" t="s">
        <v>10416</v>
      </c>
      <c r="D2046" s="12" t="s">
        <v>10417</v>
      </c>
      <c r="E2046" s="12" t="s">
        <v>10418</v>
      </c>
      <c r="F2046" s="13" t="s">
        <v>26</v>
      </c>
      <c r="G2046" s="12" t="s">
        <v>1111</v>
      </c>
      <c r="H2046" s="12" t="s">
        <v>2888</v>
      </c>
      <c r="I2046" s="12" t="s">
        <v>7080</v>
      </c>
      <c r="J2046" s="13" t="s">
        <v>3850</v>
      </c>
      <c r="K2046" s="13" t="s">
        <v>1964</v>
      </c>
      <c r="L2046" s="12"/>
      <c r="M2046" s="14">
        <v>1214802.72</v>
      </c>
      <c r="N2046" s="14">
        <v>1214802.72</v>
      </c>
      <c r="O2046" s="14">
        <v>912615.45</v>
      </c>
      <c r="P2046" s="15">
        <f>Tabela473[[#This Row],[Fundo Total Aprovado | Total Approved Fund
'[€ - EUR']]]/Tabela473[[#This Row],[Elegivel financiado Custo Total da Operação | Total Eligible Expenditure Allocated to the Operation
'[€ - EUR']]]</f>
        <v>0.75124580722045142</v>
      </c>
      <c r="Q2046" s="12" t="s">
        <v>32</v>
      </c>
      <c r="R2046" s="12" t="s">
        <v>33</v>
      </c>
      <c r="S2046" s="12" t="s">
        <v>1114</v>
      </c>
    </row>
    <row r="2047" spans="1:19" s="16" customFormat="1" ht="75" x14ac:dyDescent="0.25">
      <c r="A2047" s="12" t="s">
        <v>10419</v>
      </c>
      <c r="B2047" s="12" t="s">
        <v>7752</v>
      </c>
      <c r="C2047" s="13" t="s">
        <v>7753</v>
      </c>
      <c r="D2047" s="12" t="s">
        <v>10420</v>
      </c>
      <c r="E2047" s="12" t="s">
        <v>10421</v>
      </c>
      <c r="F2047" s="13" t="s">
        <v>26</v>
      </c>
      <c r="G2047" s="12" t="s">
        <v>1111</v>
      </c>
      <c r="H2047" s="12" t="s">
        <v>2888</v>
      </c>
      <c r="I2047" s="12" t="s">
        <v>7080</v>
      </c>
      <c r="J2047" s="13" t="s">
        <v>3278</v>
      </c>
      <c r="K2047" s="13" t="s">
        <v>659</v>
      </c>
      <c r="L2047" s="12"/>
      <c r="M2047" s="14">
        <v>1092741.43</v>
      </c>
      <c r="N2047" s="14">
        <v>1092688.93</v>
      </c>
      <c r="O2047" s="14">
        <v>870693.58</v>
      </c>
      <c r="P2047" s="15">
        <f>Tabela473[[#This Row],[Fundo Total Aprovado | Total Approved Fund
'[€ - EUR']]]/Tabela473[[#This Row],[Elegivel financiado Custo Total da Operação | Total Eligible Expenditure Allocated to the Operation
'[€ - EUR']]]</f>
        <v>0.79683572890227783</v>
      </c>
      <c r="Q2047" s="12" t="s">
        <v>32</v>
      </c>
      <c r="R2047" s="12" t="s">
        <v>88</v>
      </c>
      <c r="S2047" s="12" t="s">
        <v>1191</v>
      </c>
    </row>
    <row r="2048" spans="1:19" s="16" customFormat="1" ht="90" x14ac:dyDescent="0.25">
      <c r="A2048" s="12" t="s">
        <v>10422</v>
      </c>
      <c r="B2048" s="12" t="s">
        <v>7752</v>
      </c>
      <c r="C2048" s="13" t="s">
        <v>7753</v>
      </c>
      <c r="D2048" s="12" t="s">
        <v>10423</v>
      </c>
      <c r="E2048" s="12" t="s">
        <v>10424</v>
      </c>
      <c r="F2048" s="13" t="s">
        <v>26</v>
      </c>
      <c r="G2048" s="12" t="s">
        <v>1111</v>
      </c>
      <c r="H2048" s="12" t="s">
        <v>2888</v>
      </c>
      <c r="I2048" s="12" t="s">
        <v>7080</v>
      </c>
      <c r="J2048" s="13" t="s">
        <v>3278</v>
      </c>
      <c r="K2048" s="13" t="s">
        <v>659</v>
      </c>
      <c r="L2048" s="12"/>
      <c r="M2048" s="14">
        <v>796149.89</v>
      </c>
      <c r="N2048" s="14">
        <v>796097.39</v>
      </c>
      <c r="O2048" s="14">
        <v>626048.49</v>
      </c>
      <c r="P2048" s="15">
        <f>Tabela473[[#This Row],[Fundo Total Aprovado | Total Approved Fund
'[€ - EUR']]]/Tabela473[[#This Row],[Elegivel financiado Custo Total da Operação | Total Eligible Expenditure Allocated to the Operation
'[€ - EUR']]]</f>
        <v>0.78639686282604193</v>
      </c>
      <c r="Q2048" s="12" t="s">
        <v>32</v>
      </c>
      <c r="R2048" s="12" t="s">
        <v>88</v>
      </c>
      <c r="S2048" s="12" t="s">
        <v>1191</v>
      </c>
    </row>
    <row r="2049" spans="1:19" s="16" customFormat="1" ht="75" x14ac:dyDescent="0.25">
      <c r="A2049" s="12" t="s">
        <v>10425</v>
      </c>
      <c r="B2049" s="12" t="s">
        <v>7752</v>
      </c>
      <c r="C2049" s="13" t="s">
        <v>7753</v>
      </c>
      <c r="D2049" s="12" t="s">
        <v>10426</v>
      </c>
      <c r="E2049" s="12" t="s">
        <v>10427</v>
      </c>
      <c r="F2049" s="13" t="s">
        <v>26</v>
      </c>
      <c r="G2049" s="12" t="s">
        <v>1111</v>
      </c>
      <c r="H2049" s="12" t="s">
        <v>2888</v>
      </c>
      <c r="I2049" s="12" t="s">
        <v>7080</v>
      </c>
      <c r="J2049" s="13" t="s">
        <v>3278</v>
      </c>
      <c r="K2049" s="13" t="s">
        <v>659</v>
      </c>
      <c r="L2049" s="12"/>
      <c r="M2049" s="14">
        <v>883986.89</v>
      </c>
      <c r="N2049" s="14">
        <v>883934.39</v>
      </c>
      <c r="O2049" s="14">
        <v>697603.82</v>
      </c>
      <c r="P2049" s="15">
        <f>Tabela473[[#This Row],[Fundo Total Aprovado | Total Approved Fund
'[€ - EUR']]]/Tabela473[[#This Row],[Elegivel financiado Custo Total da Operação | Total Eligible Expenditure Allocated to the Operation
'[€ - EUR']]]</f>
        <v>0.78920316699070836</v>
      </c>
      <c r="Q2049" s="12" t="s">
        <v>32</v>
      </c>
      <c r="R2049" s="12" t="s">
        <v>45</v>
      </c>
      <c r="S2049" s="12" t="s">
        <v>1191</v>
      </c>
    </row>
    <row r="2050" spans="1:19" s="16" customFormat="1" ht="90" x14ac:dyDescent="0.25">
      <c r="A2050" s="12" t="s">
        <v>10428</v>
      </c>
      <c r="B2050" s="12" t="s">
        <v>8762</v>
      </c>
      <c r="C2050" s="13" t="s">
        <v>8763</v>
      </c>
      <c r="D2050" s="12" t="s">
        <v>10429</v>
      </c>
      <c r="E2050" s="12" t="s">
        <v>10430</v>
      </c>
      <c r="F2050" s="13" t="s">
        <v>26</v>
      </c>
      <c r="G2050" s="12" t="s">
        <v>1111</v>
      </c>
      <c r="H2050" s="12" t="s">
        <v>2926</v>
      </c>
      <c r="I2050" s="12" t="s">
        <v>5227</v>
      </c>
      <c r="J2050" s="13" t="s">
        <v>911</v>
      </c>
      <c r="K2050" s="13" t="s">
        <v>847</v>
      </c>
      <c r="L2050" s="12"/>
      <c r="M2050" s="14">
        <v>490879.4</v>
      </c>
      <c r="N2050" s="14">
        <v>490879.4</v>
      </c>
      <c r="O2050" s="14">
        <v>262598.52</v>
      </c>
      <c r="P2050" s="15">
        <f>Tabela473[[#This Row],[Fundo Total Aprovado | Total Approved Fund
'[€ - EUR']]]/Tabela473[[#This Row],[Elegivel financiado Custo Total da Operação | Total Eligible Expenditure Allocated to the Operation
'[€ - EUR']]]</f>
        <v>0.53495526599812504</v>
      </c>
      <c r="Q2050" s="12" t="s">
        <v>32</v>
      </c>
      <c r="R2050" s="12" t="s">
        <v>309</v>
      </c>
      <c r="S2050" s="12" t="s">
        <v>2972</v>
      </c>
    </row>
    <row r="2051" spans="1:19" s="16" customFormat="1" ht="195" x14ac:dyDescent="0.25">
      <c r="A2051" s="12" t="s">
        <v>10431</v>
      </c>
      <c r="B2051" s="12" t="s">
        <v>991</v>
      </c>
      <c r="C2051" s="13" t="s">
        <v>992</v>
      </c>
      <c r="D2051" s="12" t="s">
        <v>10432</v>
      </c>
      <c r="E2051" s="12" t="s">
        <v>10433</v>
      </c>
      <c r="F2051" s="13" t="s">
        <v>26</v>
      </c>
      <c r="G2051" s="12" t="s">
        <v>40</v>
      </c>
      <c r="H2051" s="12" t="s">
        <v>928</v>
      </c>
      <c r="I2051" s="12" t="s">
        <v>10434</v>
      </c>
      <c r="J2051" s="13" t="s">
        <v>7198</v>
      </c>
      <c r="K2051" s="13" t="s">
        <v>1568</v>
      </c>
      <c r="L2051" s="12"/>
      <c r="M2051" s="14">
        <v>3758441.34</v>
      </c>
      <c r="N2051" s="14">
        <v>2300420.84</v>
      </c>
      <c r="O2051" s="14">
        <v>1955357.71</v>
      </c>
      <c r="P2051" s="15">
        <f>Tabela473[[#This Row],[Fundo Total Aprovado | Total Approved Fund
'[€ - EUR']]]/Tabela473[[#This Row],[Elegivel financiado Custo Total da Operação | Total Eligible Expenditure Allocated to the Operation
'[€ - EUR']]]</f>
        <v>0.84999999826118777</v>
      </c>
      <c r="Q2051" s="12" t="s">
        <v>32</v>
      </c>
      <c r="R2051" s="12" t="s">
        <v>96</v>
      </c>
      <c r="S2051" s="12" t="s">
        <v>930</v>
      </c>
    </row>
    <row r="2052" spans="1:19" s="16" customFormat="1" ht="180" x14ac:dyDescent="0.25">
      <c r="A2052" s="12" t="s">
        <v>10435</v>
      </c>
      <c r="B2052" s="12" t="s">
        <v>75</v>
      </c>
      <c r="C2052" s="13" t="s">
        <v>76</v>
      </c>
      <c r="D2052" s="12" t="s">
        <v>10436</v>
      </c>
      <c r="E2052" s="12" t="s">
        <v>10437</v>
      </c>
      <c r="F2052" s="13" t="s">
        <v>26</v>
      </c>
      <c r="G2052" s="12" t="s">
        <v>40</v>
      </c>
      <c r="H2052" s="12" t="s">
        <v>928</v>
      </c>
      <c r="I2052" s="12" t="s">
        <v>10434</v>
      </c>
      <c r="J2052" s="13" t="s">
        <v>5415</v>
      </c>
      <c r="K2052" s="13" t="s">
        <v>54</v>
      </c>
      <c r="L2052" s="12"/>
      <c r="M2052" s="14">
        <v>3066414.85</v>
      </c>
      <c r="N2052" s="14">
        <v>2123406.54</v>
      </c>
      <c r="O2052" s="14">
        <v>1804895.56</v>
      </c>
      <c r="P2052" s="15">
        <f>Tabela473[[#This Row],[Fundo Total Aprovado | Total Approved Fund
'[€ - EUR']]]/Tabela473[[#This Row],[Elegivel financiado Custo Total da Operação | Total Eligible Expenditure Allocated to the Operation
'[€ - EUR']]]</f>
        <v>0.85000000047094137</v>
      </c>
      <c r="Q2052" s="12" t="s">
        <v>32</v>
      </c>
      <c r="R2052" s="12" t="s">
        <v>96</v>
      </c>
      <c r="S2052" s="12" t="s">
        <v>930</v>
      </c>
    </row>
    <row r="2053" spans="1:19" s="16" customFormat="1" ht="150" x14ac:dyDescent="0.25">
      <c r="A2053" s="12" t="s">
        <v>10438</v>
      </c>
      <c r="B2053" s="12" t="s">
        <v>10165</v>
      </c>
      <c r="C2053" s="13" t="s">
        <v>10166</v>
      </c>
      <c r="D2053" s="12" t="s">
        <v>10439</v>
      </c>
      <c r="E2053" s="12" t="s">
        <v>10440</v>
      </c>
      <c r="F2053" s="13" t="s">
        <v>26</v>
      </c>
      <c r="G2053" s="12" t="s">
        <v>40</v>
      </c>
      <c r="H2053" s="12" t="s">
        <v>928</v>
      </c>
      <c r="I2053" s="12" t="s">
        <v>10434</v>
      </c>
      <c r="J2053" s="13" t="s">
        <v>4085</v>
      </c>
      <c r="K2053" s="13" t="s">
        <v>4086</v>
      </c>
      <c r="L2053" s="12"/>
      <c r="M2053" s="14">
        <v>5000000.01</v>
      </c>
      <c r="N2053" s="14">
        <v>3407205.01</v>
      </c>
      <c r="O2053" s="14">
        <v>2896124.26</v>
      </c>
      <c r="P2053" s="15">
        <f>Tabela473[[#This Row],[Fundo Total Aprovado | Total Approved Fund
'[€ - EUR']]]/Tabela473[[#This Row],[Elegivel financiado Custo Total da Operação | Total Eligible Expenditure Allocated to the Operation
'[€ - EUR']]]</f>
        <v>0.85000000044024349</v>
      </c>
      <c r="Q2053" s="12" t="s">
        <v>32</v>
      </c>
      <c r="R2053" s="12" t="s">
        <v>96</v>
      </c>
      <c r="S2053" s="12" t="s">
        <v>930</v>
      </c>
    </row>
    <row r="2054" spans="1:19" s="16" customFormat="1" ht="165" x14ac:dyDescent="0.25">
      <c r="A2054" s="12" t="s">
        <v>10441</v>
      </c>
      <c r="B2054" s="12" t="s">
        <v>3583</v>
      </c>
      <c r="C2054" s="13" t="s">
        <v>3584</v>
      </c>
      <c r="D2054" s="12" t="s">
        <v>10442</v>
      </c>
      <c r="E2054" s="12" t="s">
        <v>10443</v>
      </c>
      <c r="F2054" s="13" t="s">
        <v>26</v>
      </c>
      <c r="G2054" s="12" t="s">
        <v>40</v>
      </c>
      <c r="H2054" s="12" t="s">
        <v>928</v>
      </c>
      <c r="I2054" s="12" t="s">
        <v>10434</v>
      </c>
      <c r="J2054" s="13" t="s">
        <v>4132</v>
      </c>
      <c r="K2054" s="13" t="s">
        <v>4133</v>
      </c>
      <c r="L2054" s="12"/>
      <c r="M2054" s="14">
        <v>891565.61</v>
      </c>
      <c r="N2054" s="14">
        <v>673429.41</v>
      </c>
      <c r="O2054" s="14">
        <v>572415</v>
      </c>
      <c r="P2054" s="15">
        <f>Tabela473[[#This Row],[Fundo Total Aprovado | Total Approved Fund
'[€ - EUR']]]/Tabela473[[#This Row],[Elegivel financiado Custo Total da Operação | Total Eligible Expenditure Allocated to the Operation
'[€ - EUR']]]</f>
        <v>0.8500000022274049</v>
      </c>
      <c r="Q2054" s="12" t="s">
        <v>32</v>
      </c>
      <c r="R2054" s="12" t="s">
        <v>242</v>
      </c>
      <c r="S2054" s="12" t="s">
        <v>930</v>
      </c>
    </row>
    <row r="2055" spans="1:19" s="16" customFormat="1" ht="135" x14ac:dyDescent="0.25">
      <c r="A2055" s="12" t="s">
        <v>10444</v>
      </c>
      <c r="B2055" s="12" t="s">
        <v>3840</v>
      </c>
      <c r="C2055" s="13" t="s">
        <v>3841</v>
      </c>
      <c r="D2055" s="12" t="s">
        <v>10445</v>
      </c>
      <c r="E2055" s="12" t="s">
        <v>10446</v>
      </c>
      <c r="F2055" s="13" t="s">
        <v>26</v>
      </c>
      <c r="G2055" s="12" t="s">
        <v>40</v>
      </c>
      <c r="H2055" s="12" t="s">
        <v>928</v>
      </c>
      <c r="I2055" s="12" t="s">
        <v>10434</v>
      </c>
      <c r="J2055" s="13" t="s">
        <v>44</v>
      </c>
      <c r="K2055" s="13" t="s">
        <v>187</v>
      </c>
      <c r="L2055" s="12"/>
      <c r="M2055" s="14">
        <v>1324429.69</v>
      </c>
      <c r="N2055" s="14">
        <v>279828.18</v>
      </c>
      <c r="O2055" s="14">
        <v>237853.96</v>
      </c>
      <c r="P2055" s="15">
        <f>Tabela473[[#This Row],[Fundo Total Aprovado | Total Approved Fund
'[€ - EUR']]]/Tabela473[[#This Row],[Elegivel financiado Custo Total da Operação | Total Eligible Expenditure Allocated to the Operation
'[€ - EUR']]]</f>
        <v>0.85000002501535044</v>
      </c>
      <c r="Q2055" s="12" t="s">
        <v>32</v>
      </c>
      <c r="R2055" s="12" t="s">
        <v>96</v>
      </c>
      <c r="S2055" s="12" t="s">
        <v>930</v>
      </c>
    </row>
    <row r="2056" spans="1:19" s="16" customFormat="1" ht="90" x14ac:dyDescent="0.25">
      <c r="A2056" s="12" t="s">
        <v>10447</v>
      </c>
      <c r="B2056" s="12" t="s">
        <v>10448</v>
      </c>
      <c r="C2056" s="13" t="s">
        <v>10449</v>
      </c>
      <c r="D2056" s="12" t="s">
        <v>10450</v>
      </c>
      <c r="E2056" s="12" t="s">
        <v>10451</v>
      </c>
      <c r="F2056" s="13" t="s">
        <v>26</v>
      </c>
      <c r="G2056" s="12" t="s">
        <v>1111</v>
      </c>
      <c r="H2056" s="12" t="s">
        <v>2926</v>
      </c>
      <c r="I2056" s="12" t="s">
        <v>5227</v>
      </c>
      <c r="J2056" s="13" t="s">
        <v>5982</v>
      </c>
      <c r="K2056" s="13" t="s">
        <v>187</v>
      </c>
      <c r="L2056" s="12"/>
      <c r="M2056" s="14">
        <v>592324.35</v>
      </c>
      <c r="N2056" s="14">
        <v>592324.35</v>
      </c>
      <c r="O2056" s="14">
        <v>414222.27</v>
      </c>
      <c r="P2056" s="15">
        <f>Tabela473[[#This Row],[Fundo Total Aprovado | Total Approved Fund
'[€ - EUR']]]/Tabela473[[#This Row],[Elegivel financiado Custo Total da Operação | Total Eligible Expenditure Allocated to the Operation
'[€ - EUR']]]</f>
        <v>0.69931663285495527</v>
      </c>
      <c r="Q2056" s="12" t="s">
        <v>32</v>
      </c>
      <c r="R2056" s="12" t="s">
        <v>167</v>
      </c>
      <c r="S2056" s="12" t="s">
        <v>2972</v>
      </c>
    </row>
    <row r="2057" spans="1:19" s="16" customFormat="1" ht="135" x14ac:dyDescent="0.25">
      <c r="A2057" s="12" t="s">
        <v>10452</v>
      </c>
      <c r="B2057" s="12" t="s">
        <v>10453</v>
      </c>
      <c r="C2057" s="13" t="s">
        <v>10454</v>
      </c>
      <c r="D2057" s="12" t="s">
        <v>10455</v>
      </c>
      <c r="E2057" s="12" t="s">
        <v>10456</v>
      </c>
      <c r="F2057" s="13" t="s">
        <v>26</v>
      </c>
      <c r="G2057" s="12" t="s">
        <v>40</v>
      </c>
      <c r="H2057" s="12" t="s">
        <v>928</v>
      </c>
      <c r="I2057" s="12" t="s">
        <v>10434</v>
      </c>
      <c r="J2057" s="13" t="s">
        <v>4132</v>
      </c>
      <c r="K2057" s="13" t="s">
        <v>4133</v>
      </c>
      <c r="L2057" s="12"/>
      <c r="M2057" s="14">
        <v>623876.69999999995</v>
      </c>
      <c r="N2057" s="14">
        <v>489955.55</v>
      </c>
      <c r="O2057" s="14">
        <v>416462.22</v>
      </c>
      <c r="P2057" s="15">
        <f>Tabela473[[#This Row],[Fundo Total Aprovado | Total Approved Fund
'[€ - EUR']]]/Tabela473[[#This Row],[Elegivel financiado Custo Total da Operação | Total Eligible Expenditure Allocated to the Operation
'[€ - EUR']]]</f>
        <v>0.85000000510250362</v>
      </c>
      <c r="Q2057" s="12" t="s">
        <v>32</v>
      </c>
      <c r="R2057" s="12" t="s">
        <v>242</v>
      </c>
      <c r="S2057" s="12" t="s">
        <v>930</v>
      </c>
    </row>
    <row r="2058" spans="1:19" s="16" customFormat="1" ht="165" x14ac:dyDescent="0.25">
      <c r="A2058" s="12" t="s">
        <v>10457</v>
      </c>
      <c r="B2058" s="12" t="s">
        <v>389</v>
      </c>
      <c r="C2058" s="13" t="s">
        <v>390</v>
      </c>
      <c r="D2058" s="12" t="s">
        <v>10458</v>
      </c>
      <c r="E2058" s="12" t="s">
        <v>10459</v>
      </c>
      <c r="F2058" s="13" t="s">
        <v>26</v>
      </c>
      <c r="G2058" s="12" t="s">
        <v>40</v>
      </c>
      <c r="H2058" s="12" t="s">
        <v>928</v>
      </c>
      <c r="I2058" s="12" t="s">
        <v>10434</v>
      </c>
      <c r="J2058" s="13" t="s">
        <v>2639</v>
      </c>
      <c r="K2058" s="13" t="s">
        <v>4019</v>
      </c>
      <c r="L2058" s="12"/>
      <c r="M2058" s="14">
        <v>614058.44999999995</v>
      </c>
      <c r="N2058" s="14">
        <v>437617.94</v>
      </c>
      <c r="O2058" s="14">
        <v>371975.25</v>
      </c>
      <c r="P2058" s="15">
        <f>Tabela473[[#This Row],[Fundo Total Aprovado | Total Approved Fund
'[€ - EUR']]]/Tabela473[[#This Row],[Elegivel financiado Custo Total da Operação | Total Eligible Expenditure Allocated to the Operation
'[€ - EUR']]]</f>
        <v>0.85000000228509831</v>
      </c>
      <c r="Q2058" s="12" t="s">
        <v>32</v>
      </c>
      <c r="R2058" s="12" t="s">
        <v>96</v>
      </c>
      <c r="S2058" s="12" t="s">
        <v>930</v>
      </c>
    </row>
    <row r="2059" spans="1:19" s="16" customFormat="1" ht="120" x14ac:dyDescent="0.25">
      <c r="A2059" s="12" t="s">
        <v>10460</v>
      </c>
      <c r="B2059" s="12" t="s">
        <v>153</v>
      </c>
      <c r="C2059" s="13" t="s">
        <v>154</v>
      </c>
      <c r="D2059" s="12" t="s">
        <v>10461</v>
      </c>
      <c r="E2059" s="12" t="s">
        <v>10462</v>
      </c>
      <c r="F2059" s="13" t="s">
        <v>26</v>
      </c>
      <c r="G2059" s="12" t="s">
        <v>40</v>
      </c>
      <c r="H2059" s="12" t="s">
        <v>928</v>
      </c>
      <c r="I2059" s="12" t="s">
        <v>10434</v>
      </c>
      <c r="J2059" s="13" t="s">
        <v>5595</v>
      </c>
      <c r="K2059" s="13" t="s">
        <v>187</v>
      </c>
      <c r="L2059" s="12"/>
      <c r="M2059" s="14">
        <v>336921.63</v>
      </c>
      <c r="N2059" s="14">
        <v>314146.63</v>
      </c>
      <c r="O2059" s="14">
        <v>267024.64000000001</v>
      </c>
      <c r="P2059" s="15">
        <f>Tabela473[[#This Row],[Fundo Total Aprovado | Total Approved Fund
'[€ - EUR']]]/Tabela473[[#This Row],[Elegivel financiado Custo Total da Operação | Total Eligible Expenditure Allocated to the Operation
'[€ - EUR']]]</f>
        <v>0.85000001432452099</v>
      </c>
      <c r="Q2059" s="12" t="s">
        <v>32</v>
      </c>
      <c r="R2059" s="12" t="s">
        <v>96</v>
      </c>
      <c r="S2059" s="12" t="s">
        <v>930</v>
      </c>
    </row>
    <row r="2060" spans="1:19" s="16" customFormat="1" ht="90" x14ac:dyDescent="0.25">
      <c r="A2060" s="12" t="s">
        <v>10463</v>
      </c>
      <c r="B2060" s="12" t="s">
        <v>10464</v>
      </c>
      <c r="C2060" s="13" t="s">
        <v>10465</v>
      </c>
      <c r="D2060" s="12" t="s">
        <v>10466</v>
      </c>
      <c r="E2060" s="12" t="s">
        <v>10467</v>
      </c>
      <c r="F2060" s="13" t="s">
        <v>26</v>
      </c>
      <c r="G2060" s="12" t="s">
        <v>1111</v>
      </c>
      <c r="H2060" s="12" t="s">
        <v>2926</v>
      </c>
      <c r="I2060" s="12" t="s">
        <v>5227</v>
      </c>
      <c r="J2060" s="13" t="s">
        <v>10468</v>
      </c>
      <c r="K2060" s="13" t="s">
        <v>2913</v>
      </c>
      <c r="L2060" s="12"/>
      <c r="M2060" s="14">
        <v>564148.07999999996</v>
      </c>
      <c r="N2060" s="14">
        <v>564148.07999999996</v>
      </c>
      <c r="O2060" s="14">
        <v>433633.92</v>
      </c>
      <c r="P2060" s="15">
        <f>Tabela473[[#This Row],[Fundo Total Aprovado | Total Approved Fund
'[€ - EUR']]]/Tabela473[[#This Row],[Elegivel financiado Custo Total da Operação | Total Eligible Expenditure Allocated to the Operation
'[€ - EUR']]]</f>
        <v>0.76865265587715914</v>
      </c>
      <c r="Q2060" s="12" t="s">
        <v>32</v>
      </c>
      <c r="R2060" s="12" t="s">
        <v>33</v>
      </c>
      <c r="S2060" s="12" t="s">
        <v>1191</v>
      </c>
    </row>
    <row r="2061" spans="1:19" s="16" customFormat="1" ht="150" x14ac:dyDescent="0.25">
      <c r="A2061" s="12" t="s">
        <v>10469</v>
      </c>
      <c r="B2061" s="12" t="s">
        <v>932</v>
      </c>
      <c r="C2061" s="13" t="s">
        <v>933</v>
      </c>
      <c r="D2061" s="12" t="s">
        <v>10470</v>
      </c>
      <c r="E2061" s="12" t="s">
        <v>10471</v>
      </c>
      <c r="F2061" s="13" t="s">
        <v>26</v>
      </c>
      <c r="G2061" s="12" t="s">
        <v>40</v>
      </c>
      <c r="H2061" s="12" t="s">
        <v>928</v>
      </c>
      <c r="I2061" s="12" t="s">
        <v>10434</v>
      </c>
      <c r="J2061" s="13" t="s">
        <v>5086</v>
      </c>
      <c r="K2061" s="13" t="s">
        <v>5087</v>
      </c>
      <c r="L2061" s="12"/>
      <c r="M2061" s="14">
        <v>536360.03</v>
      </c>
      <c r="N2061" s="14">
        <v>494879.62</v>
      </c>
      <c r="O2061" s="14">
        <v>420647.67999999999</v>
      </c>
      <c r="P2061" s="15">
        <f>Tabela473[[#This Row],[Fundo Total Aprovado | Total Approved Fund
'[€ - EUR']]]/Tabela473[[#This Row],[Elegivel financiado Custo Total da Operação | Total Eligible Expenditure Allocated to the Operation
'[€ - EUR']]]</f>
        <v>0.85000000606208026</v>
      </c>
      <c r="Q2061" s="12" t="s">
        <v>32</v>
      </c>
      <c r="R2061" s="12" t="s">
        <v>96</v>
      </c>
      <c r="S2061" s="12" t="s">
        <v>930</v>
      </c>
    </row>
    <row r="2062" spans="1:19" s="16" customFormat="1" ht="75" x14ac:dyDescent="0.25">
      <c r="A2062" s="12" t="s">
        <v>10472</v>
      </c>
      <c r="B2062" s="12" t="s">
        <v>58</v>
      </c>
      <c r="C2062" s="13" t="s">
        <v>59</v>
      </c>
      <c r="D2062" s="12" t="s">
        <v>10473</v>
      </c>
      <c r="E2062" s="12" t="s">
        <v>10474</v>
      </c>
      <c r="F2062" s="13" t="s">
        <v>26</v>
      </c>
      <c r="G2062" s="12" t="s">
        <v>40</v>
      </c>
      <c r="H2062" s="12" t="s">
        <v>928</v>
      </c>
      <c r="I2062" s="12" t="s">
        <v>10434</v>
      </c>
      <c r="J2062" s="13" t="s">
        <v>4951</v>
      </c>
      <c r="K2062" s="13" t="s">
        <v>1347</v>
      </c>
      <c r="L2062" s="12"/>
      <c r="M2062" s="14">
        <v>2758985.25</v>
      </c>
      <c r="N2062" s="14">
        <v>2038365.85</v>
      </c>
      <c r="O2062" s="14">
        <v>1732610.97</v>
      </c>
      <c r="P2062" s="15">
        <f>Tabela473[[#This Row],[Fundo Total Aprovado | Total Approved Fund
'[€ - EUR']]]/Tabela473[[#This Row],[Elegivel financiado Custo Total da Operação | Total Eligible Expenditure Allocated to the Operation
'[€ - EUR']]]</f>
        <v>0.84999999877352728</v>
      </c>
      <c r="Q2062" s="12" t="s">
        <v>32</v>
      </c>
      <c r="R2062" s="12" t="s">
        <v>45</v>
      </c>
      <c r="S2062" s="12" t="s">
        <v>930</v>
      </c>
    </row>
    <row r="2063" spans="1:19" s="16" customFormat="1" ht="60" x14ac:dyDescent="0.25">
      <c r="A2063" s="12" t="s">
        <v>10475</v>
      </c>
      <c r="B2063" s="12" t="s">
        <v>6998</v>
      </c>
      <c r="C2063" s="13" t="s">
        <v>6999</v>
      </c>
      <c r="D2063" s="12" t="s">
        <v>10476</v>
      </c>
      <c r="E2063" s="12" t="s">
        <v>10477</v>
      </c>
      <c r="F2063" s="13" t="s">
        <v>26</v>
      </c>
      <c r="G2063" s="12" t="s">
        <v>1111</v>
      </c>
      <c r="H2063" s="12" t="s">
        <v>2926</v>
      </c>
      <c r="I2063" s="12" t="s">
        <v>5227</v>
      </c>
      <c r="J2063" s="13" t="s">
        <v>10468</v>
      </c>
      <c r="K2063" s="13" t="s">
        <v>219</v>
      </c>
      <c r="L2063" s="12"/>
      <c r="M2063" s="14">
        <v>697920.5</v>
      </c>
      <c r="N2063" s="14">
        <v>697920.5</v>
      </c>
      <c r="O2063" s="14">
        <v>486373.59</v>
      </c>
      <c r="P2063" s="15">
        <f>Tabela473[[#This Row],[Fundo Total Aprovado | Total Approved Fund
'[€ - EUR']]]/Tabela473[[#This Row],[Elegivel financiado Custo Total da Operação | Total Eligible Expenditure Allocated to the Operation
'[€ - EUR']]]</f>
        <v>0.69688967439701233</v>
      </c>
      <c r="Q2063" s="12" t="s">
        <v>32</v>
      </c>
      <c r="R2063" s="12" t="s">
        <v>167</v>
      </c>
      <c r="S2063" s="12" t="s">
        <v>1114</v>
      </c>
    </row>
    <row r="2064" spans="1:19" s="16" customFormat="1" ht="90" x14ac:dyDescent="0.25">
      <c r="A2064" s="12" t="s">
        <v>10478</v>
      </c>
      <c r="B2064" s="12" t="s">
        <v>6553</v>
      </c>
      <c r="C2064" s="13" t="s">
        <v>6554</v>
      </c>
      <c r="D2064" s="12" t="s">
        <v>10479</v>
      </c>
      <c r="E2064" s="12" t="s">
        <v>10480</v>
      </c>
      <c r="F2064" s="13" t="s">
        <v>26</v>
      </c>
      <c r="G2064" s="12" t="s">
        <v>1111</v>
      </c>
      <c r="H2064" s="12" t="s">
        <v>2926</v>
      </c>
      <c r="I2064" s="12" t="s">
        <v>5161</v>
      </c>
      <c r="J2064" s="13" t="s">
        <v>2506</v>
      </c>
      <c r="K2064" s="13" t="s">
        <v>923</v>
      </c>
      <c r="L2064" s="12"/>
      <c r="M2064" s="14">
        <v>1654022.4</v>
      </c>
      <c r="N2064" s="14">
        <v>1654022.4</v>
      </c>
      <c r="O2064" s="14">
        <v>1004254.73</v>
      </c>
      <c r="P2064" s="15">
        <f>Tabela473[[#This Row],[Fundo Total Aprovado | Total Approved Fund
'[€ - EUR']]]/Tabela473[[#This Row],[Elegivel financiado Custo Total da Operação | Total Eligible Expenditure Allocated to the Operation
'[€ - EUR']]]</f>
        <v>0.60715908684187114</v>
      </c>
      <c r="Q2064" s="12" t="s">
        <v>32</v>
      </c>
      <c r="R2064" s="12" t="s">
        <v>167</v>
      </c>
      <c r="S2064" s="12" t="s">
        <v>1114</v>
      </c>
    </row>
    <row r="2065" spans="1:19" s="16" customFormat="1" ht="180" x14ac:dyDescent="0.25">
      <c r="A2065" s="12" t="s">
        <v>10481</v>
      </c>
      <c r="B2065" s="12" t="s">
        <v>201</v>
      </c>
      <c r="C2065" s="13" t="s">
        <v>202</v>
      </c>
      <c r="D2065" s="12" t="s">
        <v>10482</v>
      </c>
      <c r="E2065" s="12" t="s">
        <v>10483</v>
      </c>
      <c r="F2065" s="13" t="s">
        <v>26</v>
      </c>
      <c r="G2065" s="12" t="s">
        <v>40</v>
      </c>
      <c r="H2065" s="12" t="s">
        <v>928</v>
      </c>
      <c r="I2065" s="12" t="s">
        <v>10434</v>
      </c>
      <c r="J2065" s="13" t="s">
        <v>2158</v>
      </c>
      <c r="K2065" s="13" t="s">
        <v>10484</v>
      </c>
      <c r="L2065" s="12"/>
      <c r="M2065" s="14">
        <v>527275.44999999995</v>
      </c>
      <c r="N2065" s="14">
        <v>355629.88</v>
      </c>
      <c r="O2065" s="14">
        <v>302285.40000000002</v>
      </c>
      <c r="P2065" s="15">
        <f>Tabela473[[#This Row],[Fundo Total Aprovado | Total Approved Fund
'[€ - EUR']]]/Tabela473[[#This Row],[Elegivel financiado Custo Total da Operação | Total Eligible Expenditure Allocated to the Operation
'[€ - EUR']]]</f>
        <v>0.85000000562382449</v>
      </c>
      <c r="Q2065" s="12" t="s">
        <v>32</v>
      </c>
      <c r="R2065" s="12" t="s">
        <v>45</v>
      </c>
      <c r="S2065" s="12" t="s">
        <v>930</v>
      </c>
    </row>
    <row r="2066" spans="1:19" s="16" customFormat="1" ht="75" x14ac:dyDescent="0.25">
      <c r="A2066" s="12" t="s">
        <v>10485</v>
      </c>
      <c r="B2066" s="12" t="s">
        <v>2966</v>
      </c>
      <c r="C2066" s="13" t="s">
        <v>2967</v>
      </c>
      <c r="D2066" s="12" t="s">
        <v>10486</v>
      </c>
      <c r="E2066" s="12" t="s">
        <v>10487</v>
      </c>
      <c r="F2066" s="13" t="s">
        <v>26</v>
      </c>
      <c r="G2066" s="12" t="s">
        <v>1111</v>
      </c>
      <c r="H2066" s="12" t="s">
        <v>2926</v>
      </c>
      <c r="I2066" s="12" t="s">
        <v>5336</v>
      </c>
      <c r="J2066" s="13" t="s">
        <v>829</v>
      </c>
      <c r="K2066" s="13" t="s">
        <v>4672</v>
      </c>
      <c r="L2066" s="12"/>
      <c r="M2066" s="14">
        <v>619670.38</v>
      </c>
      <c r="N2066" s="14">
        <v>619670.38</v>
      </c>
      <c r="O2066" s="14">
        <v>461281.18</v>
      </c>
      <c r="P2066" s="15">
        <f>Tabela473[[#This Row],[Fundo Total Aprovado | Total Approved Fund
'[€ - EUR']]]/Tabela473[[#This Row],[Elegivel financiado Custo Total da Operação | Total Eligible Expenditure Allocated to the Operation
'[€ - EUR']]]</f>
        <v>0.74439765863909779</v>
      </c>
      <c r="Q2066" s="12" t="s">
        <v>32</v>
      </c>
      <c r="R2066" s="12" t="s">
        <v>33</v>
      </c>
      <c r="S2066" s="12" t="s">
        <v>1114</v>
      </c>
    </row>
    <row r="2067" spans="1:19" s="16" customFormat="1" ht="75" x14ac:dyDescent="0.25">
      <c r="A2067" s="12" t="s">
        <v>10488</v>
      </c>
      <c r="B2067" s="12" t="s">
        <v>8606</v>
      </c>
      <c r="C2067" s="13" t="s">
        <v>8607</v>
      </c>
      <c r="D2067" s="12" t="s">
        <v>10489</v>
      </c>
      <c r="E2067" s="12" t="s">
        <v>10490</v>
      </c>
      <c r="F2067" s="13" t="s">
        <v>26</v>
      </c>
      <c r="G2067" s="12" t="s">
        <v>1111</v>
      </c>
      <c r="H2067" s="12" t="s">
        <v>2926</v>
      </c>
      <c r="I2067" s="12" t="s">
        <v>5227</v>
      </c>
      <c r="J2067" s="13" t="s">
        <v>87</v>
      </c>
      <c r="K2067" s="13" t="s">
        <v>187</v>
      </c>
      <c r="L2067" s="12"/>
      <c r="M2067" s="14">
        <v>677683.4</v>
      </c>
      <c r="N2067" s="14">
        <v>677683.4</v>
      </c>
      <c r="O2067" s="14">
        <v>461312.99</v>
      </c>
      <c r="P2067" s="15">
        <f>Tabela473[[#This Row],[Fundo Total Aprovado | Total Approved Fund
'[€ - EUR']]]/Tabela473[[#This Row],[Elegivel financiado Custo Total da Operação | Total Eligible Expenditure Allocated to the Operation
'[€ - EUR']]]</f>
        <v>0.6807205104920675</v>
      </c>
      <c r="Q2067" s="12" t="s">
        <v>32</v>
      </c>
      <c r="R2067" s="12" t="s">
        <v>33</v>
      </c>
      <c r="S2067" s="12" t="s">
        <v>1114</v>
      </c>
    </row>
    <row r="2068" spans="1:19" s="16" customFormat="1" ht="90" x14ac:dyDescent="0.25">
      <c r="A2068" s="12" t="s">
        <v>10491</v>
      </c>
      <c r="B2068" s="12" t="s">
        <v>557</v>
      </c>
      <c r="C2068" s="13" t="s">
        <v>558</v>
      </c>
      <c r="D2068" s="12" t="s">
        <v>10492</v>
      </c>
      <c r="E2068" s="12" t="s">
        <v>10493</v>
      </c>
      <c r="F2068" s="13" t="s">
        <v>26</v>
      </c>
      <c r="G2068" s="12" t="s">
        <v>1111</v>
      </c>
      <c r="H2068" s="12" t="s">
        <v>2926</v>
      </c>
      <c r="I2068" s="12" t="s">
        <v>5227</v>
      </c>
      <c r="J2068" s="13" t="s">
        <v>10494</v>
      </c>
      <c r="K2068" s="13" t="s">
        <v>187</v>
      </c>
      <c r="L2068" s="12"/>
      <c r="M2068" s="14">
        <v>957629.95</v>
      </c>
      <c r="N2068" s="14">
        <v>957629.95</v>
      </c>
      <c r="O2068" s="14">
        <v>690733.43</v>
      </c>
      <c r="P2068" s="15">
        <f>Tabela473[[#This Row],[Fundo Total Aprovado | Total Approved Fund
'[€ - EUR']]]/Tabela473[[#This Row],[Elegivel financiado Custo Total da Operação | Total Eligible Expenditure Allocated to the Operation
'[€ - EUR']]]</f>
        <v>0.72129472349940604</v>
      </c>
      <c r="Q2068" s="12" t="s">
        <v>32</v>
      </c>
      <c r="R2068" s="12" t="s">
        <v>33</v>
      </c>
      <c r="S2068" s="12" t="s">
        <v>1191</v>
      </c>
    </row>
    <row r="2069" spans="1:19" s="16" customFormat="1" ht="90" x14ac:dyDescent="0.25">
      <c r="A2069" s="12" t="s">
        <v>10495</v>
      </c>
      <c r="B2069" s="12" t="s">
        <v>970</v>
      </c>
      <c r="C2069" s="13" t="s">
        <v>147</v>
      </c>
      <c r="D2069" s="12" t="s">
        <v>10496</v>
      </c>
      <c r="E2069" s="12" t="s">
        <v>10497</v>
      </c>
      <c r="F2069" s="13" t="s">
        <v>26</v>
      </c>
      <c r="G2069" s="12" t="s">
        <v>40</v>
      </c>
      <c r="H2069" s="12" t="s">
        <v>928</v>
      </c>
      <c r="I2069" s="12" t="s">
        <v>10434</v>
      </c>
      <c r="J2069" s="13" t="s">
        <v>4897</v>
      </c>
      <c r="K2069" s="13" t="s">
        <v>3286</v>
      </c>
      <c r="L2069" s="12"/>
      <c r="M2069" s="14">
        <v>1199093.01</v>
      </c>
      <c r="N2069" s="14">
        <v>1165148.01</v>
      </c>
      <c r="O2069" s="14">
        <v>990375.81</v>
      </c>
      <c r="P2069" s="15">
        <f>Tabela473[[#This Row],[Fundo Total Aprovado | Total Approved Fund
'[€ - EUR']]]/Tabela473[[#This Row],[Elegivel financiado Custo Total da Operação | Total Eligible Expenditure Allocated to the Operation
'[€ - EUR']]]</f>
        <v>0.85000000128739017</v>
      </c>
      <c r="Q2069" s="12" t="s">
        <v>32</v>
      </c>
      <c r="R2069" s="12" t="s">
        <v>96</v>
      </c>
      <c r="S2069" s="12" t="s">
        <v>930</v>
      </c>
    </row>
    <row r="2070" spans="1:19" s="16" customFormat="1" ht="165" x14ac:dyDescent="0.25">
      <c r="A2070" s="12" t="s">
        <v>10498</v>
      </c>
      <c r="B2070" s="12" t="s">
        <v>129</v>
      </c>
      <c r="C2070" s="13" t="s">
        <v>130</v>
      </c>
      <c r="D2070" s="12" t="s">
        <v>10499</v>
      </c>
      <c r="E2070" s="12" t="s">
        <v>10500</v>
      </c>
      <c r="F2070" s="13" t="s">
        <v>26</v>
      </c>
      <c r="G2070" s="12" t="s">
        <v>40</v>
      </c>
      <c r="H2070" s="12" t="s">
        <v>928</v>
      </c>
      <c r="I2070" s="12" t="s">
        <v>10434</v>
      </c>
      <c r="J2070" s="13" t="s">
        <v>3278</v>
      </c>
      <c r="K2070" s="13" t="s">
        <v>253</v>
      </c>
      <c r="L2070" s="12"/>
      <c r="M2070" s="14">
        <v>788378.54</v>
      </c>
      <c r="N2070" s="14">
        <v>698614.68</v>
      </c>
      <c r="O2070" s="14">
        <v>593822.48</v>
      </c>
      <c r="P2070" s="15">
        <f>Tabela473[[#This Row],[Fundo Total Aprovado | Total Approved Fund
'[€ - EUR']]]/Tabela473[[#This Row],[Elegivel financiado Custo Total da Operação | Total Eligible Expenditure Allocated to the Operation
'[€ - EUR']]]</f>
        <v>0.8500000028628083</v>
      </c>
      <c r="Q2070" s="12" t="s">
        <v>32</v>
      </c>
      <c r="R2070" s="12" t="s">
        <v>45</v>
      </c>
      <c r="S2070" s="12" t="s">
        <v>930</v>
      </c>
    </row>
    <row r="2071" spans="1:19" s="16" customFormat="1" ht="195" x14ac:dyDescent="0.25">
      <c r="A2071" s="12" t="s">
        <v>10501</v>
      </c>
      <c r="B2071" s="12" t="s">
        <v>942</v>
      </c>
      <c r="C2071" s="13" t="s">
        <v>943</v>
      </c>
      <c r="D2071" s="12" t="s">
        <v>10502</v>
      </c>
      <c r="E2071" s="12" t="s">
        <v>10503</v>
      </c>
      <c r="F2071" s="13" t="s">
        <v>26</v>
      </c>
      <c r="G2071" s="12" t="s">
        <v>40</v>
      </c>
      <c r="H2071" s="12" t="s">
        <v>928</v>
      </c>
      <c r="I2071" s="12" t="s">
        <v>10434</v>
      </c>
      <c r="J2071" s="13" t="s">
        <v>5982</v>
      </c>
      <c r="K2071" s="13" t="s">
        <v>187</v>
      </c>
      <c r="L2071" s="12"/>
      <c r="M2071" s="14">
        <v>849642.35</v>
      </c>
      <c r="N2071" s="14">
        <v>711578.01</v>
      </c>
      <c r="O2071" s="14">
        <v>604841.31000000006</v>
      </c>
      <c r="P2071" s="15">
        <f>Tabela473[[#This Row],[Fundo Total Aprovado | Total Approved Fund
'[€ - EUR']]]/Tabela473[[#This Row],[Elegivel financiado Custo Total da Operação | Total Eligible Expenditure Allocated to the Operation
'[€ - EUR']]]</f>
        <v>0.85000000210799098</v>
      </c>
      <c r="Q2071" s="12" t="s">
        <v>32</v>
      </c>
      <c r="R2071" s="12" t="s">
        <v>96</v>
      </c>
      <c r="S2071" s="12" t="s">
        <v>930</v>
      </c>
    </row>
    <row r="2072" spans="1:19" s="16" customFormat="1" ht="75" x14ac:dyDescent="0.25">
      <c r="A2072" s="12" t="s">
        <v>10504</v>
      </c>
      <c r="B2072" s="12" t="s">
        <v>5716</v>
      </c>
      <c r="C2072" s="13" t="s">
        <v>5717</v>
      </c>
      <c r="D2072" s="12" t="s">
        <v>10505</v>
      </c>
      <c r="E2072" s="12" t="s">
        <v>10506</v>
      </c>
      <c r="F2072" s="13" t="s">
        <v>26</v>
      </c>
      <c r="G2072" s="12" t="s">
        <v>1111</v>
      </c>
      <c r="H2072" s="12" t="s">
        <v>2888</v>
      </c>
      <c r="I2072" s="12" t="s">
        <v>7080</v>
      </c>
      <c r="J2072" s="13" t="s">
        <v>3204</v>
      </c>
      <c r="K2072" s="13" t="s">
        <v>187</v>
      </c>
      <c r="L2072" s="12"/>
      <c r="M2072" s="14">
        <v>46518.26</v>
      </c>
      <c r="N2072" s="14">
        <v>46518.26</v>
      </c>
      <c r="O2072" s="14">
        <v>28929.119999999999</v>
      </c>
      <c r="P2072" s="15">
        <f>Tabela473[[#This Row],[Fundo Total Aprovado | Total Approved Fund
'[€ - EUR']]]/Tabela473[[#This Row],[Elegivel financiado Custo Total da Operação | Total Eligible Expenditure Allocated to the Operation
'[€ - EUR']]]</f>
        <v>0.62188740507491036</v>
      </c>
      <c r="Q2072" s="12" t="s">
        <v>32</v>
      </c>
      <c r="R2072" s="12" t="s">
        <v>167</v>
      </c>
      <c r="S2072" s="12" t="s">
        <v>1114</v>
      </c>
    </row>
    <row r="2073" spans="1:19" s="16" customFormat="1" ht="165" x14ac:dyDescent="0.25">
      <c r="A2073" s="12" t="s">
        <v>10507</v>
      </c>
      <c r="B2073" s="12" t="s">
        <v>10508</v>
      </c>
      <c r="C2073" s="13" t="s">
        <v>10509</v>
      </c>
      <c r="D2073" s="12" t="s">
        <v>10510</v>
      </c>
      <c r="E2073" s="12" t="s">
        <v>10511</v>
      </c>
      <c r="F2073" s="13" t="s">
        <v>26</v>
      </c>
      <c r="G2073" s="12" t="s">
        <v>40</v>
      </c>
      <c r="H2073" s="12" t="s">
        <v>928</v>
      </c>
      <c r="I2073" s="12" t="s">
        <v>10434</v>
      </c>
      <c r="J2073" s="13" t="s">
        <v>3278</v>
      </c>
      <c r="K2073" s="13" t="s">
        <v>253</v>
      </c>
      <c r="L2073" s="12"/>
      <c r="M2073" s="14">
        <v>1077578.1499999999</v>
      </c>
      <c r="N2073" s="14">
        <v>691800.6</v>
      </c>
      <c r="O2073" s="14">
        <v>588030.51</v>
      </c>
      <c r="P2073" s="15">
        <f>Tabela473[[#This Row],[Fundo Total Aprovado | Total Approved Fund
'[€ - EUR']]]/Tabela473[[#This Row],[Elegivel financiado Custo Total da Operação | Total Eligible Expenditure Allocated to the Operation
'[€ - EUR']]]</f>
        <v>0.85000000000000009</v>
      </c>
      <c r="Q2073" s="12" t="s">
        <v>32</v>
      </c>
      <c r="R2073" s="12" t="s">
        <v>96</v>
      </c>
      <c r="S2073" s="12" t="s">
        <v>930</v>
      </c>
    </row>
    <row r="2074" spans="1:19" s="16" customFormat="1" ht="90" x14ac:dyDescent="0.25">
      <c r="A2074" s="12" t="s">
        <v>10512</v>
      </c>
      <c r="B2074" s="12" t="s">
        <v>4935</v>
      </c>
      <c r="C2074" s="13" t="s">
        <v>4936</v>
      </c>
      <c r="D2074" s="12" t="s">
        <v>10513</v>
      </c>
      <c r="E2074" s="12" t="s">
        <v>10514</v>
      </c>
      <c r="F2074" s="13" t="s">
        <v>26</v>
      </c>
      <c r="G2074" s="12" t="s">
        <v>1111</v>
      </c>
      <c r="H2074" s="12" t="s">
        <v>2926</v>
      </c>
      <c r="I2074" s="12" t="s">
        <v>5227</v>
      </c>
      <c r="J2074" s="13" t="s">
        <v>5561</v>
      </c>
      <c r="K2074" s="13" t="s">
        <v>7002</v>
      </c>
      <c r="L2074" s="12"/>
      <c r="M2074" s="14">
        <v>975376.33</v>
      </c>
      <c r="N2074" s="14">
        <v>975376.33</v>
      </c>
      <c r="O2074" s="14">
        <v>736206.41</v>
      </c>
      <c r="P2074" s="15">
        <f>Tabela473[[#This Row],[Fundo Total Aprovado | Total Approved Fund
'[€ - EUR']]]/Tabela473[[#This Row],[Elegivel financiado Custo Total da Operação | Total Eligible Expenditure Allocated to the Operation
'[€ - EUR']]]</f>
        <v>0.75479216314384012</v>
      </c>
      <c r="Q2074" s="12" t="s">
        <v>32</v>
      </c>
      <c r="R2074" s="12" t="s">
        <v>33</v>
      </c>
      <c r="S2074" s="12" t="s">
        <v>1114</v>
      </c>
    </row>
    <row r="2075" spans="1:19" s="16" customFormat="1" ht="75" x14ac:dyDescent="0.25">
      <c r="A2075" s="12" t="s">
        <v>10515</v>
      </c>
      <c r="B2075" s="12" t="s">
        <v>10516</v>
      </c>
      <c r="C2075" s="13" t="s">
        <v>10517</v>
      </c>
      <c r="D2075" s="12" t="s">
        <v>10518</v>
      </c>
      <c r="E2075" s="12" t="s">
        <v>10519</v>
      </c>
      <c r="F2075" s="13" t="s">
        <v>26</v>
      </c>
      <c r="G2075" s="12" t="s">
        <v>1111</v>
      </c>
      <c r="H2075" s="12" t="s">
        <v>2926</v>
      </c>
      <c r="I2075" s="12" t="s">
        <v>5227</v>
      </c>
      <c r="J2075" s="13" t="s">
        <v>4297</v>
      </c>
      <c r="K2075" s="13" t="s">
        <v>4298</v>
      </c>
      <c r="L2075" s="12"/>
      <c r="M2075" s="14">
        <v>238694</v>
      </c>
      <c r="N2075" s="14">
        <v>238694</v>
      </c>
      <c r="O2075" s="14">
        <v>166503.22</v>
      </c>
      <c r="P2075" s="15">
        <f>Tabela473[[#This Row],[Fundo Total Aprovado | Total Approved Fund
'[€ - EUR']]]/Tabela473[[#This Row],[Elegivel financiado Custo Total da Operação | Total Eligible Expenditure Allocated to the Operation
'[€ - EUR']]]</f>
        <v>0.69755930186766324</v>
      </c>
      <c r="Q2075" s="12" t="s">
        <v>32</v>
      </c>
      <c r="R2075" s="12" t="s">
        <v>33</v>
      </c>
      <c r="S2075" s="12" t="s">
        <v>1114</v>
      </c>
    </row>
    <row r="2076" spans="1:19" s="16" customFormat="1" ht="90" x14ac:dyDescent="0.25">
      <c r="A2076" s="12" t="s">
        <v>10520</v>
      </c>
      <c r="B2076" s="12" t="s">
        <v>10521</v>
      </c>
      <c r="C2076" s="13" t="s">
        <v>10522</v>
      </c>
      <c r="D2076" s="12" t="s">
        <v>10523</v>
      </c>
      <c r="E2076" s="12" t="s">
        <v>10524</v>
      </c>
      <c r="F2076" s="13" t="s">
        <v>26</v>
      </c>
      <c r="G2076" s="12" t="s">
        <v>1111</v>
      </c>
      <c r="H2076" s="12" t="s">
        <v>2926</v>
      </c>
      <c r="I2076" s="12" t="s">
        <v>5161</v>
      </c>
      <c r="J2076" s="13" t="s">
        <v>8821</v>
      </c>
      <c r="K2076" s="13" t="s">
        <v>9942</v>
      </c>
      <c r="L2076" s="12"/>
      <c r="M2076" s="14">
        <v>890832</v>
      </c>
      <c r="N2076" s="14">
        <v>890832</v>
      </c>
      <c r="O2076" s="14">
        <v>653967.67000000004</v>
      </c>
      <c r="P2076" s="15">
        <f>Tabela473[[#This Row],[Fundo Total Aprovado | Total Approved Fund
'[€ - EUR']]]/Tabela473[[#This Row],[Elegivel financiado Custo Total da Operação | Total Eligible Expenditure Allocated to the Operation
'[€ - EUR']]]</f>
        <v>0.73410886676724685</v>
      </c>
      <c r="Q2076" s="12" t="s">
        <v>32</v>
      </c>
      <c r="R2076" s="12" t="s">
        <v>33</v>
      </c>
      <c r="S2076" s="12" t="s">
        <v>2972</v>
      </c>
    </row>
    <row r="2077" spans="1:19" s="16" customFormat="1" ht="75" x14ac:dyDescent="0.25">
      <c r="A2077" s="12" t="s">
        <v>10525</v>
      </c>
      <c r="B2077" s="12" t="s">
        <v>10526</v>
      </c>
      <c r="C2077" s="13" t="s">
        <v>10527</v>
      </c>
      <c r="D2077" s="12" t="s">
        <v>10528</v>
      </c>
      <c r="E2077" s="12" t="s">
        <v>10529</v>
      </c>
      <c r="F2077" s="13" t="s">
        <v>26</v>
      </c>
      <c r="G2077" s="12" t="s">
        <v>1111</v>
      </c>
      <c r="H2077" s="12" t="s">
        <v>2926</v>
      </c>
      <c r="I2077" s="12" t="s">
        <v>5161</v>
      </c>
      <c r="J2077" s="13" t="s">
        <v>5415</v>
      </c>
      <c r="K2077" s="13" t="s">
        <v>10530</v>
      </c>
      <c r="L2077" s="12"/>
      <c r="M2077" s="14">
        <v>780032.03</v>
      </c>
      <c r="N2077" s="14">
        <v>780032.03</v>
      </c>
      <c r="O2077" s="14">
        <v>575789.52</v>
      </c>
      <c r="P2077" s="15">
        <f>Tabela473[[#This Row],[Fundo Total Aprovado | Total Approved Fund
'[€ - EUR']]]/Tabela473[[#This Row],[Elegivel financiado Custo Total da Operação | Total Eligible Expenditure Allocated to the Operation
'[€ - EUR']]]</f>
        <v>0.73816138037305978</v>
      </c>
      <c r="Q2077" s="12" t="s">
        <v>32</v>
      </c>
      <c r="R2077" s="12" t="s">
        <v>88</v>
      </c>
      <c r="S2077" s="12" t="s">
        <v>1114</v>
      </c>
    </row>
    <row r="2078" spans="1:19" s="16" customFormat="1" ht="90" x14ac:dyDescent="0.25">
      <c r="A2078" s="12" t="s">
        <v>10531</v>
      </c>
      <c r="B2078" s="12" t="s">
        <v>10532</v>
      </c>
      <c r="C2078" s="13" t="s">
        <v>10533</v>
      </c>
      <c r="D2078" s="12" t="s">
        <v>10534</v>
      </c>
      <c r="E2078" s="12" t="s">
        <v>10535</v>
      </c>
      <c r="F2078" s="13" t="s">
        <v>26</v>
      </c>
      <c r="G2078" s="12" t="s">
        <v>1111</v>
      </c>
      <c r="H2078" s="12" t="s">
        <v>2926</v>
      </c>
      <c r="I2078" s="12" t="s">
        <v>5227</v>
      </c>
      <c r="J2078" s="13" t="s">
        <v>2506</v>
      </c>
      <c r="K2078" s="13" t="s">
        <v>1656</v>
      </c>
      <c r="L2078" s="12"/>
      <c r="M2078" s="14">
        <v>560827.12</v>
      </c>
      <c r="N2078" s="14">
        <v>560827.12</v>
      </c>
      <c r="O2078" s="14">
        <v>422753.69</v>
      </c>
      <c r="P2078" s="15">
        <f>Tabela473[[#This Row],[Fundo Total Aprovado | Total Approved Fund
'[€ - EUR']]]/Tabela473[[#This Row],[Elegivel financiado Custo Total da Operação | Total Eligible Expenditure Allocated to the Operation
'[€ - EUR']]]</f>
        <v>0.75380393515919841</v>
      </c>
      <c r="Q2078" s="12" t="s">
        <v>32</v>
      </c>
      <c r="R2078" s="12" t="s">
        <v>33</v>
      </c>
      <c r="S2078" s="12" t="s">
        <v>1114</v>
      </c>
    </row>
    <row r="2079" spans="1:19" s="16" customFormat="1" ht="90" x14ac:dyDescent="0.25">
      <c r="A2079" s="12" t="s">
        <v>10536</v>
      </c>
      <c r="B2079" s="12" t="s">
        <v>5107</v>
      </c>
      <c r="C2079" s="13" t="s">
        <v>5108</v>
      </c>
      <c r="D2079" s="12" t="s">
        <v>10537</v>
      </c>
      <c r="E2079" s="12" t="s">
        <v>10538</v>
      </c>
      <c r="F2079" s="13" t="s">
        <v>26</v>
      </c>
      <c r="G2079" s="12" t="s">
        <v>1111</v>
      </c>
      <c r="H2079" s="12" t="s">
        <v>2926</v>
      </c>
      <c r="I2079" s="12" t="s">
        <v>5161</v>
      </c>
      <c r="J2079" s="13" t="s">
        <v>10539</v>
      </c>
      <c r="K2079" s="13" t="s">
        <v>6551</v>
      </c>
      <c r="L2079" s="12"/>
      <c r="M2079" s="14">
        <v>1202180</v>
      </c>
      <c r="N2079" s="14">
        <v>1202180</v>
      </c>
      <c r="O2079" s="14">
        <v>871015.11</v>
      </c>
      <c r="P2079" s="15">
        <f>Tabela473[[#This Row],[Fundo Total Aprovado | Total Approved Fund
'[€ - EUR']]]/Tabela473[[#This Row],[Elegivel financiado Custo Total da Operação | Total Eligible Expenditure Allocated to the Operation
'[€ - EUR']]]</f>
        <v>0.72452969605217188</v>
      </c>
      <c r="Q2079" s="12" t="s">
        <v>32</v>
      </c>
      <c r="R2079" s="12" t="s">
        <v>88</v>
      </c>
      <c r="S2079" s="12" t="s">
        <v>1114</v>
      </c>
    </row>
    <row r="2080" spans="1:19" s="16" customFormat="1" ht="90" x14ac:dyDescent="0.25">
      <c r="A2080" s="12" t="s">
        <v>10540</v>
      </c>
      <c r="B2080" s="12" t="s">
        <v>10541</v>
      </c>
      <c r="C2080" s="13" t="s">
        <v>10542</v>
      </c>
      <c r="D2080" s="12" t="s">
        <v>10543</v>
      </c>
      <c r="E2080" s="12" t="s">
        <v>10544</v>
      </c>
      <c r="F2080" s="13" t="s">
        <v>26</v>
      </c>
      <c r="G2080" s="12" t="s">
        <v>1111</v>
      </c>
      <c r="H2080" s="12" t="s">
        <v>2926</v>
      </c>
      <c r="I2080" s="12" t="s">
        <v>5161</v>
      </c>
      <c r="J2080" s="13" t="s">
        <v>3278</v>
      </c>
      <c r="K2080" s="13" t="s">
        <v>659</v>
      </c>
      <c r="L2080" s="12"/>
      <c r="M2080" s="14">
        <v>728177.6</v>
      </c>
      <c r="N2080" s="14">
        <v>728177.6</v>
      </c>
      <c r="O2080" s="14">
        <v>591407.9</v>
      </c>
      <c r="P2080" s="15">
        <f>Tabela473[[#This Row],[Fundo Total Aprovado | Total Approved Fund
'[€ - EUR']]]/Tabela473[[#This Row],[Elegivel financiado Custo Total da Operação | Total Eligible Expenditure Allocated to the Operation
'[€ - EUR']]]</f>
        <v>0.81217535392464701</v>
      </c>
      <c r="Q2080" s="12" t="s">
        <v>32</v>
      </c>
      <c r="R2080" s="12" t="s">
        <v>45</v>
      </c>
      <c r="S2080" s="12" t="s">
        <v>1114</v>
      </c>
    </row>
    <row r="2081" spans="1:19" s="16" customFormat="1" ht="75" x14ac:dyDescent="0.25">
      <c r="A2081" s="12" t="s">
        <v>10545</v>
      </c>
      <c r="B2081" s="12" t="s">
        <v>10546</v>
      </c>
      <c r="C2081" s="13" t="s">
        <v>10547</v>
      </c>
      <c r="D2081" s="12" t="s">
        <v>10548</v>
      </c>
      <c r="E2081" s="12" t="s">
        <v>10549</v>
      </c>
      <c r="F2081" s="13" t="s">
        <v>1063</v>
      </c>
      <c r="G2081" s="12" t="s">
        <v>1064</v>
      </c>
      <c r="H2081" s="12" t="s">
        <v>3999</v>
      </c>
      <c r="I2081" s="12" t="s">
        <v>8844</v>
      </c>
      <c r="J2081" s="13" t="s">
        <v>10119</v>
      </c>
      <c r="K2081" s="13" t="s">
        <v>5870</v>
      </c>
      <c r="L2081" s="12"/>
      <c r="M2081" s="14">
        <v>138890</v>
      </c>
      <c r="N2081" s="14">
        <v>91375</v>
      </c>
      <c r="O2081" s="14">
        <v>57566.25</v>
      </c>
      <c r="P2081" s="15">
        <f>Tabela473[[#This Row],[Fundo Total Aprovado | Total Approved Fund
'[€ - EUR']]]/Tabela473[[#This Row],[Elegivel financiado Custo Total da Operação | Total Eligible Expenditure Allocated to the Operation
'[€ - EUR']]]</f>
        <v>0.63</v>
      </c>
      <c r="Q2081" s="12" t="s">
        <v>32</v>
      </c>
      <c r="R2081" s="12" t="s">
        <v>33</v>
      </c>
      <c r="S2081" s="12" t="s">
        <v>1069</v>
      </c>
    </row>
    <row r="2082" spans="1:19" s="16" customFormat="1" ht="45" x14ac:dyDescent="0.25">
      <c r="A2082" s="12" t="s">
        <v>10550</v>
      </c>
      <c r="B2082" s="12" t="s">
        <v>3477</v>
      </c>
      <c r="C2082" s="13" t="s">
        <v>3478</v>
      </c>
      <c r="D2082" s="12" t="s">
        <v>10551</v>
      </c>
      <c r="E2082" s="12" t="s">
        <v>10552</v>
      </c>
      <c r="F2082" s="13" t="s">
        <v>26</v>
      </c>
      <c r="G2082" s="12" t="s">
        <v>1111</v>
      </c>
      <c r="H2082" s="12" t="s">
        <v>2926</v>
      </c>
      <c r="I2082" s="12" t="s">
        <v>5161</v>
      </c>
      <c r="J2082" s="13" t="s">
        <v>7723</v>
      </c>
      <c r="K2082" s="13" t="s">
        <v>10553</v>
      </c>
      <c r="L2082" s="12"/>
      <c r="M2082" s="14">
        <v>1059203.68</v>
      </c>
      <c r="N2082" s="14">
        <v>1059203.68</v>
      </c>
      <c r="O2082" s="14">
        <v>764988.13</v>
      </c>
      <c r="P2082" s="15">
        <f>Tabela473[[#This Row],[Fundo Total Aprovado | Total Approved Fund
'[€ - EUR']]]/Tabela473[[#This Row],[Elegivel financiado Custo Total da Operação | Total Eligible Expenditure Allocated to the Operation
'[€ - EUR']]]</f>
        <v>0.72222948658939712</v>
      </c>
      <c r="Q2082" s="12" t="s">
        <v>32</v>
      </c>
      <c r="R2082" s="12" t="s">
        <v>45</v>
      </c>
      <c r="S2082" s="12" t="s">
        <v>1114</v>
      </c>
    </row>
    <row r="2083" spans="1:19" s="16" customFormat="1" ht="75" x14ac:dyDescent="0.25">
      <c r="A2083" s="12" t="s">
        <v>10554</v>
      </c>
      <c r="B2083" s="12" t="s">
        <v>10555</v>
      </c>
      <c r="C2083" s="13" t="s">
        <v>10556</v>
      </c>
      <c r="D2083" s="12" t="s">
        <v>10557</v>
      </c>
      <c r="E2083" s="12" t="s">
        <v>10558</v>
      </c>
      <c r="F2083" s="13" t="s">
        <v>26</v>
      </c>
      <c r="G2083" s="12" t="s">
        <v>1111</v>
      </c>
      <c r="H2083" s="12" t="s">
        <v>2926</v>
      </c>
      <c r="I2083" s="12" t="s">
        <v>5216</v>
      </c>
      <c r="J2083" s="13" t="s">
        <v>3278</v>
      </c>
      <c r="K2083" s="13" t="s">
        <v>659</v>
      </c>
      <c r="L2083" s="12"/>
      <c r="M2083" s="14">
        <v>787211.84</v>
      </c>
      <c r="N2083" s="14">
        <v>787211.84</v>
      </c>
      <c r="O2083" s="14">
        <v>637963.21</v>
      </c>
      <c r="P2083" s="15">
        <f>Tabela473[[#This Row],[Fundo Total Aprovado | Total Approved Fund
'[€ - EUR']]]/Tabela473[[#This Row],[Elegivel financiado Custo Total da Operação | Total Eligible Expenditure Allocated to the Operation
'[€ - EUR']]]</f>
        <v>0.81040855533880185</v>
      </c>
      <c r="Q2083" s="12" t="s">
        <v>32</v>
      </c>
      <c r="R2083" s="12" t="s">
        <v>45</v>
      </c>
      <c r="S2083" s="12" t="s">
        <v>1191</v>
      </c>
    </row>
    <row r="2084" spans="1:19" s="16" customFormat="1" ht="90" x14ac:dyDescent="0.25">
      <c r="A2084" s="12" t="s">
        <v>10559</v>
      </c>
      <c r="B2084" s="12" t="s">
        <v>8633</v>
      </c>
      <c r="C2084" s="13" t="s">
        <v>8634</v>
      </c>
      <c r="D2084" s="12" t="s">
        <v>10560</v>
      </c>
      <c r="E2084" s="12" t="s">
        <v>10561</v>
      </c>
      <c r="F2084" s="13" t="s">
        <v>26</v>
      </c>
      <c r="G2084" s="12" t="s">
        <v>1111</v>
      </c>
      <c r="H2084" s="12" t="s">
        <v>2926</v>
      </c>
      <c r="I2084" s="12" t="s">
        <v>5161</v>
      </c>
      <c r="J2084" s="13" t="s">
        <v>695</v>
      </c>
      <c r="K2084" s="13" t="s">
        <v>2576</v>
      </c>
      <c r="L2084" s="12"/>
      <c r="M2084" s="14">
        <v>1820390.82</v>
      </c>
      <c r="N2084" s="14">
        <v>1820390.82</v>
      </c>
      <c r="O2084" s="14">
        <v>1423320.46</v>
      </c>
      <c r="P2084" s="15">
        <f>Tabela473[[#This Row],[Fundo Total Aprovado | Total Approved Fund
'[€ - EUR']]]/Tabela473[[#This Row],[Elegivel financiado Custo Total da Operação | Total Eligible Expenditure Allocated to the Operation
'[€ - EUR']]]</f>
        <v>0.78187631159335325</v>
      </c>
      <c r="Q2084" s="12" t="s">
        <v>32</v>
      </c>
      <c r="R2084" s="12" t="s">
        <v>45</v>
      </c>
      <c r="S2084" s="12" t="s">
        <v>1114</v>
      </c>
    </row>
    <row r="2085" spans="1:19" s="16" customFormat="1" ht="75" x14ac:dyDescent="0.25">
      <c r="A2085" s="12" t="s">
        <v>10562</v>
      </c>
      <c r="B2085" s="12" t="s">
        <v>10563</v>
      </c>
      <c r="C2085" s="13" t="s">
        <v>10564</v>
      </c>
      <c r="D2085" s="12" t="s">
        <v>10565</v>
      </c>
      <c r="E2085" s="12" t="s">
        <v>10566</v>
      </c>
      <c r="F2085" s="13" t="s">
        <v>26</v>
      </c>
      <c r="G2085" s="12" t="s">
        <v>1111</v>
      </c>
      <c r="H2085" s="12" t="s">
        <v>2926</v>
      </c>
      <c r="I2085" s="12" t="s">
        <v>5161</v>
      </c>
      <c r="J2085" s="13" t="s">
        <v>10567</v>
      </c>
      <c r="K2085" s="13" t="s">
        <v>8047</v>
      </c>
      <c r="L2085" s="12"/>
      <c r="M2085" s="14">
        <v>1872520</v>
      </c>
      <c r="N2085" s="14">
        <v>1872520</v>
      </c>
      <c r="O2085" s="14">
        <v>1394278.2</v>
      </c>
      <c r="P2085" s="15">
        <f>Tabela473[[#This Row],[Fundo Total Aprovado | Total Approved Fund
'[€ - EUR']]]/Tabela473[[#This Row],[Elegivel financiado Custo Total da Operação | Total Eligible Expenditure Allocated to the Operation
'[€ - EUR']]]</f>
        <v>0.74459989746437949</v>
      </c>
      <c r="Q2085" s="12" t="s">
        <v>32</v>
      </c>
      <c r="R2085" s="12" t="s">
        <v>45</v>
      </c>
      <c r="S2085" s="12" t="s">
        <v>1191</v>
      </c>
    </row>
    <row r="2086" spans="1:19" s="16" customFormat="1" ht="180" x14ac:dyDescent="0.25">
      <c r="A2086" s="12" t="s">
        <v>10568</v>
      </c>
      <c r="B2086" s="12" t="s">
        <v>90</v>
      </c>
      <c r="C2086" s="13" t="s">
        <v>91</v>
      </c>
      <c r="D2086" s="12" t="s">
        <v>10569</v>
      </c>
      <c r="E2086" s="12" t="s">
        <v>10570</v>
      </c>
      <c r="F2086" s="13" t="s">
        <v>26</v>
      </c>
      <c r="G2086" s="12" t="s">
        <v>40</v>
      </c>
      <c r="H2086" s="12" t="s">
        <v>928</v>
      </c>
      <c r="I2086" s="12" t="s">
        <v>10434</v>
      </c>
      <c r="J2086" s="13" t="s">
        <v>4897</v>
      </c>
      <c r="K2086" s="13" t="s">
        <v>3286</v>
      </c>
      <c r="L2086" s="12"/>
      <c r="M2086" s="14">
        <v>432871.86</v>
      </c>
      <c r="N2086" s="14">
        <v>379530.29</v>
      </c>
      <c r="O2086" s="14">
        <v>322600.75</v>
      </c>
      <c r="P2086" s="15">
        <f>Tabela473[[#This Row],[Fundo Total Aprovado | Total Approved Fund
'[€ - EUR']]]/Tabela473[[#This Row],[Elegivel financiado Custo Total da Operação | Total Eligible Expenditure Allocated to the Operation
'[€ - EUR']]]</f>
        <v>0.85000000922192542</v>
      </c>
      <c r="Q2086" s="12" t="s">
        <v>32</v>
      </c>
      <c r="R2086" s="12" t="s">
        <v>45</v>
      </c>
      <c r="S2086" s="12" t="s">
        <v>930</v>
      </c>
    </row>
    <row r="2087" spans="1:19" s="16" customFormat="1" ht="240" x14ac:dyDescent="0.25">
      <c r="A2087" s="12" t="s">
        <v>10571</v>
      </c>
      <c r="B2087" s="12" t="s">
        <v>36</v>
      </c>
      <c r="C2087" s="13" t="s">
        <v>37</v>
      </c>
      <c r="D2087" s="12" t="s">
        <v>10572</v>
      </c>
      <c r="E2087" s="12" t="s">
        <v>10573</v>
      </c>
      <c r="F2087" s="13" t="s">
        <v>26</v>
      </c>
      <c r="G2087" s="12" t="s">
        <v>40</v>
      </c>
      <c r="H2087" s="12" t="s">
        <v>928</v>
      </c>
      <c r="I2087" s="12" t="s">
        <v>10434</v>
      </c>
      <c r="J2087" s="13" t="s">
        <v>3278</v>
      </c>
      <c r="K2087" s="13" t="s">
        <v>253</v>
      </c>
      <c r="L2087" s="12"/>
      <c r="M2087" s="14">
        <v>2517974.59</v>
      </c>
      <c r="N2087" s="14">
        <v>1878275.2</v>
      </c>
      <c r="O2087" s="14">
        <v>1596533.92</v>
      </c>
      <c r="P2087" s="15">
        <f>Tabela473[[#This Row],[Fundo Total Aprovado | Total Approved Fund
'[€ - EUR']]]/Tabela473[[#This Row],[Elegivel financiado Custo Total da Operação | Total Eligible Expenditure Allocated to the Operation
'[€ - EUR']]]</f>
        <v>0.85</v>
      </c>
      <c r="Q2087" s="12" t="s">
        <v>32</v>
      </c>
      <c r="R2087" s="12" t="s">
        <v>45</v>
      </c>
      <c r="S2087" s="12" t="s">
        <v>930</v>
      </c>
    </row>
    <row r="2088" spans="1:19" s="16" customFormat="1" ht="90" x14ac:dyDescent="0.25">
      <c r="A2088" s="12" t="s">
        <v>10574</v>
      </c>
      <c r="B2088" s="12" t="s">
        <v>10563</v>
      </c>
      <c r="C2088" s="13" t="s">
        <v>10564</v>
      </c>
      <c r="D2088" s="12" t="s">
        <v>10575</v>
      </c>
      <c r="E2088" s="12" t="s">
        <v>10576</v>
      </c>
      <c r="F2088" s="13" t="s">
        <v>26</v>
      </c>
      <c r="G2088" s="12" t="s">
        <v>1111</v>
      </c>
      <c r="H2088" s="12" t="s">
        <v>2926</v>
      </c>
      <c r="I2088" s="12" t="s">
        <v>5227</v>
      </c>
      <c r="J2088" s="13" t="s">
        <v>6839</v>
      </c>
      <c r="K2088" s="13" t="s">
        <v>3286</v>
      </c>
      <c r="L2088" s="12"/>
      <c r="M2088" s="14">
        <v>1618968</v>
      </c>
      <c r="N2088" s="14">
        <v>1618968</v>
      </c>
      <c r="O2088" s="14">
        <v>1264856.6499999999</v>
      </c>
      <c r="P2088" s="15">
        <f>Tabela473[[#This Row],[Fundo Total Aprovado | Total Approved Fund
'[€ - EUR']]]/Tabela473[[#This Row],[Elegivel financiado Custo Total da Operação | Total Eligible Expenditure Allocated to the Operation
'[€ - EUR']]]</f>
        <v>0.78127340997474926</v>
      </c>
      <c r="Q2088" s="12" t="s">
        <v>32</v>
      </c>
      <c r="R2088" s="12" t="s">
        <v>33</v>
      </c>
      <c r="S2088" s="12" t="s">
        <v>1114</v>
      </c>
    </row>
    <row r="2089" spans="1:19" s="16" customFormat="1" ht="75" x14ac:dyDescent="0.25">
      <c r="A2089" s="12" t="s">
        <v>10577</v>
      </c>
      <c r="B2089" s="12" t="s">
        <v>5812</v>
      </c>
      <c r="C2089" s="13" t="s">
        <v>5813</v>
      </c>
      <c r="D2089" s="12" t="s">
        <v>10578</v>
      </c>
      <c r="E2089" s="12" t="s">
        <v>10579</v>
      </c>
      <c r="F2089" s="13" t="s">
        <v>26</v>
      </c>
      <c r="G2089" s="12" t="s">
        <v>1111</v>
      </c>
      <c r="H2089" s="12" t="s">
        <v>2926</v>
      </c>
      <c r="I2089" s="12" t="s">
        <v>5161</v>
      </c>
      <c r="J2089" s="13" t="s">
        <v>911</v>
      </c>
      <c r="K2089" s="13" t="s">
        <v>473</v>
      </c>
      <c r="L2089" s="12"/>
      <c r="M2089" s="14">
        <v>1788134.72</v>
      </c>
      <c r="N2089" s="14">
        <v>1788134.72</v>
      </c>
      <c r="O2089" s="14">
        <v>1420709.15</v>
      </c>
      <c r="P2089" s="15">
        <f>Tabela473[[#This Row],[Fundo Total Aprovado | Total Approved Fund
'[€ - EUR']]]/Tabela473[[#This Row],[Elegivel financiado Custo Total da Operação | Total Eligible Expenditure Allocated to the Operation
'[€ - EUR']]]</f>
        <v>0.79452019700171128</v>
      </c>
      <c r="Q2089" s="12" t="s">
        <v>32</v>
      </c>
      <c r="R2089" s="12" t="s">
        <v>81</v>
      </c>
      <c r="S2089" s="12" t="s">
        <v>1114</v>
      </c>
    </row>
    <row r="2090" spans="1:19" s="16" customFormat="1" ht="90" x14ac:dyDescent="0.25">
      <c r="A2090" s="12" t="s">
        <v>10580</v>
      </c>
      <c r="B2090" s="12" t="s">
        <v>3881</v>
      </c>
      <c r="C2090" s="13" t="s">
        <v>3882</v>
      </c>
      <c r="D2090" s="12" t="s">
        <v>10581</v>
      </c>
      <c r="E2090" s="12" t="s">
        <v>10582</v>
      </c>
      <c r="F2090" s="13" t="s">
        <v>1063</v>
      </c>
      <c r="G2090" s="12" t="s">
        <v>1064</v>
      </c>
      <c r="H2090" s="12" t="s">
        <v>3999</v>
      </c>
      <c r="I2090" s="12" t="s">
        <v>8844</v>
      </c>
      <c r="J2090" s="13" t="s">
        <v>10583</v>
      </c>
      <c r="K2090" s="13" t="s">
        <v>165</v>
      </c>
      <c r="L2090" s="12"/>
      <c r="M2090" s="14">
        <v>159723.5</v>
      </c>
      <c r="N2090" s="14">
        <v>112866.4</v>
      </c>
      <c r="O2090" s="14">
        <v>56433.2</v>
      </c>
      <c r="P2090" s="15">
        <f>Tabela473[[#This Row],[Fundo Total Aprovado | Total Approved Fund
'[€ - EUR']]]/Tabela473[[#This Row],[Elegivel financiado Custo Total da Operação | Total Eligible Expenditure Allocated to the Operation
'[€ - EUR']]]</f>
        <v>0.5</v>
      </c>
      <c r="Q2090" s="12" t="s">
        <v>32</v>
      </c>
      <c r="R2090" s="12" t="s">
        <v>33</v>
      </c>
      <c r="S2090" s="12" t="s">
        <v>1069</v>
      </c>
    </row>
    <row r="2091" spans="1:19" s="16" customFormat="1" ht="90" x14ac:dyDescent="0.25">
      <c r="A2091" s="12" t="s">
        <v>10584</v>
      </c>
      <c r="B2091" s="12" t="s">
        <v>7302</v>
      </c>
      <c r="C2091" s="13" t="s">
        <v>7303</v>
      </c>
      <c r="D2091" s="12" t="s">
        <v>10585</v>
      </c>
      <c r="E2091" s="12" t="s">
        <v>10586</v>
      </c>
      <c r="F2091" s="13" t="s">
        <v>26</v>
      </c>
      <c r="G2091" s="12" t="s">
        <v>1111</v>
      </c>
      <c r="H2091" s="12" t="s">
        <v>2926</v>
      </c>
      <c r="I2091" s="12" t="s">
        <v>5161</v>
      </c>
      <c r="J2091" s="13" t="s">
        <v>2506</v>
      </c>
      <c r="K2091" s="13" t="s">
        <v>923</v>
      </c>
      <c r="L2091" s="12"/>
      <c r="M2091" s="14">
        <v>2112202.56</v>
      </c>
      <c r="N2091" s="14">
        <v>2112202.56</v>
      </c>
      <c r="O2091" s="14">
        <v>1382654.28</v>
      </c>
      <c r="P2091" s="15">
        <f>Tabela473[[#This Row],[Fundo Total Aprovado | Total Approved Fund
'[€ - EUR']]]/Tabela473[[#This Row],[Elegivel financiado Custo Total da Operação | Total Eligible Expenditure Allocated to the Operation
'[€ - EUR']]]</f>
        <v>0.65460306988738803</v>
      </c>
      <c r="Q2091" s="12" t="s">
        <v>32</v>
      </c>
      <c r="R2091" s="12" t="s">
        <v>45</v>
      </c>
      <c r="S2091" s="12" t="s">
        <v>1114</v>
      </c>
    </row>
    <row r="2092" spans="1:19" s="16" customFormat="1" ht="75" x14ac:dyDescent="0.25">
      <c r="A2092" s="12" t="s">
        <v>10587</v>
      </c>
      <c r="B2092" s="12" t="s">
        <v>364</v>
      </c>
      <c r="C2092" s="13" t="s">
        <v>365</v>
      </c>
      <c r="D2092" s="12" t="s">
        <v>10588</v>
      </c>
      <c r="E2092" s="12" t="s">
        <v>10589</v>
      </c>
      <c r="F2092" s="13" t="s">
        <v>26</v>
      </c>
      <c r="G2092" s="12" t="s">
        <v>1111</v>
      </c>
      <c r="H2092" s="12" t="s">
        <v>2926</v>
      </c>
      <c r="I2092" s="12" t="s">
        <v>5227</v>
      </c>
      <c r="J2092" s="13" t="s">
        <v>87</v>
      </c>
      <c r="K2092" s="13" t="s">
        <v>1185</v>
      </c>
      <c r="L2092" s="12"/>
      <c r="M2092" s="14">
        <v>745970.64</v>
      </c>
      <c r="N2092" s="14">
        <v>745970.64</v>
      </c>
      <c r="O2092" s="14">
        <v>437591.66</v>
      </c>
      <c r="P2092" s="15">
        <f>Tabela473[[#This Row],[Fundo Total Aprovado | Total Approved Fund
'[€ - EUR']]]/Tabela473[[#This Row],[Elegivel financiado Custo Total da Operação | Total Eligible Expenditure Allocated to the Operation
'[€ - EUR']]]</f>
        <v>0.58660708147977514</v>
      </c>
      <c r="Q2092" s="12" t="s">
        <v>32</v>
      </c>
      <c r="R2092" s="12" t="s">
        <v>167</v>
      </c>
      <c r="S2092" s="12" t="s">
        <v>1114</v>
      </c>
    </row>
    <row r="2093" spans="1:19" s="16" customFormat="1" ht="90" x14ac:dyDescent="0.25">
      <c r="A2093" s="12" t="s">
        <v>10590</v>
      </c>
      <c r="B2093" s="12" t="s">
        <v>10591</v>
      </c>
      <c r="C2093" s="13" t="s">
        <v>10592</v>
      </c>
      <c r="D2093" s="12" t="s">
        <v>10593</v>
      </c>
      <c r="E2093" s="12" t="s">
        <v>10594</v>
      </c>
      <c r="F2093" s="13" t="s">
        <v>26</v>
      </c>
      <c r="G2093" s="12" t="s">
        <v>1111</v>
      </c>
      <c r="H2093" s="12" t="s">
        <v>2926</v>
      </c>
      <c r="I2093" s="12" t="s">
        <v>5216</v>
      </c>
      <c r="J2093" s="13" t="s">
        <v>4897</v>
      </c>
      <c r="K2093" s="13" t="s">
        <v>2919</v>
      </c>
      <c r="L2093" s="12"/>
      <c r="M2093" s="14">
        <v>1096920</v>
      </c>
      <c r="N2093" s="14">
        <v>1096920</v>
      </c>
      <c r="O2093" s="14">
        <v>842718.47</v>
      </c>
      <c r="P2093" s="15">
        <f>Tabela473[[#This Row],[Fundo Total Aprovado | Total Approved Fund
'[€ - EUR']]]/Tabela473[[#This Row],[Elegivel financiado Custo Total da Operação | Total Eligible Expenditure Allocated to the Operation
'[€ - EUR']]]</f>
        <v>0.76825882470918572</v>
      </c>
      <c r="Q2093" s="12" t="s">
        <v>32</v>
      </c>
      <c r="R2093" s="12" t="s">
        <v>88</v>
      </c>
      <c r="S2093" s="12" t="s">
        <v>1114</v>
      </c>
    </row>
    <row r="2094" spans="1:19" s="16" customFormat="1" ht="90" x14ac:dyDescent="0.25">
      <c r="A2094" s="12" t="s">
        <v>10595</v>
      </c>
      <c r="B2094" s="12" t="s">
        <v>10596</v>
      </c>
      <c r="C2094" s="13" t="s">
        <v>10597</v>
      </c>
      <c r="D2094" s="12" t="s">
        <v>10598</v>
      </c>
      <c r="E2094" s="12" t="s">
        <v>10599</v>
      </c>
      <c r="F2094" s="13" t="s">
        <v>26</v>
      </c>
      <c r="G2094" s="12" t="s">
        <v>1111</v>
      </c>
      <c r="H2094" s="12" t="s">
        <v>2926</v>
      </c>
      <c r="I2094" s="12" t="s">
        <v>5161</v>
      </c>
      <c r="J2094" s="13" t="s">
        <v>5561</v>
      </c>
      <c r="K2094" s="13" t="s">
        <v>1656</v>
      </c>
      <c r="L2094" s="12"/>
      <c r="M2094" s="14">
        <v>1188728.8799999999</v>
      </c>
      <c r="N2094" s="14">
        <v>1188728.8799999999</v>
      </c>
      <c r="O2094" s="14">
        <v>883122.48</v>
      </c>
      <c r="P2094" s="15">
        <f>Tabela473[[#This Row],[Fundo Total Aprovado | Total Approved Fund
'[€ - EUR']]]/Tabela473[[#This Row],[Elegivel financiado Custo Total da Operação | Total Eligible Expenditure Allocated to the Operation
'[€ - EUR']]]</f>
        <v>0.74291328734269502</v>
      </c>
      <c r="Q2094" s="12" t="s">
        <v>32</v>
      </c>
      <c r="R2094" s="12" t="s">
        <v>45</v>
      </c>
      <c r="S2094" s="12" t="s">
        <v>2972</v>
      </c>
    </row>
    <row r="2095" spans="1:19" s="16" customFormat="1" ht="90" x14ac:dyDescent="0.25">
      <c r="A2095" s="12" t="s">
        <v>10600</v>
      </c>
      <c r="B2095" s="12" t="s">
        <v>10601</v>
      </c>
      <c r="C2095" s="13" t="s">
        <v>10602</v>
      </c>
      <c r="D2095" s="12" t="s">
        <v>10603</v>
      </c>
      <c r="E2095" s="12" t="s">
        <v>10604</v>
      </c>
      <c r="F2095" s="13" t="s">
        <v>26</v>
      </c>
      <c r="G2095" s="12" t="s">
        <v>1111</v>
      </c>
      <c r="H2095" s="12" t="s">
        <v>2926</v>
      </c>
      <c r="I2095" s="12" t="s">
        <v>5161</v>
      </c>
      <c r="J2095" s="13" t="s">
        <v>3512</v>
      </c>
      <c r="K2095" s="13" t="s">
        <v>1650</v>
      </c>
      <c r="L2095" s="12"/>
      <c r="M2095" s="14">
        <v>1198191.2</v>
      </c>
      <c r="N2095" s="14">
        <v>1198191.2</v>
      </c>
      <c r="O2095" s="14">
        <v>872141.84</v>
      </c>
      <c r="P2095" s="15">
        <f>Tabela473[[#This Row],[Fundo Total Aprovado | Total Approved Fund
'[€ - EUR']]]/Tabela473[[#This Row],[Elegivel financiado Custo Total da Operação | Total Eligible Expenditure Allocated to the Operation
'[€ - EUR']]]</f>
        <v>0.72788202750946596</v>
      </c>
      <c r="Q2095" s="12" t="s">
        <v>32</v>
      </c>
      <c r="R2095" s="12" t="s">
        <v>45</v>
      </c>
      <c r="S2095" s="12" t="s">
        <v>2972</v>
      </c>
    </row>
    <row r="2096" spans="1:19" s="16" customFormat="1" ht="75" x14ac:dyDescent="0.25">
      <c r="A2096" s="12" t="s">
        <v>10605</v>
      </c>
      <c r="B2096" s="12" t="s">
        <v>488</v>
      </c>
      <c r="C2096" s="13" t="s">
        <v>489</v>
      </c>
      <c r="D2096" s="12" t="s">
        <v>10606</v>
      </c>
      <c r="E2096" s="12" t="s">
        <v>10607</v>
      </c>
      <c r="F2096" s="13" t="s">
        <v>26</v>
      </c>
      <c r="G2096" s="12" t="s">
        <v>1111</v>
      </c>
      <c r="H2096" s="12" t="s">
        <v>2926</v>
      </c>
      <c r="I2096" s="12" t="s">
        <v>5161</v>
      </c>
      <c r="J2096" s="13" t="s">
        <v>911</v>
      </c>
      <c r="K2096" s="13" t="s">
        <v>3980</v>
      </c>
      <c r="L2096" s="12"/>
      <c r="M2096" s="14">
        <v>1428433.6</v>
      </c>
      <c r="N2096" s="14">
        <v>1428433.6</v>
      </c>
      <c r="O2096" s="14">
        <v>1100696.8</v>
      </c>
      <c r="P2096" s="15">
        <f>Tabela473[[#This Row],[Fundo Total Aprovado | Total Approved Fund
'[€ - EUR']]]/Tabela473[[#This Row],[Elegivel financiado Custo Total da Operação | Total Eligible Expenditure Allocated to the Operation
'[€ - EUR']]]</f>
        <v>0.7705621038317777</v>
      </c>
      <c r="Q2096" s="12" t="s">
        <v>32</v>
      </c>
      <c r="R2096" s="12" t="s">
        <v>45</v>
      </c>
      <c r="S2096" s="12" t="s">
        <v>1114</v>
      </c>
    </row>
    <row r="2097" spans="1:19" s="16" customFormat="1" ht="90" x14ac:dyDescent="0.25">
      <c r="A2097" s="12" t="s">
        <v>10608</v>
      </c>
      <c r="B2097" s="12" t="s">
        <v>1247</v>
      </c>
      <c r="C2097" s="13" t="s">
        <v>1248</v>
      </c>
      <c r="D2097" s="12" t="s">
        <v>10609</v>
      </c>
      <c r="E2097" s="12" t="s">
        <v>10610</v>
      </c>
      <c r="F2097" s="13" t="s">
        <v>26</v>
      </c>
      <c r="G2097" s="12" t="s">
        <v>1111</v>
      </c>
      <c r="H2097" s="12" t="s">
        <v>2926</v>
      </c>
      <c r="I2097" s="12" t="s">
        <v>5227</v>
      </c>
      <c r="J2097" s="13" t="s">
        <v>4180</v>
      </c>
      <c r="K2097" s="13" t="s">
        <v>1185</v>
      </c>
      <c r="L2097" s="12"/>
      <c r="M2097" s="14">
        <v>598966.27</v>
      </c>
      <c r="N2097" s="14">
        <v>598966.27</v>
      </c>
      <c r="O2097" s="14">
        <v>387854.75</v>
      </c>
      <c r="P2097" s="15">
        <f>Tabela473[[#This Row],[Fundo Total Aprovado | Total Approved Fund
'[€ - EUR']]]/Tabela473[[#This Row],[Elegivel financiado Custo Total da Operação | Total Eligible Expenditure Allocated to the Operation
'[€ - EUR']]]</f>
        <v>0.64754021958531982</v>
      </c>
      <c r="Q2097" s="12" t="s">
        <v>32</v>
      </c>
      <c r="R2097" s="12" t="s">
        <v>33</v>
      </c>
      <c r="S2097" s="12" t="s">
        <v>2972</v>
      </c>
    </row>
    <row r="2098" spans="1:19" s="16" customFormat="1" ht="75" x14ac:dyDescent="0.25">
      <c r="A2098" s="12" t="s">
        <v>10611</v>
      </c>
      <c r="B2098" s="12" t="s">
        <v>1755</v>
      </c>
      <c r="C2098" s="13" t="s">
        <v>1756</v>
      </c>
      <c r="D2098" s="12" t="s">
        <v>10612</v>
      </c>
      <c r="E2098" s="12" t="s">
        <v>10613</v>
      </c>
      <c r="F2098" s="13" t="s">
        <v>26</v>
      </c>
      <c r="G2098" s="12" t="s">
        <v>1111</v>
      </c>
      <c r="H2098" s="12" t="s">
        <v>2926</v>
      </c>
      <c r="I2098" s="12" t="s">
        <v>5227</v>
      </c>
      <c r="J2098" s="13" t="s">
        <v>10057</v>
      </c>
      <c r="K2098" s="13" t="s">
        <v>1264</v>
      </c>
      <c r="L2098" s="12"/>
      <c r="M2098" s="14">
        <v>631086.18000000005</v>
      </c>
      <c r="N2098" s="14">
        <v>631086.18000000005</v>
      </c>
      <c r="O2098" s="14">
        <v>484404.91</v>
      </c>
      <c r="P2098" s="15">
        <f>Tabela473[[#This Row],[Fundo Total Aprovado | Total Approved Fund
'[€ - EUR']]]/Tabela473[[#This Row],[Elegivel financiado Custo Total da Operação | Total Eligible Expenditure Allocated to the Operation
'[€ - EUR']]]</f>
        <v>0.76757331304577125</v>
      </c>
      <c r="Q2098" s="12" t="s">
        <v>32</v>
      </c>
      <c r="R2098" s="12" t="s">
        <v>167</v>
      </c>
      <c r="S2098" s="12" t="s">
        <v>1114</v>
      </c>
    </row>
    <row r="2099" spans="1:19" s="16" customFormat="1" ht="90" x14ac:dyDescent="0.25">
      <c r="A2099" s="12" t="s">
        <v>10614</v>
      </c>
      <c r="B2099" s="12" t="s">
        <v>5991</v>
      </c>
      <c r="C2099" s="13" t="s">
        <v>5992</v>
      </c>
      <c r="D2099" s="12" t="s">
        <v>10615</v>
      </c>
      <c r="E2099" s="12" t="s">
        <v>10616</v>
      </c>
      <c r="F2099" s="13" t="s">
        <v>26</v>
      </c>
      <c r="G2099" s="12" t="s">
        <v>1111</v>
      </c>
      <c r="H2099" s="12" t="s">
        <v>2926</v>
      </c>
      <c r="I2099" s="12" t="s">
        <v>5161</v>
      </c>
      <c r="J2099" s="13" t="s">
        <v>7582</v>
      </c>
      <c r="K2099" s="13" t="s">
        <v>9841</v>
      </c>
      <c r="L2099" s="12"/>
      <c r="M2099" s="14">
        <v>1115623.04</v>
      </c>
      <c r="N2099" s="14">
        <v>1115623.04</v>
      </c>
      <c r="O2099" s="14">
        <v>769155.23</v>
      </c>
      <c r="P2099" s="15">
        <f>Tabela473[[#This Row],[Fundo Total Aprovado | Total Approved Fund
'[€ - EUR']]]/Tabela473[[#This Row],[Elegivel financiado Custo Total da Operação | Total Eligible Expenditure Allocated to the Operation
'[€ - EUR']]]</f>
        <v>0.68944007287622888</v>
      </c>
      <c r="Q2099" s="12" t="s">
        <v>32</v>
      </c>
      <c r="R2099" s="12" t="s">
        <v>6405</v>
      </c>
      <c r="S2099" s="12" t="s">
        <v>1114</v>
      </c>
    </row>
    <row r="2100" spans="1:19" s="16" customFormat="1" ht="90" x14ac:dyDescent="0.25">
      <c r="A2100" s="12" t="s">
        <v>10617</v>
      </c>
      <c r="B2100" s="12" t="s">
        <v>10618</v>
      </c>
      <c r="C2100" s="13" t="s">
        <v>10619</v>
      </c>
      <c r="D2100" s="12" t="s">
        <v>10620</v>
      </c>
      <c r="E2100" s="12" t="s">
        <v>10621</v>
      </c>
      <c r="F2100" s="13" t="s">
        <v>26</v>
      </c>
      <c r="G2100" s="12" t="s">
        <v>1111</v>
      </c>
      <c r="H2100" s="12" t="s">
        <v>2926</v>
      </c>
      <c r="I2100" s="12" t="s">
        <v>5227</v>
      </c>
      <c r="J2100" s="13" t="s">
        <v>5415</v>
      </c>
      <c r="K2100" s="13" t="s">
        <v>54</v>
      </c>
      <c r="L2100" s="12"/>
      <c r="M2100" s="14">
        <v>582205.80000000005</v>
      </c>
      <c r="N2100" s="14">
        <v>582205.80000000005</v>
      </c>
      <c r="O2100" s="14">
        <v>409276.15</v>
      </c>
      <c r="P2100" s="15">
        <f>Tabela473[[#This Row],[Fundo Total Aprovado | Total Approved Fund
'[€ - EUR']]]/Tabela473[[#This Row],[Elegivel financiado Custo Total da Operação | Total Eligible Expenditure Allocated to the Operation
'[€ - EUR']]]</f>
        <v>0.7029750476549701</v>
      </c>
      <c r="Q2100" s="12" t="s">
        <v>32</v>
      </c>
      <c r="R2100" s="12" t="s">
        <v>167</v>
      </c>
      <c r="S2100" s="12" t="s">
        <v>1191</v>
      </c>
    </row>
    <row r="2101" spans="1:19" s="16" customFormat="1" ht="90" x14ac:dyDescent="0.25">
      <c r="A2101" s="12" t="s">
        <v>10622</v>
      </c>
      <c r="B2101" s="12" t="s">
        <v>2966</v>
      </c>
      <c r="C2101" s="13" t="s">
        <v>2967</v>
      </c>
      <c r="D2101" s="12" t="s">
        <v>10623</v>
      </c>
      <c r="E2101" s="12" t="s">
        <v>10624</v>
      </c>
      <c r="F2101" s="13" t="s">
        <v>26</v>
      </c>
      <c r="G2101" s="12" t="s">
        <v>1111</v>
      </c>
      <c r="H2101" s="12" t="s">
        <v>2926</v>
      </c>
      <c r="I2101" s="12" t="s">
        <v>5216</v>
      </c>
      <c r="J2101" s="13" t="s">
        <v>2506</v>
      </c>
      <c r="K2101" s="13" t="s">
        <v>923</v>
      </c>
      <c r="L2101" s="12"/>
      <c r="M2101" s="14">
        <v>1357258.31</v>
      </c>
      <c r="N2101" s="14">
        <v>1357258.31</v>
      </c>
      <c r="O2101" s="14">
        <v>1116953.2</v>
      </c>
      <c r="P2101" s="15">
        <f>Tabela473[[#This Row],[Fundo Total Aprovado | Total Approved Fund
'[€ - EUR']]]/Tabela473[[#This Row],[Elegivel financiado Custo Total da Operação | Total Eligible Expenditure Allocated to the Operation
'[€ - EUR']]]</f>
        <v>0.82294813873712802</v>
      </c>
      <c r="Q2101" s="12" t="s">
        <v>32</v>
      </c>
      <c r="R2101" s="12" t="s">
        <v>212</v>
      </c>
      <c r="S2101" s="12" t="s">
        <v>2972</v>
      </c>
    </row>
    <row r="2102" spans="1:19" s="16" customFormat="1" ht="90" x14ac:dyDescent="0.25">
      <c r="A2102" s="12" t="s">
        <v>10625</v>
      </c>
      <c r="B2102" s="12" t="s">
        <v>1034</v>
      </c>
      <c r="C2102" s="13" t="s">
        <v>1035</v>
      </c>
      <c r="D2102" s="12" t="s">
        <v>10626</v>
      </c>
      <c r="E2102" s="12" t="s">
        <v>10627</v>
      </c>
      <c r="F2102" s="13" t="s">
        <v>26</v>
      </c>
      <c r="G2102" s="12" t="s">
        <v>1111</v>
      </c>
      <c r="H2102" s="12" t="s">
        <v>2926</v>
      </c>
      <c r="I2102" s="12" t="s">
        <v>5227</v>
      </c>
      <c r="J2102" s="13" t="s">
        <v>10468</v>
      </c>
      <c r="K2102" s="13" t="s">
        <v>887</v>
      </c>
      <c r="L2102" s="12"/>
      <c r="M2102" s="14">
        <v>505927.5</v>
      </c>
      <c r="N2102" s="14">
        <v>505927.5</v>
      </c>
      <c r="O2102" s="14">
        <v>340677.81</v>
      </c>
      <c r="P2102" s="15">
        <f>Tabela473[[#This Row],[Fundo Total Aprovado | Total Approved Fund
'[€ - EUR']]]/Tabela473[[#This Row],[Elegivel financiado Custo Total da Operação | Total Eligible Expenditure Allocated to the Operation
'[€ - EUR']]]</f>
        <v>0.67337278562639902</v>
      </c>
      <c r="Q2102" s="12" t="s">
        <v>32</v>
      </c>
      <c r="R2102" s="12" t="s">
        <v>33</v>
      </c>
      <c r="S2102" s="12" t="s">
        <v>2972</v>
      </c>
    </row>
    <row r="2103" spans="1:19" s="16" customFormat="1" ht="90" x14ac:dyDescent="0.25">
      <c r="A2103" s="12" t="s">
        <v>10628</v>
      </c>
      <c r="B2103" s="12" t="s">
        <v>10629</v>
      </c>
      <c r="C2103" s="13" t="s">
        <v>10630</v>
      </c>
      <c r="D2103" s="12" t="s">
        <v>10631</v>
      </c>
      <c r="E2103" s="12" t="s">
        <v>10632</v>
      </c>
      <c r="F2103" s="13" t="s">
        <v>26</v>
      </c>
      <c r="G2103" s="12" t="s">
        <v>1111</v>
      </c>
      <c r="H2103" s="12" t="s">
        <v>2926</v>
      </c>
      <c r="I2103" s="12" t="s">
        <v>5161</v>
      </c>
      <c r="J2103" s="13" t="s">
        <v>554</v>
      </c>
      <c r="K2103" s="13" t="s">
        <v>4086</v>
      </c>
      <c r="L2103" s="12"/>
      <c r="M2103" s="14">
        <v>1346220</v>
      </c>
      <c r="N2103" s="14">
        <v>1346220</v>
      </c>
      <c r="O2103" s="14">
        <v>939025.7</v>
      </c>
      <c r="P2103" s="15">
        <f>Tabela473[[#This Row],[Fundo Total Aprovado | Total Approved Fund
'[€ - EUR']]]/Tabela473[[#This Row],[Elegivel financiado Custo Total da Operação | Total Eligible Expenditure Allocated to the Operation
'[€ - EUR']]]</f>
        <v>0.69752767006878513</v>
      </c>
      <c r="Q2103" s="12" t="s">
        <v>32</v>
      </c>
      <c r="R2103" s="12" t="s">
        <v>242</v>
      </c>
      <c r="S2103" s="12" t="s">
        <v>2972</v>
      </c>
    </row>
    <row r="2104" spans="1:19" s="16" customFormat="1" ht="60" x14ac:dyDescent="0.25">
      <c r="A2104" s="12" t="s">
        <v>10633</v>
      </c>
      <c r="B2104" s="12" t="s">
        <v>10634</v>
      </c>
      <c r="C2104" s="13" t="s">
        <v>10635</v>
      </c>
      <c r="D2104" s="12" t="s">
        <v>10636</v>
      </c>
      <c r="E2104" s="12" t="s">
        <v>10637</v>
      </c>
      <c r="F2104" s="13" t="s">
        <v>26</v>
      </c>
      <c r="G2104" s="12" t="s">
        <v>1111</v>
      </c>
      <c r="H2104" s="12" t="s">
        <v>2926</v>
      </c>
      <c r="I2104" s="12" t="s">
        <v>5216</v>
      </c>
      <c r="J2104" s="13" t="s">
        <v>3278</v>
      </c>
      <c r="K2104" s="13" t="s">
        <v>659</v>
      </c>
      <c r="L2104" s="12"/>
      <c r="M2104" s="14">
        <v>1328004.48</v>
      </c>
      <c r="N2104" s="14">
        <v>1328004.48</v>
      </c>
      <c r="O2104" s="14">
        <v>1008413.27</v>
      </c>
      <c r="P2104" s="15">
        <f>Tabela473[[#This Row],[Fundo Total Aprovado | Total Approved Fund
'[€ - EUR']]]/Tabela473[[#This Row],[Elegivel financiado Custo Total da Operação | Total Eligible Expenditure Allocated to the Operation
'[€ - EUR']]]</f>
        <v>0.75934478022242824</v>
      </c>
      <c r="Q2104" s="12" t="s">
        <v>32</v>
      </c>
      <c r="R2104" s="12" t="s">
        <v>242</v>
      </c>
      <c r="S2104" s="12" t="s">
        <v>1114</v>
      </c>
    </row>
    <row r="2105" spans="1:19" s="16" customFormat="1" ht="60" x14ac:dyDescent="0.25">
      <c r="A2105" s="12" t="s">
        <v>10638</v>
      </c>
      <c r="B2105" s="12" t="s">
        <v>10639</v>
      </c>
      <c r="C2105" s="13" t="s">
        <v>10640</v>
      </c>
      <c r="D2105" s="12" t="s">
        <v>10641</v>
      </c>
      <c r="E2105" s="12" t="s">
        <v>10642</v>
      </c>
      <c r="F2105" s="13" t="s">
        <v>26</v>
      </c>
      <c r="G2105" s="12" t="s">
        <v>1111</v>
      </c>
      <c r="H2105" s="12" t="s">
        <v>2926</v>
      </c>
      <c r="I2105" s="12" t="s">
        <v>5161</v>
      </c>
      <c r="J2105" s="13" t="s">
        <v>911</v>
      </c>
      <c r="K2105" s="13" t="s">
        <v>1347</v>
      </c>
      <c r="L2105" s="12"/>
      <c r="M2105" s="14">
        <v>1604198.47</v>
      </c>
      <c r="N2105" s="14">
        <v>1604198.47</v>
      </c>
      <c r="O2105" s="14">
        <v>884913.49</v>
      </c>
      <c r="P2105" s="15">
        <f>Tabela473[[#This Row],[Fundo Total Aprovado | Total Approved Fund
'[€ - EUR']]]/Tabela473[[#This Row],[Elegivel financiado Custo Total da Operação | Total Eligible Expenditure Allocated to the Operation
'[€ - EUR']]]</f>
        <v>0.55162344719104484</v>
      </c>
      <c r="Q2105" s="12" t="s">
        <v>32</v>
      </c>
      <c r="R2105" s="12" t="s">
        <v>167</v>
      </c>
      <c r="S2105" s="12" t="s">
        <v>1114</v>
      </c>
    </row>
    <row r="2106" spans="1:19" s="16" customFormat="1" ht="75" x14ac:dyDescent="0.25">
      <c r="A2106" s="12" t="s">
        <v>10643</v>
      </c>
      <c r="B2106" s="12" t="s">
        <v>10644</v>
      </c>
      <c r="C2106" s="13" t="s">
        <v>10645</v>
      </c>
      <c r="D2106" s="12" t="s">
        <v>10646</v>
      </c>
      <c r="E2106" s="12" t="s">
        <v>10647</v>
      </c>
      <c r="F2106" s="13" t="s">
        <v>26</v>
      </c>
      <c r="G2106" s="12" t="s">
        <v>1111</v>
      </c>
      <c r="H2106" s="12" t="s">
        <v>2926</v>
      </c>
      <c r="I2106" s="12" t="s">
        <v>5161</v>
      </c>
      <c r="J2106" s="13" t="s">
        <v>3278</v>
      </c>
      <c r="K2106" s="13" t="s">
        <v>659</v>
      </c>
      <c r="L2106" s="12"/>
      <c r="M2106" s="14">
        <v>1560507.2</v>
      </c>
      <c r="N2106" s="14">
        <v>1560507.2</v>
      </c>
      <c r="O2106" s="14">
        <v>1211531.5</v>
      </c>
      <c r="P2106" s="15">
        <f>Tabela473[[#This Row],[Fundo Total Aprovado | Total Approved Fund
'[€ - EUR']]]/Tabela473[[#This Row],[Elegivel financiado Custo Total da Operação | Total Eligible Expenditure Allocated to the Operation
'[€ - EUR']]]</f>
        <v>0.77637033651623011</v>
      </c>
      <c r="Q2106" s="12" t="s">
        <v>32</v>
      </c>
      <c r="R2106" s="12" t="s">
        <v>88</v>
      </c>
      <c r="S2106" s="12" t="s">
        <v>1114</v>
      </c>
    </row>
    <row r="2107" spans="1:19" s="16" customFormat="1" ht="75" x14ac:dyDescent="0.25">
      <c r="A2107" s="12" t="s">
        <v>10648</v>
      </c>
      <c r="B2107" s="12" t="s">
        <v>10649</v>
      </c>
      <c r="C2107" s="13" t="s">
        <v>10650</v>
      </c>
      <c r="D2107" s="12" t="s">
        <v>10651</v>
      </c>
      <c r="E2107" s="12" t="s">
        <v>10652</v>
      </c>
      <c r="F2107" s="13" t="s">
        <v>26</v>
      </c>
      <c r="G2107" s="12" t="s">
        <v>1111</v>
      </c>
      <c r="H2107" s="12" t="s">
        <v>2926</v>
      </c>
      <c r="I2107" s="12" t="s">
        <v>5161</v>
      </c>
      <c r="J2107" s="13" t="s">
        <v>4897</v>
      </c>
      <c r="K2107" s="13" t="s">
        <v>3168</v>
      </c>
      <c r="L2107" s="12"/>
      <c r="M2107" s="14">
        <v>216946.4</v>
      </c>
      <c r="N2107" s="14">
        <v>216946.4</v>
      </c>
      <c r="O2107" s="14">
        <v>184404.44</v>
      </c>
      <c r="P2107" s="15">
        <f>Tabela473[[#This Row],[Fundo Total Aprovado | Total Approved Fund
'[€ - EUR']]]/Tabela473[[#This Row],[Elegivel financiado Custo Total da Operação | Total Eligible Expenditure Allocated to the Operation
'[€ - EUR']]]</f>
        <v>0.85000000000000009</v>
      </c>
      <c r="Q2107" s="12" t="s">
        <v>32</v>
      </c>
      <c r="R2107" s="12" t="s">
        <v>33</v>
      </c>
      <c r="S2107" s="12" t="s">
        <v>1114</v>
      </c>
    </row>
    <row r="2108" spans="1:19" s="16" customFormat="1" ht="90" x14ac:dyDescent="0.25">
      <c r="A2108" s="12" t="s">
        <v>10653</v>
      </c>
      <c r="B2108" s="12" t="s">
        <v>10654</v>
      </c>
      <c r="C2108" s="13" t="s">
        <v>10655</v>
      </c>
      <c r="D2108" s="12" t="s">
        <v>10656</v>
      </c>
      <c r="E2108" s="12" t="s">
        <v>10657</v>
      </c>
      <c r="F2108" s="13" t="s">
        <v>26</v>
      </c>
      <c r="G2108" s="12" t="s">
        <v>1111</v>
      </c>
      <c r="H2108" s="12" t="s">
        <v>2926</v>
      </c>
      <c r="I2108" s="12" t="s">
        <v>5161</v>
      </c>
      <c r="J2108" s="13" t="s">
        <v>2506</v>
      </c>
      <c r="K2108" s="13" t="s">
        <v>923</v>
      </c>
      <c r="L2108" s="12"/>
      <c r="M2108" s="14">
        <v>2759895.04</v>
      </c>
      <c r="N2108" s="14">
        <v>2759895.04</v>
      </c>
      <c r="O2108" s="14">
        <v>1882389.15</v>
      </c>
      <c r="P2108" s="15">
        <f>Tabela473[[#This Row],[Fundo Total Aprovado | Total Approved Fund
'[€ - EUR']]]/Tabela473[[#This Row],[Elegivel financiado Custo Total da Operação | Total Eligible Expenditure Allocated to the Operation
'[€ - EUR']]]</f>
        <v>0.6820509920551181</v>
      </c>
      <c r="Q2108" s="12" t="s">
        <v>32</v>
      </c>
      <c r="R2108" s="12" t="s">
        <v>88</v>
      </c>
      <c r="S2108" s="12" t="s">
        <v>1114</v>
      </c>
    </row>
    <row r="2109" spans="1:19" s="16" customFormat="1" ht="60" x14ac:dyDescent="0.25">
      <c r="A2109" s="12" t="s">
        <v>10658</v>
      </c>
      <c r="B2109" s="12" t="s">
        <v>10659</v>
      </c>
      <c r="C2109" s="13" t="s">
        <v>10660</v>
      </c>
      <c r="D2109" s="12" t="s">
        <v>10661</v>
      </c>
      <c r="E2109" s="12" t="s">
        <v>10662</v>
      </c>
      <c r="F2109" s="13" t="s">
        <v>26</v>
      </c>
      <c r="G2109" s="12" t="s">
        <v>1111</v>
      </c>
      <c r="H2109" s="12" t="s">
        <v>2926</v>
      </c>
      <c r="I2109" s="12" t="s">
        <v>5161</v>
      </c>
      <c r="J2109" s="13" t="s">
        <v>2506</v>
      </c>
      <c r="K2109" s="13" t="s">
        <v>5392</v>
      </c>
      <c r="L2109" s="12"/>
      <c r="M2109" s="14">
        <v>1606744.04</v>
      </c>
      <c r="N2109" s="14">
        <v>1606744.04</v>
      </c>
      <c r="O2109" s="14">
        <v>1200520.18</v>
      </c>
      <c r="P2109" s="15">
        <f>Tabela473[[#This Row],[Fundo Total Aprovado | Total Approved Fund
'[€ - EUR']]]/Tabela473[[#This Row],[Elegivel financiado Custo Total da Operação | Total Eligible Expenditure Allocated to the Operation
'[€ - EUR']]]</f>
        <v>0.74717574804260667</v>
      </c>
      <c r="Q2109" s="12" t="s">
        <v>32</v>
      </c>
      <c r="R2109" s="12" t="s">
        <v>88</v>
      </c>
      <c r="S2109" s="12" t="s">
        <v>1114</v>
      </c>
    </row>
    <row r="2110" spans="1:19" s="16" customFormat="1" ht="90" x14ac:dyDescent="0.25">
      <c r="A2110" s="12" t="s">
        <v>10663</v>
      </c>
      <c r="B2110" s="12" t="s">
        <v>10664</v>
      </c>
      <c r="C2110" s="13" t="s">
        <v>10665</v>
      </c>
      <c r="D2110" s="12" t="s">
        <v>10666</v>
      </c>
      <c r="E2110" s="12" t="s">
        <v>10667</v>
      </c>
      <c r="F2110" s="13" t="s">
        <v>26</v>
      </c>
      <c r="G2110" s="12" t="s">
        <v>1111</v>
      </c>
      <c r="H2110" s="12" t="s">
        <v>2926</v>
      </c>
      <c r="I2110" s="12" t="s">
        <v>5161</v>
      </c>
      <c r="J2110" s="13" t="s">
        <v>3278</v>
      </c>
      <c r="K2110" s="13" t="s">
        <v>659</v>
      </c>
      <c r="L2110" s="12"/>
      <c r="M2110" s="14">
        <v>1106360.1599999999</v>
      </c>
      <c r="N2110" s="14">
        <v>1106360.1599999999</v>
      </c>
      <c r="O2110" s="14">
        <v>905419.96</v>
      </c>
      <c r="P2110" s="15">
        <f>Tabela473[[#This Row],[Fundo Total Aprovado | Total Approved Fund
'[€ - EUR']]]/Tabela473[[#This Row],[Elegivel financiado Custo Total da Operação | Total Eligible Expenditure Allocated to the Operation
'[€ - EUR']]]</f>
        <v>0.8183772271770885</v>
      </c>
      <c r="Q2110" s="12" t="s">
        <v>32</v>
      </c>
      <c r="R2110" s="12" t="s">
        <v>88</v>
      </c>
      <c r="S2110" s="12" t="s">
        <v>1114</v>
      </c>
    </row>
    <row r="2111" spans="1:19" s="16" customFormat="1" ht="90" x14ac:dyDescent="0.25">
      <c r="A2111" s="12" t="s">
        <v>10668</v>
      </c>
      <c r="B2111" s="12" t="s">
        <v>5991</v>
      </c>
      <c r="C2111" s="13" t="s">
        <v>5992</v>
      </c>
      <c r="D2111" s="12" t="s">
        <v>10669</v>
      </c>
      <c r="E2111" s="12" t="s">
        <v>10670</v>
      </c>
      <c r="F2111" s="13" t="s">
        <v>26</v>
      </c>
      <c r="G2111" s="12" t="s">
        <v>1111</v>
      </c>
      <c r="H2111" s="12" t="s">
        <v>2926</v>
      </c>
      <c r="I2111" s="12" t="s">
        <v>5161</v>
      </c>
      <c r="J2111" s="13" t="s">
        <v>911</v>
      </c>
      <c r="K2111" s="13" t="s">
        <v>3980</v>
      </c>
      <c r="L2111" s="12"/>
      <c r="M2111" s="14">
        <v>633554.4</v>
      </c>
      <c r="N2111" s="14">
        <v>633554.4</v>
      </c>
      <c r="O2111" s="14">
        <v>353846.87</v>
      </c>
      <c r="P2111" s="15">
        <f>Tabela473[[#This Row],[Fundo Total Aprovado | Total Approved Fund
'[€ - EUR']]]/Tabela473[[#This Row],[Elegivel financiado Custo Total da Operação | Total Eligible Expenditure Allocated to the Operation
'[€ - EUR']]]</f>
        <v>0.55851063460375305</v>
      </c>
      <c r="Q2111" s="12" t="s">
        <v>32</v>
      </c>
      <c r="R2111" s="12" t="s">
        <v>33</v>
      </c>
      <c r="S2111" s="12" t="s">
        <v>1114</v>
      </c>
    </row>
    <row r="2112" spans="1:19" s="16" customFormat="1" ht="90" x14ac:dyDescent="0.25">
      <c r="A2112" s="12" t="s">
        <v>10671</v>
      </c>
      <c r="B2112" s="12" t="s">
        <v>5986</v>
      </c>
      <c r="C2112" s="13" t="s">
        <v>5987</v>
      </c>
      <c r="D2112" s="12" t="s">
        <v>10672</v>
      </c>
      <c r="E2112" s="12" t="s">
        <v>10673</v>
      </c>
      <c r="F2112" s="13" t="s">
        <v>26</v>
      </c>
      <c r="G2112" s="12" t="s">
        <v>1111</v>
      </c>
      <c r="H2112" s="12" t="s">
        <v>2926</v>
      </c>
      <c r="I2112" s="12" t="s">
        <v>5227</v>
      </c>
      <c r="J2112" s="13" t="s">
        <v>260</v>
      </c>
      <c r="K2112" s="13" t="s">
        <v>95</v>
      </c>
      <c r="L2112" s="12"/>
      <c r="M2112" s="14">
        <v>812026.61</v>
      </c>
      <c r="N2112" s="14">
        <v>812026.61</v>
      </c>
      <c r="O2112" s="14">
        <v>524015.05</v>
      </c>
      <c r="P2112" s="15">
        <f>Tabela473[[#This Row],[Fundo Total Aprovado | Total Approved Fund
'[€ - EUR']]]/Tabela473[[#This Row],[Elegivel financiado Custo Total da Operação | Total Eligible Expenditure Allocated to the Operation
'[€ - EUR']]]</f>
        <v>0.64531758386587845</v>
      </c>
      <c r="Q2112" s="12" t="s">
        <v>32</v>
      </c>
      <c r="R2112" s="12" t="s">
        <v>167</v>
      </c>
      <c r="S2112" s="12" t="s">
        <v>2972</v>
      </c>
    </row>
    <row r="2113" spans="1:19" s="16" customFormat="1" ht="75" x14ac:dyDescent="0.25">
      <c r="A2113" s="12" t="s">
        <v>10674</v>
      </c>
      <c r="B2113" s="12" t="s">
        <v>3442</v>
      </c>
      <c r="C2113" s="13" t="s">
        <v>3443</v>
      </c>
      <c r="D2113" s="12" t="s">
        <v>10675</v>
      </c>
      <c r="E2113" s="12" t="s">
        <v>10676</v>
      </c>
      <c r="F2113" s="13" t="s">
        <v>26</v>
      </c>
      <c r="G2113" s="12" t="s">
        <v>1111</v>
      </c>
      <c r="H2113" s="12" t="s">
        <v>2926</v>
      </c>
      <c r="I2113" s="12" t="s">
        <v>5161</v>
      </c>
      <c r="J2113" s="13" t="s">
        <v>3278</v>
      </c>
      <c r="K2113" s="13" t="s">
        <v>659</v>
      </c>
      <c r="L2113" s="12"/>
      <c r="M2113" s="14">
        <v>442402.24</v>
      </c>
      <c r="N2113" s="14">
        <v>442402.24</v>
      </c>
      <c r="O2113" s="14">
        <v>343754.78</v>
      </c>
      <c r="P2113" s="15">
        <f>Tabela473[[#This Row],[Fundo Total Aprovado | Total Approved Fund
'[€ - EUR']]]/Tabela473[[#This Row],[Elegivel financiado Custo Total da Operação | Total Eligible Expenditure Allocated to the Operation
'[€ - EUR']]]</f>
        <v>0.77701862449882719</v>
      </c>
      <c r="Q2113" s="12" t="s">
        <v>32</v>
      </c>
      <c r="R2113" s="12" t="s">
        <v>167</v>
      </c>
      <c r="S2113" s="12" t="s">
        <v>1114</v>
      </c>
    </row>
    <row r="2114" spans="1:19" s="16" customFormat="1" ht="90" x14ac:dyDescent="0.25">
      <c r="A2114" s="12" t="s">
        <v>10677</v>
      </c>
      <c r="B2114" s="12" t="s">
        <v>7768</v>
      </c>
      <c r="C2114" s="13" t="s">
        <v>7769</v>
      </c>
      <c r="D2114" s="12" t="s">
        <v>10678</v>
      </c>
      <c r="E2114" s="12" t="s">
        <v>10679</v>
      </c>
      <c r="F2114" s="13" t="s">
        <v>26</v>
      </c>
      <c r="G2114" s="12" t="s">
        <v>1111</v>
      </c>
      <c r="H2114" s="12" t="s">
        <v>2926</v>
      </c>
      <c r="I2114" s="12" t="s">
        <v>5161</v>
      </c>
      <c r="J2114" s="13" t="s">
        <v>3278</v>
      </c>
      <c r="K2114" s="13" t="s">
        <v>253</v>
      </c>
      <c r="L2114" s="12"/>
      <c r="M2114" s="14">
        <v>624867.68000000005</v>
      </c>
      <c r="N2114" s="14">
        <v>624867.68000000005</v>
      </c>
      <c r="O2114" s="14">
        <v>449549.61</v>
      </c>
      <c r="P2114" s="15">
        <f>Tabela473[[#This Row],[Fundo Total Aprovado | Total Approved Fund
'[€ - EUR']]]/Tabela473[[#This Row],[Elegivel financiado Custo Total da Operação | Total Eligible Expenditure Allocated to the Operation
'[€ - EUR']]]</f>
        <v>0.71943168832159787</v>
      </c>
      <c r="Q2114" s="12" t="s">
        <v>32</v>
      </c>
      <c r="R2114" s="12" t="s">
        <v>33</v>
      </c>
      <c r="S2114" s="12" t="s">
        <v>1114</v>
      </c>
    </row>
    <row r="2115" spans="1:19" s="16" customFormat="1" ht="75" x14ac:dyDescent="0.25">
      <c r="A2115" s="12" t="s">
        <v>10680</v>
      </c>
      <c r="B2115" s="12" t="s">
        <v>8777</v>
      </c>
      <c r="C2115" s="13" t="s">
        <v>8778</v>
      </c>
      <c r="D2115" s="12" t="s">
        <v>10681</v>
      </c>
      <c r="E2115" s="12" t="s">
        <v>10682</v>
      </c>
      <c r="F2115" s="13" t="s">
        <v>26</v>
      </c>
      <c r="G2115" s="12" t="s">
        <v>1111</v>
      </c>
      <c r="H2115" s="12" t="s">
        <v>2926</v>
      </c>
      <c r="I2115" s="12" t="s">
        <v>5161</v>
      </c>
      <c r="J2115" s="13" t="s">
        <v>3278</v>
      </c>
      <c r="K2115" s="13" t="s">
        <v>1044</v>
      </c>
      <c r="L2115" s="12"/>
      <c r="M2115" s="14">
        <v>1400512</v>
      </c>
      <c r="N2115" s="14">
        <v>1400512</v>
      </c>
      <c r="O2115" s="14">
        <v>1103601.3600000001</v>
      </c>
      <c r="P2115" s="15">
        <f>Tabela473[[#This Row],[Fundo Total Aprovado | Total Approved Fund
'[€ - EUR']]]/Tabela473[[#This Row],[Elegivel financiado Custo Total da Operação | Total Eligible Expenditure Allocated to the Operation
'[€ - EUR']]]</f>
        <v>0.78799850340446931</v>
      </c>
      <c r="Q2115" s="12" t="s">
        <v>32</v>
      </c>
      <c r="R2115" s="12" t="s">
        <v>88</v>
      </c>
      <c r="S2115" s="12" t="s">
        <v>1114</v>
      </c>
    </row>
    <row r="2116" spans="1:19" s="16" customFormat="1" ht="90" x14ac:dyDescent="0.25">
      <c r="A2116" s="12" t="s">
        <v>10683</v>
      </c>
      <c r="B2116" s="12" t="s">
        <v>10684</v>
      </c>
      <c r="C2116" s="13" t="s">
        <v>10685</v>
      </c>
      <c r="D2116" s="12" t="s">
        <v>10686</v>
      </c>
      <c r="E2116" s="12" t="s">
        <v>10687</v>
      </c>
      <c r="F2116" s="13" t="s">
        <v>26</v>
      </c>
      <c r="G2116" s="12" t="s">
        <v>1111</v>
      </c>
      <c r="H2116" s="12" t="s">
        <v>2926</v>
      </c>
      <c r="I2116" s="12" t="s">
        <v>5227</v>
      </c>
      <c r="J2116" s="13" t="s">
        <v>7081</v>
      </c>
      <c r="K2116" s="13" t="s">
        <v>2348</v>
      </c>
      <c r="L2116" s="12"/>
      <c r="M2116" s="14">
        <v>672701.96</v>
      </c>
      <c r="N2116" s="14">
        <v>672701.96</v>
      </c>
      <c r="O2116" s="14">
        <v>523201.42</v>
      </c>
      <c r="P2116" s="15">
        <f>Tabela473[[#This Row],[Fundo Total Aprovado | Total Approved Fund
'[€ - EUR']]]/Tabela473[[#This Row],[Elegivel financiado Custo Total da Operação | Total Eligible Expenditure Allocated to the Operation
'[€ - EUR']]]</f>
        <v>0.77776110537867327</v>
      </c>
      <c r="Q2116" s="12" t="s">
        <v>32</v>
      </c>
      <c r="R2116" s="12" t="s">
        <v>33</v>
      </c>
      <c r="S2116" s="12" t="s">
        <v>1114</v>
      </c>
    </row>
    <row r="2117" spans="1:19" s="16" customFormat="1" ht="90" x14ac:dyDescent="0.25">
      <c r="A2117" s="12" t="s">
        <v>10688</v>
      </c>
      <c r="B2117" s="12" t="s">
        <v>10689</v>
      </c>
      <c r="C2117" s="13" t="s">
        <v>10690</v>
      </c>
      <c r="D2117" s="12" t="s">
        <v>10691</v>
      </c>
      <c r="E2117" s="12" t="s">
        <v>10692</v>
      </c>
      <c r="F2117" s="13" t="s">
        <v>26</v>
      </c>
      <c r="G2117" s="12" t="s">
        <v>1111</v>
      </c>
      <c r="H2117" s="12" t="s">
        <v>2926</v>
      </c>
      <c r="I2117" s="12" t="s">
        <v>5161</v>
      </c>
      <c r="J2117" s="13" t="s">
        <v>5982</v>
      </c>
      <c r="K2117" s="13" t="s">
        <v>253</v>
      </c>
      <c r="L2117" s="12"/>
      <c r="M2117" s="14">
        <v>5720648.3200000003</v>
      </c>
      <c r="N2117" s="14">
        <v>5720648.3200000003</v>
      </c>
      <c r="O2117" s="14">
        <v>4403146.0199999996</v>
      </c>
      <c r="P2117" s="15">
        <f>Tabela473[[#This Row],[Fundo Total Aprovado | Total Approved Fund
'[€ - EUR']]]/Tabela473[[#This Row],[Elegivel financiado Custo Total da Operação | Total Eligible Expenditure Allocated to the Operation
'[€ - EUR']]]</f>
        <v>0.76969353361683301</v>
      </c>
      <c r="Q2117" s="12" t="s">
        <v>32</v>
      </c>
      <c r="R2117" s="12" t="s">
        <v>242</v>
      </c>
      <c r="S2117" s="12" t="s">
        <v>2972</v>
      </c>
    </row>
    <row r="2118" spans="1:19" s="16" customFormat="1" ht="90" x14ac:dyDescent="0.25">
      <c r="A2118" s="12" t="s">
        <v>10693</v>
      </c>
      <c r="B2118" s="12" t="s">
        <v>10694</v>
      </c>
      <c r="C2118" s="13" t="s">
        <v>10695</v>
      </c>
      <c r="D2118" s="12" t="s">
        <v>10696</v>
      </c>
      <c r="E2118" s="12" t="s">
        <v>10697</v>
      </c>
      <c r="F2118" s="13" t="s">
        <v>26</v>
      </c>
      <c r="G2118" s="12" t="s">
        <v>1111</v>
      </c>
      <c r="H2118" s="12" t="s">
        <v>2926</v>
      </c>
      <c r="I2118" s="12" t="s">
        <v>5161</v>
      </c>
      <c r="J2118" s="13" t="s">
        <v>3278</v>
      </c>
      <c r="K2118" s="13" t="s">
        <v>659</v>
      </c>
      <c r="L2118" s="12"/>
      <c r="M2118" s="14">
        <v>1275928.48</v>
      </c>
      <c r="N2118" s="14">
        <v>1275928.48</v>
      </c>
      <c r="O2118" s="14">
        <v>925393.71</v>
      </c>
      <c r="P2118" s="15">
        <f>Tabela473[[#This Row],[Fundo Total Aprovado | Total Approved Fund
'[€ - EUR']]]/Tabela473[[#This Row],[Elegivel financiado Custo Total da Operação | Total Eligible Expenditure Allocated to the Operation
'[€ - EUR']]]</f>
        <v>0.72527083179458463</v>
      </c>
      <c r="Q2118" s="12" t="s">
        <v>32</v>
      </c>
      <c r="R2118" s="12" t="s">
        <v>167</v>
      </c>
      <c r="S2118" s="12" t="s">
        <v>1114</v>
      </c>
    </row>
    <row r="2119" spans="1:19" s="16" customFormat="1" ht="90" x14ac:dyDescent="0.25">
      <c r="A2119" s="12" t="s">
        <v>10698</v>
      </c>
      <c r="B2119" s="12" t="s">
        <v>8727</v>
      </c>
      <c r="C2119" s="13" t="s">
        <v>8728</v>
      </c>
      <c r="D2119" s="12" t="s">
        <v>10699</v>
      </c>
      <c r="E2119" s="12" t="s">
        <v>10700</v>
      </c>
      <c r="F2119" s="13" t="s">
        <v>26</v>
      </c>
      <c r="G2119" s="12" t="s">
        <v>1111</v>
      </c>
      <c r="H2119" s="12" t="s">
        <v>2926</v>
      </c>
      <c r="I2119" s="12" t="s">
        <v>5161</v>
      </c>
      <c r="J2119" s="13" t="s">
        <v>911</v>
      </c>
      <c r="K2119" s="13" t="s">
        <v>253</v>
      </c>
      <c r="L2119" s="12"/>
      <c r="M2119" s="14">
        <v>1116864</v>
      </c>
      <c r="N2119" s="14">
        <v>1116864</v>
      </c>
      <c r="O2119" s="14">
        <v>850827.71</v>
      </c>
      <c r="P2119" s="15">
        <f>Tabela473[[#This Row],[Fundo Total Aprovado | Total Approved Fund
'[€ - EUR']]]/Tabela473[[#This Row],[Elegivel financiado Custo Total da Operação | Total Eligible Expenditure Allocated to the Operation
'[€ - EUR']]]</f>
        <v>0.76180064000630332</v>
      </c>
      <c r="Q2119" s="12" t="s">
        <v>32</v>
      </c>
      <c r="R2119" s="12" t="s">
        <v>4679</v>
      </c>
      <c r="S2119" s="12" t="s">
        <v>1114</v>
      </c>
    </row>
    <row r="2120" spans="1:19" s="16" customFormat="1" ht="75" x14ac:dyDescent="0.25">
      <c r="A2120" s="12" t="s">
        <v>10701</v>
      </c>
      <c r="B2120" s="12" t="s">
        <v>10702</v>
      </c>
      <c r="C2120" s="13" t="s">
        <v>10703</v>
      </c>
      <c r="D2120" s="12" t="s">
        <v>10704</v>
      </c>
      <c r="E2120" s="12" t="s">
        <v>10705</v>
      </c>
      <c r="F2120" s="13" t="s">
        <v>26</v>
      </c>
      <c r="G2120" s="12" t="s">
        <v>1111</v>
      </c>
      <c r="H2120" s="12" t="s">
        <v>2926</v>
      </c>
      <c r="I2120" s="12" t="s">
        <v>5227</v>
      </c>
      <c r="J2120" s="13" t="s">
        <v>830</v>
      </c>
      <c r="K2120" s="13" t="s">
        <v>6731</v>
      </c>
      <c r="L2120" s="12"/>
      <c r="M2120" s="14">
        <v>1261497.79</v>
      </c>
      <c r="N2120" s="14">
        <v>1261497.79</v>
      </c>
      <c r="O2120" s="14">
        <v>933060.01</v>
      </c>
      <c r="P2120" s="15">
        <f>Tabela473[[#This Row],[Fundo Total Aprovado | Total Approved Fund
'[€ - EUR']]]/Tabela473[[#This Row],[Elegivel financiado Custo Total da Operação | Total Eligible Expenditure Allocated to the Operation
'[€ - EUR']]]</f>
        <v>0.73964458550498136</v>
      </c>
      <c r="Q2120" s="12" t="s">
        <v>32</v>
      </c>
      <c r="R2120" s="12" t="s">
        <v>33</v>
      </c>
      <c r="S2120" s="12" t="s">
        <v>1191</v>
      </c>
    </row>
    <row r="2121" spans="1:19" s="16" customFormat="1" ht="75" x14ac:dyDescent="0.25">
      <c r="A2121" s="12" t="s">
        <v>10706</v>
      </c>
      <c r="B2121" s="12" t="s">
        <v>10707</v>
      </c>
      <c r="C2121" s="13" t="s">
        <v>10708</v>
      </c>
      <c r="D2121" s="12" t="s">
        <v>10709</v>
      </c>
      <c r="E2121" s="12" t="s">
        <v>10710</v>
      </c>
      <c r="F2121" s="13" t="s">
        <v>26</v>
      </c>
      <c r="G2121" s="12" t="s">
        <v>1111</v>
      </c>
      <c r="H2121" s="12" t="s">
        <v>2926</v>
      </c>
      <c r="I2121" s="12" t="s">
        <v>5161</v>
      </c>
      <c r="J2121" s="13" t="s">
        <v>554</v>
      </c>
      <c r="K2121" s="13" t="s">
        <v>8340</v>
      </c>
      <c r="L2121" s="12"/>
      <c r="M2121" s="14">
        <v>1161611.6100000001</v>
      </c>
      <c r="N2121" s="14">
        <v>1161611.6100000001</v>
      </c>
      <c r="O2121" s="14">
        <v>898659.63</v>
      </c>
      <c r="P2121" s="15">
        <f>Tabela473[[#This Row],[Fundo Total Aprovado | Total Approved Fund
'[€ - EUR']]]/Tabela473[[#This Row],[Elegivel financiado Custo Total da Operação | Total Eligible Expenditure Allocated to the Operation
'[€ - EUR']]]</f>
        <v>0.77363175631483228</v>
      </c>
      <c r="Q2121" s="12" t="s">
        <v>32</v>
      </c>
      <c r="R2121" s="12" t="s">
        <v>45</v>
      </c>
      <c r="S2121" s="12" t="s">
        <v>1114</v>
      </c>
    </row>
    <row r="2122" spans="1:19" s="16" customFormat="1" ht="90" x14ac:dyDescent="0.25">
      <c r="A2122" s="12" t="s">
        <v>10711</v>
      </c>
      <c r="B2122" s="12" t="s">
        <v>4711</v>
      </c>
      <c r="C2122" s="13" t="s">
        <v>4712</v>
      </c>
      <c r="D2122" s="12" t="s">
        <v>10712</v>
      </c>
      <c r="E2122" s="12" t="s">
        <v>10713</v>
      </c>
      <c r="F2122" s="13" t="s">
        <v>26</v>
      </c>
      <c r="G2122" s="12" t="s">
        <v>1111</v>
      </c>
      <c r="H2122" s="12" t="s">
        <v>2926</v>
      </c>
      <c r="I2122" s="12" t="s">
        <v>5161</v>
      </c>
      <c r="J2122" s="13" t="s">
        <v>3278</v>
      </c>
      <c r="K2122" s="13" t="s">
        <v>659</v>
      </c>
      <c r="L2122" s="12"/>
      <c r="M2122" s="14">
        <v>1772800.08</v>
      </c>
      <c r="N2122" s="14">
        <v>1772800.08</v>
      </c>
      <c r="O2122" s="14">
        <v>1397969.69</v>
      </c>
      <c r="P2122" s="15">
        <f>Tabela473[[#This Row],[Fundo Total Aprovado | Total Approved Fund
'[€ - EUR']]]/Tabela473[[#This Row],[Elegivel financiado Custo Total da Operação | Total Eligible Expenditure Allocated to the Operation
'[€ - EUR']]]</f>
        <v>0.78856589965857848</v>
      </c>
      <c r="Q2122" s="12" t="s">
        <v>32</v>
      </c>
      <c r="R2122" s="12" t="s">
        <v>33</v>
      </c>
      <c r="S2122" s="12" t="s">
        <v>1114</v>
      </c>
    </row>
    <row r="2123" spans="1:19" s="16" customFormat="1" ht="75" x14ac:dyDescent="0.25">
      <c r="A2123" s="12" t="s">
        <v>10714</v>
      </c>
      <c r="B2123" s="12" t="s">
        <v>10715</v>
      </c>
      <c r="C2123" s="13" t="s">
        <v>10716</v>
      </c>
      <c r="D2123" s="12" t="s">
        <v>10717</v>
      </c>
      <c r="E2123" s="12" t="s">
        <v>10718</v>
      </c>
      <c r="F2123" s="13" t="s">
        <v>26</v>
      </c>
      <c r="G2123" s="12" t="s">
        <v>1111</v>
      </c>
      <c r="H2123" s="12" t="s">
        <v>2926</v>
      </c>
      <c r="I2123" s="12" t="s">
        <v>5161</v>
      </c>
      <c r="J2123" s="13" t="s">
        <v>2506</v>
      </c>
      <c r="K2123" s="13" t="s">
        <v>923</v>
      </c>
      <c r="L2123" s="12"/>
      <c r="M2123" s="14">
        <v>2392260.64</v>
      </c>
      <c r="N2123" s="14">
        <v>2392260.64</v>
      </c>
      <c r="O2123" s="14">
        <v>1839386.95</v>
      </c>
      <c r="P2123" s="15">
        <f>Tabela473[[#This Row],[Fundo Total Aprovado | Total Approved Fund
'[€ - EUR']]]/Tabela473[[#This Row],[Elegivel financiado Custo Total da Operação | Total Eligible Expenditure Allocated to the Operation
'[€ - EUR']]]</f>
        <v>0.76889069662576559</v>
      </c>
      <c r="Q2123" s="12" t="s">
        <v>32</v>
      </c>
      <c r="R2123" s="12" t="s">
        <v>167</v>
      </c>
      <c r="S2123" s="12" t="s">
        <v>1114</v>
      </c>
    </row>
    <row r="2124" spans="1:19" s="16" customFormat="1" ht="90" x14ac:dyDescent="0.25">
      <c r="A2124" s="12" t="s">
        <v>10719</v>
      </c>
      <c r="B2124" s="12" t="s">
        <v>1343</v>
      </c>
      <c r="C2124" s="13" t="s">
        <v>1344</v>
      </c>
      <c r="D2124" s="12" t="s">
        <v>10720</v>
      </c>
      <c r="E2124" s="12" t="s">
        <v>10721</v>
      </c>
      <c r="F2124" s="13" t="s">
        <v>26</v>
      </c>
      <c r="G2124" s="12" t="s">
        <v>1111</v>
      </c>
      <c r="H2124" s="12" t="s">
        <v>2926</v>
      </c>
      <c r="I2124" s="12" t="s">
        <v>5227</v>
      </c>
      <c r="J2124" s="13" t="s">
        <v>10057</v>
      </c>
      <c r="K2124" s="13" t="s">
        <v>1656</v>
      </c>
      <c r="L2124" s="12"/>
      <c r="M2124" s="14">
        <v>553666.30000000005</v>
      </c>
      <c r="N2124" s="14">
        <v>553666.30000000005</v>
      </c>
      <c r="O2124" s="14">
        <v>424813.05</v>
      </c>
      <c r="P2124" s="15">
        <f>Tabela473[[#This Row],[Fundo Total Aprovado | Total Approved Fund
'[€ - EUR']]]/Tabela473[[#This Row],[Elegivel financiado Custo Total da Operação | Total Eligible Expenditure Allocated to the Operation
'[€ - EUR']]]</f>
        <v>0.76727272366044308</v>
      </c>
      <c r="Q2124" s="12" t="s">
        <v>32</v>
      </c>
      <c r="R2124" s="12" t="s">
        <v>33</v>
      </c>
      <c r="S2124" s="12" t="s">
        <v>1191</v>
      </c>
    </row>
    <row r="2125" spans="1:19" s="16" customFormat="1" ht="60" x14ac:dyDescent="0.25">
      <c r="A2125" s="12" t="s">
        <v>10722</v>
      </c>
      <c r="B2125" s="12" t="s">
        <v>3029</v>
      </c>
      <c r="C2125" s="13" t="s">
        <v>3030</v>
      </c>
      <c r="D2125" s="12" t="s">
        <v>10723</v>
      </c>
      <c r="E2125" s="12" t="s">
        <v>10724</v>
      </c>
      <c r="F2125" s="13" t="s">
        <v>26</v>
      </c>
      <c r="G2125" s="12" t="s">
        <v>1111</v>
      </c>
      <c r="H2125" s="12" t="s">
        <v>2926</v>
      </c>
      <c r="I2125" s="12" t="s">
        <v>5336</v>
      </c>
      <c r="J2125" s="13" t="s">
        <v>3278</v>
      </c>
      <c r="K2125" s="13" t="s">
        <v>253</v>
      </c>
      <c r="L2125" s="12"/>
      <c r="M2125" s="14">
        <v>593621.6</v>
      </c>
      <c r="N2125" s="14">
        <v>593621.6</v>
      </c>
      <c r="O2125" s="14">
        <v>377765.59</v>
      </c>
      <c r="P2125" s="15">
        <f>Tabela473[[#This Row],[Fundo Total Aprovado | Total Approved Fund
'[€ - EUR']]]/Tabela473[[#This Row],[Elegivel financiado Custo Total da Operação | Total Eligible Expenditure Allocated to the Operation
'[€ - EUR']]]</f>
        <v>0.63637440079673657</v>
      </c>
      <c r="Q2125" s="12" t="s">
        <v>32</v>
      </c>
      <c r="R2125" s="12" t="s">
        <v>167</v>
      </c>
      <c r="S2125" s="12" t="s">
        <v>1114</v>
      </c>
    </row>
    <row r="2126" spans="1:19" s="16" customFormat="1" ht="90" x14ac:dyDescent="0.25">
      <c r="A2126" s="12" t="s">
        <v>10725</v>
      </c>
      <c r="B2126" s="12" t="s">
        <v>10726</v>
      </c>
      <c r="C2126" s="13" t="s">
        <v>10727</v>
      </c>
      <c r="D2126" s="12" t="s">
        <v>10728</v>
      </c>
      <c r="E2126" s="12" t="s">
        <v>10729</v>
      </c>
      <c r="F2126" s="13" t="s">
        <v>26</v>
      </c>
      <c r="G2126" s="12" t="s">
        <v>1111</v>
      </c>
      <c r="H2126" s="12" t="s">
        <v>2926</v>
      </c>
      <c r="I2126" s="12" t="s">
        <v>5227</v>
      </c>
      <c r="J2126" s="13" t="s">
        <v>2506</v>
      </c>
      <c r="K2126" s="13" t="s">
        <v>1656</v>
      </c>
      <c r="L2126" s="12"/>
      <c r="M2126" s="14">
        <v>913264</v>
      </c>
      <c r="N2126" s="14">
        <v>913264</v>
      </c>
      <c r="O2126" s="14">
        <v>693907.2</v>
      </c>
      <c r="P2126" s="15">
        <f>Tabela473[[#This Row],[Fundo Total Aprovado | Total Approved Fund
'[€ - EUR']]]/Tabela473[[#This Row],[Elegivel financiado Custo Total da Operação | Total Eligible Expenditure Allocated to the Operation
'[€ - EUR']]]</f>
        <v>0.75981008777308634</v>
      </c>
      <c r="Q2126" s="12" t="s">
        <v>32</v>
      </c>
      <c r="R2126" s="12" t="s">
        <v>33</v>
      </c>
      <c r="S2126" s="12" t="s">
        <v>1191</v>
      </c>
    </row>
    <row r="2127" spans="1:19" s="16" customFormat="1" ht="75" x14ac:dyDescent="0.25">
      <c r="A2127" s="12" t="s">
        <v>10730</v>
      </c>
      <c r="B2127" s="12" t="s">
        <v>10731</v>
      </c>
      <c r="C2127" s="13" t="s">
        <v>10732</v>
      </c>
      <c r="D2127" s="12" t="s">
        <v>10733</v>
      </c>
      <c r="E2127" s="12" t="s">
        <v>10734</v>
      </c>
      <c r="F2127" s="13" t="s">
        <v>26</v>
      </c>
      <c r="G2127" s="12" t="s">
        <v>1111</v>
      </c>
      <c r="H2127" s="12" t="s">
        <v>2926</v>
      </c>
      <c r="I2127" s="12" t="s">
        <v>5227</v>
      </c>
      <c r="J2127" s="13" t="s">
        <v>87</v>
      </c>
      <c r="K2127" s="13" t="s">
        <v>80</v>
      </c>
      <c r="L2127" s="12"/>
      <c r="M2127" s="14">
        <v>684948</v>
      </c>
      <c r="N2127" s="14">
        <v>684948</v>
      </c>
      <c r="O2127" s="14">
        <v>422218.19</v>
      </c>
      <c r="P2127" s="15">
        <f>Tabela473[[#This Row],[Fundo Total Aprovado | Total Approved Fund
'[€ - EUR']]]/Tabela473[[#This Row],[Elegivel financiado Custo Total da Operação | Total Eligible Expenditure Allocated to the Operation
'[€ - EUR']]]</f>
        <v>0.61642371391696893</v>
      </c>
      <c r="Q2127" s="12" t="s">
        <v>32</v>
      </c>
      <c r="R2127" s="12" t="s">
        <v>88</v>
      </c>
      <c r="S2127" s="12" t="s">
        <v>1114</v>
      </c>
    </row>
    <row r="2128" spans="1:19" s="16" customFormat="1" ht="90" x14ac:dyDescent="0.25">
      <c r="A2128" s="12" t="s">
        <v>10735</v>
      </c>
      <c r="B2128" s="12" t="s">
        <v>10736</v>
      </c>
      <c r="C2128" s="13" t="s">
        <v>10737</v>
      </c>
      <c r="D2128" s="12" t="s">
        <v>10738</v>
      </c>
      <c r="E2128" s="12" t="s">
        <v>10739</v>
      </c>
      <c r="F2128" s="13" t="s">
        <v>26</v>
      </c>
      <c r="G2128" s="12" t="s">
        <v>1111</v>
      </c>
      <c r="H2128" s="12" t="s">
        <v>2926</v>
      </c>
      <c r="I2128" s="12" t="s">
        <v>5216</v>
      </c>
      <c r="J2128" s="13" t="s">
        <v>3278</v>
      </c>
      <c r="K2128" s="13" t="s">
        <v>659</v>
      </c>
      <c r="L2128" s="12"/>
      <c r="M2128" s="14">
        <v>1519378.24</v>
      </c>
      <c r="N2128" s="14">
        <v>1519378.24</v>
      </c>
      <c r="O2128" s="14">
        <v>1179332.5</v>
      </c>
      <c r="P2128" s="15">
        <f>Tabela473[[#This Row],[Fundo Total Aprovado | Total Approved Fund
'[€ - EUR']]]/Tabela473[[#This Row],[Elegivel financiado Custo Total da Operação | Total Eligible Expenditure Allocated to the Operation
'[€ - EUR']]]</f>
        <v>0.77619414899610517</v>
      </c>
      <c r="Q2128" s="12" t="s">
        <v>32</v>
      </c>
      <c r="R2128" s="12" t="s">
        <v>33</v>
      </c>
      <c r="S2128" s="12" t="s">
        <v>1114</v>
      </c>
    </row>
    <row r="2129" spans="1:19" s="16" customFormat="1" ht="75" x14ac:dyDescent="0.25">
      <c r="A2129" s="12" t="s">
        <v>10740</v>
      </c>
      <c r="B2129" s="12" t="s">
        <v>10741</v>
      </c>
      <c r="C2129" s="13" t="s">
        <v>10742</v>
      </c>
      <c r="D2129" s="12" t="s">
        <v>10743</v>
      </c>
      <c r="E2129" s="12" t="s">
        <v>10744</v>
      </c>
      <c r="F2129" s="13" t="s">
        <v>26</v>
      </c>
      <c r="G2129" s="12" t="s">
        <v>1111</v>
      </c>
      <c r="H2129" s="12" t="s">
        <v>2926</v>
      </c>
      <c r="I2129" s="12" t="s">
        <v>5161</v>
      </c>
      <c r="J2129" s="13" t="s">
        <v>3278</v>
      </c>
      <c r="K2129" s="13" t="s">
        <v>659</v>
      </c>
      <c r="L2129" s="12"/>
      <c r="M2129" s="14">
        <v>1050694.24</v>
      </c>
      <c r="N2129" s="14">
        <v>1050694.24</v>
      </c>
      <c r="O2129" s="14">
        <v>791965.67</v>
      </c>
      <c r="P2129" s="15">
        <f>Tabela473[[#This Row],[Fundo Total Aprovado | Total Approved Fund
'[€ - EUR']]]/Tabela473[[#This Row],[Elegivel financiado Custo Total da Operação | Total Eligible Expenditure Allocated to the Operation
'[€ - EUR']]]</f>
        <v>0.75375465082972193</v>
      </c>
      <c r="Q2129" s="12" t="s">
        <v>32</v>
      </c>
      <c r="R2129" s="12" t="s">
        <v>88</v>
      </c>
      <c r="S2129" s="12" t="s">
        <v>1114</v>
      </c>
    </row>
    <row r="2130" spans="1:19" s="16" customFormat="1" ht="90" x14ac:dyDescent="0.25">
      <c r="A2130" s="12" t="s">
        <v>10745</v>
      </c>
      <c r="B2130" s="12" t="s">
        <v>10746</v>
      </c>
      <c r="C2130" s="13" t="s">
        <v>10747</v>
      </c>
      <c r="D2130" s="12" t="s">
        <v>10748</v>
      </c>
      <c r="E2130" s="12" t="s">
        <v>10749</v>
      </c>
      <c r="F2130" s="13" t="s">
        <v>26</v>
      </c>
      <c r="G2130" s="12" t="s">
        <v>1111</v>
      </c>
      <c r="H2130" s="12" t="s">
        <v>2926</v>
      </c>
      <c r="I2130" s="12" t="s">
        <v>5216</v>
      </c>
      <c r="J2130" s="13" t="s">
        <v>2639</v>
      </c>
      <c r="K2130" s="13" t="s">
        <v>486</v>
      </c>
      <c r="L2130" s="12"/>
      <c r="M2130" s="14">
        <v>499131.84</v>
      </c>
      <c r="N2130" s="14">
        <v>499131.84</v>
      </c>
      <c r="O2130" s="14">
        <v>374556.86</v>
      </c>
      <c r="P2130" s="15">
        <f>Tabela473[[#This Row],[Fundo Total Aprovado | Total Approved Fund
'[€ - EUR']]]/Tabela473[[#This Row],[Elegivel financiado Custo Total da Operação | Total Eligible Expenditure Allocated to the Operation
'[€ - EUR']]]</f>
        <v>0.75041668349588753</v>
      </c>
      <c r="Q2130" s="12" t="s">
        <v>32</v>
      </c>
      <c r="R2130" s="12" t="s">
        <v>45</v>
      </c>
      <c r="S2130" s="12" t="s">
        <v>2972</v>
      </c>
    </row>
    <row r="2131" spans="1:19" s="16" customFormat="1" ht="45" x14ac:dyDescent="0.25">
      <c r="A2131" s="12" t="s">
        <v>10750</v>
      </c>
      <c r="B2131" s="12" t="s">
        <v>4985</v>
      </c>
      <c r="C2131" s="13" t="s">
        <v>4986</v>
      </c>
      <c r="D2131" s="12" t="s">
        <v>10751</v>
      </c>
      <c r="E2131" s="12" t="s">
        <v>10752</v>
      </c>
      <c r="F2131" s="13" t="s">
        <v>1063</v>
      </c>
      <c r="G2131" s="12" t="s">
        <v>1064</v>
      </c>
      <c r="H2131" s="12" t="s">
        <v>3999</v>
      </c>
      <c r="I2131" s="12" t="s">
        <v>8844</v>
      </c>
      <c r="J2131" s="13" t="s">
        <v>4951</v>
      </c>
      <c r="K2131" s="13" t="s">
        <v>7969</v>
      </c>
      <c r="L2131" s="12"/>
      <c r="M2131" s="14">
        <v>115498</v>
      </c>
      <c r="N2131" s="14">
        <v>115498</v>
      </c>
      <c r="O2131" s="14">
        <v>69298.8</v>
      </c>
      <c r="P2131" s="15">
        <f>Tabela473[[#This Row],[Fundo Total Aprovado | Total Approved Fund
'[€ - EUR']]]/Tabela473[[#This Row],[Elegivel financiado Custo Total da Operação | Total Eligible Expenditure Allocated to the Operation
'[€ - EUR']]]</f>
        <v>0.6</v>
      </c>
      <c r="Q2131" s="12" t="s">
        <v>32</v>
      </c>
      <c r="R2131" s="12" t="s">
        <v>33</v>
      </c>
      <c r="S2131" s="12" t="s">
        <v>1069</v>
      </c>
    </row>
    <row r="2132" spans="1:19" s="16" customFormat="1" ht="75" x14ac:dyDescent="0.25">
      <c r="A2132" s="12" t="s">
        <v>10753</v>
      </c>
      <c r="B2132" s="12" t="s">
        <v>10754</v>
      </c>
      <c r="C2132" s="13" t="s">
        <v>10755</v>
      </c>
      <c r="D2132" s="12" t="s">
        <v>10756</v>
      </c>
      <c r="E2132" s="12" t="s">
        <v>10757</v>
      </c>
      <c r="F2132" s="13" t="s">
        <v>26</v>
      </c>
      <c r="G2132" s="12" t="s">
        <v>1111</v>
      </c>
      <c r="H2132" s="12" t="s">
        <v>2926</v>
      </c>
      <c r="I2132" s="12" t="s">
        <v>5161</v>
      </c>
      <c r="J2132" s="13" t="s">
        <v>2506</v>
      </c>
      <c r="K2132" s="13" t="s">
        <v>10758</v>
      </c>
      <c r="L2132" s="12"/>
      <c r="M2132" s="14">
        <v>2065223.36</v>
      </c>
      <c r="N2132" s="14">
        <v>2065223.36</v>
      </c>
      <c r="O2132" s="14">
        <v>1614615.45</v>
      </c>
      <c r="P2132" s="15">
        <f>Tabela473[[#This Row],[Fundo Total Aprovado | Total Approved Fund
'[€ - EUR']]]/Tabela473[[#This Row],[Elegivel financiado Custo Total da Operação | Total Eligible Expenditure Allocated to the Operation
'[€ - EUR']]]</f>
        <v>0.7818115373244664</v>
      </c>
      <c r="Q2132" s="12" t="s">
        <v>32</v>
      </c>
      <c r="R2132" s="12" t="s">
        <v>45</v>
      </c>
      <c r="S2132" s="12" t="s">
        <v>1114</v>
      </c>
    </row>
    <row r="2133" spans="1:19" s="16" customFormat="1" ht="90" x14ac:dyDescent="0.25">
      <c r="A2133" s="12" t="s">
        <v>10759</v>
      </c>
      <c r="B2133" s="12" t="s">
        <v>7486</v>
      </c>
      <c r="C2133" s="13" t="s">
        <v>7487</v>
      </c>
      <c r="D2133" s="12" t="s">
        <v>10760</v>
      </c>
      <c r="E2133" s="12" t="s">
        <v>10761</v>
      </c>
      <c r="F2133" s="13" t="s">
        <v>26</v>
      </c>
      <c r="G2133" s="12" t="s">
        <v>1111</v>
      </c>
      <c r="H2133" s="12" t="s">
        <v>2926</v>
      </c>
      <c r="I2133" s="12" t="s">
        <v>5227</v>
      </c>
      <c r="J2133" s="13" t="s">
        <v>554</v>
      </c>
      <c r="K2133" s="13" t="s">
        <v>847</v>
      </c>
      <c r="L2133" s="12"/>
      <c r="M2133" s="14">
        <v>719247.29</v>
      </c>
      <c r="N2133" s="14">
        <v>719247.29</v>
      </c>
      <c r="O2133" s="14">
        <v>493479.42</v>
      </c>
      <c r="P2133" s="15">
        <f>Tabela473[[#This Row],[Fundo Total Aprovado | Total Approved Fund
'[€ - EUR']]]/Tabela473[[#This Row],[Elegivel financiado Custo Total da Operação | Total Eligible Expenditure Allocated to the Operation
'[€ - EUR']]]</f>
        <v>0.68610535883979484</v>
      </c>
      <c r="Q2133" s="12" t="s">
        <v>32</v>
      </c>
      <c r="R2133" s="12" t="s">
        <v>33</v>
      </c>
      <c r="S2133" s="12" t="s">
        <v>1114</v>
      </c>
    </row>
    <row r="2134" spans="1:19" s="16" customFormat="1" ht="90" x14ac:dyDescent="0.25">
      <c r="A2134" s="12" t="s">
        <v>10762</v>
      </c>
      <c r="B2134" s="12" t="s">
        <v>10763</v>
      </c>
      <c r="C2134" s="13" t="s">
        <v>10764</v>
      </c>
      <c r="D2134" s="12" t="s">
        <v>10765</v>
      </c>
      <c r="E2134" s="12" t="s">
        <v>10766</v>
      </c>
      <c r="F2134" s="13" t="s">
        <v>26</v>
      </c>
      <c r="G2134" s="12" t="s">
        <v>1111</v>
      </c>
      <c r="H2134" s="12" t="s">
        <v>2926</v>
      </c>
      <c r="I2134" s="12" t="s">
        <v>5161</v>
      </c>
      <c r="J2134" s="13" t="s">
        <v>911</v>
      </c>
      <c r="K2134" s="13" t="s">
        <v>3980</v>
      </c>
      <c r="L2134" s="12"/>
      <c r="M2134" s="14">
        <v>1772312.48</v>
      </c>
      <c r="N2134" s="14">
        <v>1772312.48</v>
      </c>
      <c r="O2134" s="14">
        <v>1252326.6299999999</v>
      </c>
      <c r="P2134" s="15">
        <f>Tabela473[[#This Row],[Fundo Total Aprovado | Total Approved Fund
'[€ - EUR']]]/Tabela473[[#This Row],[Elegivel financiado Custo Total da Operação | Total Eligible Expenditure Allocated to the Operation
'[€ - EUR']]]</f>
        <v>0.70660599873448948</v>
      </c>
      <c r="Q2134" s="12" t="s">
        <v>32</v>
      </c>
      <c r="R2134" s="12" t="s">
        <v>167</v>
      </c>
      <c r="S2134" s="12" t="s">
        <v>1114</v>
      </c>
    </row>
    <row r="2135" spans="1:19" s="16" customFormat="1" ht="90" x14ac:dyDescent="0.25">
      <c r="A2135" s="12" t="s">
        <v>10767</v>
      </c>
      <c r="B2135" s="12" t="s">
        <v>9093</v>
      </c>
      <c r="C2135" s="13" t="s">
        <v>9094</v>
      </c>
      <c r="D2135" s="12" t="s">
        <v>10768</v>
      </c>
      <c r="E2135" s="12" t="s">
        <v>10769</v>
      </c>
      <c r="F2135" s="13" t="s">
        <v>1063</v>
      </c>
      <c r="G2135" s="12" t="s">
        <v>1064</v>
      </c>
      <c r="H2135" s="12" t="s">
        <v>3999</v>
      </c>
      <c r="I2135" s="12" t="s">
        <v>8844</v>
      </c>
      <c r="J2135" s="13" t="s">
        <v>5862</v>
      </c>
      <c r="K2135" s="13" t="s">
        <v>6911</v>
      </c>
      <c r="L2135" s="12"/>
      <c r="M2135" s="14">
        <v>39839.5</v>
      </c>
      <c r="N2135" s="14">
        <v>37968.14</v>
      </c>
      <c r="O2135" s="14">
        <v>24061.62</v>
      </c>
      <c r="P2135" s="15">
        <f>Tabela473[[#This Row],[Fundo Total Aprovado | Total Approved Fund
'[€ - EUR']]]/Tabela473[[#This Row],[Elegivel financiado Custo Total da Operação | Total Eligible Expenditure Allocated to the Operation
'[€ - EUR']]]</f>
        <v>0.63373186044931351</v>
      </c>
      <c r="Q2135" s="12" t="s">
        <v>32</v>
      </c>
      <c r="R2135" s="12" t="s">
        <v>33</v>
      </c>
      <c r="S2135" s="12" t="s">
        <v>1069</v>
      </c>
    </row>
    <row r="2136" spans="1:19" s="16" customFormat="1" ht="90" x14ac:dyDescent="0.25">
      <c r="A2136" s="12" t="s">
        <v>10770</v>
      </c>
      <c r="B2136" s="12" t="s">
        <v>9885</v>
      </c>
      <c r="C2136" s="13" t="s">
        <v>9886</v>
      </c>
      <c r="D2136" s="12" t="s">
        <v>10771</v>
      </c>
      <c r="E2136" s="12" t="s">
        <v>10772</v>
      </c>
      <c r="F2136" s="13" t="s">
        <v>26</v>
      </c>
      <c r="G2136" s="12" t="s">
        <v>1111</v>
      </c>
      <c r="H2136" s="12" t="s">
        <v>2926</v>
      </c>
      <c r="I2136" s="12" t="s">
        <v>5216</v>
      </c>
      <c r="J2136" s="13" t="s">
        <v>3278</v>
      </c>
      <c r="K2136" s="13" t="s">
        <v>659</v>
      </c>
      <c r="L2136" s="12"/>
      <c r="M2136" s="14">
        <v>983726.72</v>
      </c>
      <c r="N2136" s="14">
        <v>983726.72</v>
      </c>
      <c r="O2136" s="14">
        <v>735436.74</v>
      </c>
      <c r="P2136" s="15">
        <f>Tabela473[[#This Row],[Fundo Total Aprovado | Total Approved Fund
'[€ - EUR']]]/Tabela473[[#This Row],[Elegivel financiado Custo Total da Operação | Total Eligible Expenditure Allocated to the Operation
'[€ - EUR']]]</f>
        <v>0.74760268786843564</v>
      </c>
      <c r="Q2136" s="12" t="s">
        <v>32</v>
      </c>
      <c r="R2136" s="12" t="s">
        <v>45</v>
      </c>
      <c r="S2136" s="12" t="s">
        <v>2972</v>
      </c>
    </row>
    <row r="2137" spans="1:19" s="16" customFormat="1" ht="60" x14ac:dyDescent="0.25">
      <c r="A2137" s="12" t="s">
        <v>10773</v>
      </c>
      <c r="B2137" s="12" t="s">
        <v>10774</v>
      </c>
      <c r="C2137" s="13" t="s">
        <v>10775</v>
      </c>
      <c r="D2137" s="12" t="s">
        <v>10776</v>
      </c>
      <c r="E2137" s="12" t="s">
        <v>10777</v>
      </c>
      <c r="F2137" s="13" t="s">
        <v>1063</v>
      </c>
      <c r="G2137" s="12" t="s">
        <v>1064</v>
      </c>
      <c r="H2137" s="12" t="s">
        <v>3999</v>
      </c>
      <c r="I2137" s="12" t="s">
        <v>8844</v>
      </c>
      <c r="J2137" s="13" t="s">
        <v>2633</v>
      </c>
      <c r="K2137" s="13" t="s">
        <v>7633</v>
      </c>
      <c r="L2137" s="12"/>
      <c r="M2137" s="14">
        <v>56944.9</v>
      </c>
      <c r="N2137" s="14">
        <v>56944.9</v>
      </c>
      <c r="O2137" s="14">
        <v>34658.160000000003</v>
      </c>
      <c r="P2137" s="15">
        <f>Tabela473[[#This Row],[Fundo Total Aprovado | Total Approved Fund
'[€ - EUR']]]/Tabela473[[#This Row],[Elegivel financiado Custo Total da Operação | Total Eligible Expenditure Allocated to the Operation
'[€ - EUR']]]</f>
        <v>0.608626233429157</v>
      </c>
      <c r="Q2137" s="12" t="s">
        <v>32</v>
      </c>
      <c r="R2137" s="12" t="s">
        <v>33</v>
      </c>
      <c r="S2137" s="12" t="s">
        <v>1069</v>
      </c>
    </row>
    <row r="2138" spans="1:19" s="16" customFormat="1" ht="75" x14ac:dyDescent="0.25">
      <c r="A2138" s="12" t="s">
        <v>10778</v>
      </c>
      <c r="B2138" s="12" t="s">
        <v>10779</v>
      </c>
      <c r="C2138" s="13" t="s">
        <v>10780</v>
      </c>
      <c r="D2138" s="12" t="s">
        <v>10781</v>
      </c>
      <c r="E2138" s="12" t="s">
        <v>10782</v>
      </c>
      <c r="F2138" s="13" t="s">
        <v>1063</v>
      </c>
      <c r="G2138" s="12" t="s">
        <v>1064</v>
      </c>
      <c r="H2138" s="12" t="s">
        <v>3999</v>
      </c>
      <c r="I2138" s="12" t="s">
        <v>8844</v>
      </c>
      <c r="J2138" s="13" t="s">
        <v>2158</v>
      </c>
      <c r="K2138" s="13" t="s">
        <v>10484</v>
      </c>
      <c r="L2138" s="12"/>
      <c r="M2138" s="14">
        <v>134620.96</v>
      </c>
      <c r="N2138" s="14">
        <v>90965.64</v>
      </c>
      <c r="O2138" s="14">
        <v>47822.02</v>
      </c>
      <c r="P2138" s="15">
        <f>Tabela473[[#This Row],[Fundo Total Aprovado | Total Approved Fund
'[€ - EUR']]]/Tabela473[[#This Row],[Elegivel financiado Custo Total da Operação | Total Eligible Expenditure Allocated to the Operation
'[€ - EUR']]]</f>
        <v>0.52571520411443262</v>
      </c>
      <c r="Q2138" s="12" t="s">
        <v>32</v>
      </c>
      <c r="R2138" s="12" t="s">
        <v>33</v>
      </c>
      <c r="S2138" s="12" t="s">
        <v>1069</v>
      </c>
    </row>
    <row r="2139" spans="1:19" s="16" customFormat="1" ht="75" x14ac:dyDescent="0.25">
      <c r="A2139" s="12" t="s">
        <v>10783</v>
      </c>
      <c r="B2139" s="12" t="s">
        <v>2649</v>
      </c>
      <c r="C2139" s="13" t="s">
        <v>2650</v>
      </c>
      <c r="D2139" s="12" t="s">
        <v>10784</v>
      </c>
      <c r="E2139" s="12" t="s">
        <v>10785</v>
      </c>
      <c r="F2139" s="13" t="s">
        <v>1063</v>
      </c>
      <c r="G2139" s="12" t="s">
        <v>1064</v>
      </c>
      <c r="H2139" s="12" t="s">
        <v>1065</v>
      </c>
      <c r="I2139" s="12" t="s">
        <v>10786</v>
      </c>
      <c r="J2139" s="13" t="s">
        <v>911</v>
      </c>
      <c r="K2139" s="13" t="s">
        <v>847</v>
      </c>
      <c r="L2139" s="12"/>
      <c r="M2139" s="14">
        <v>394740</v>
      </c>
      <c r="N2139" s="14">
        <v>394740</v>
      </c>
      <c r="O2139" s="14">
        <v>274344.3</v>
      </c>
      <c r="P2139" s="15">
        <f>Tabela473[[#This Row],[Fundo Total Aprovado | Total Approved Fund
'[€ - EUR']]]/Tabela473[[#This Row],[Elegivel financiado Custo Total da Operação | Total Eligible Expenditure Allocated to the Operation
'[€ - EUR']]]</f>
        <v>0.69499999999999995</v>
      </c>
      <c r="Q2139" s="12" t="s">
        <v>32</v>
      </c>
      <c r="R2139" s="12" t="s">
        <v>226</v>
      </c>
      <c r="S2139" s="12" t="s">
        <v>1069</v>
      </c>
    </row>
    <row r="2140" spans="1:19" s="16" customFormat="1" ht="75" x14ac:dyDescent="0.25">
      <c r="A2140" s="12" t="s">
        <v>10787</v>
      </c>
      <c r="B2140" s="12" t="s">
        <v>10788</v>
      </c>
      <c r="C2140" s="13" t="s">
        <v>10789</v>
      </c>
      <c r="D2140" s="12" t="s">
        <v>10790</v>
      </c>
      <c r="E2140" s="12" t="s">
        <v>10791</v>
      </c>
      <c r="F2140" s="13" t="s">
        <v>26</v>
      </c>
      <c r="G2140" s="12" t="s">
        <v>1111</v>
      </c>
      <c r="H2140" s="12" t="s">
        <v>2926</v>
      </c>
      <c r="I2140" s="12" t="s">
        <v>5161</v>
      </c>
      <c r="J2140" s="13" t="s">
        <v>3278</v>
      </c>
      <c r="K2140" s="13" t="s">
        <v>659</v>
      </c>
      <c r="L2140" s="12"/>
      <c r="M2140" s="14">
        <v>1003183.2</v>
      </c>
      <c r="N2140" s="14">
        <v>1003183.2</v>
      </c>
      <c r="O2140" s="14">
        <v>822332.19</v>
      </c>
      <c r="P2140" s="15">
        <f>Tabela473[[#This Row],[Fundo Total Aprovado | Total Approved Fund
'[€ - EUR']]]/Tabela473[[#This Row],[Elegivel financiado Custo Total da Operação | Total Eligible Expenditure Allocated to the Operation
'[€ - EUR']]]</f>
        <v>0.8197228482295158</v>
      </c>
      <c r="Q2140" s="12" t="s">
        <v>32</v>
      </c>
      <c r="R2140" s="12" t="s">
        <v>33</v>
      </c>
      <c r="S2140" s="12" t="s">
        <v>1191</v>
      </c>
    </row>
    <row r="2141" spans="1:19" s="16" customFormat="1" ht="90" x14ac:dyDescent="0.25">
      <c r="A2141" s="12" t="s">
        <v>10792</v>
      </c>
      <c r="B2141" s="12" t="s">
        <v>10793</v>
      </c>
      <c r="C2141" s="13" t="s">
        <v>10794</v>
      </c>
      <c r="D2141" s="12" t="s">
        <v>10795</v>
      </c>
      <c r="E2141" s="12" t="s">
        <v>10796</v>
      </c>
      <c r="F2141" s="13" t="s">
        <v>1063</v>
      </c>
      <c r="G2141" s="12" t="s">
        <v>1064</v>
      </c>
      <c r="H2141" s="12" t="s">
        <v>3999</v>
      </c>
      <c r="I2141" s="12" t="s">
        <v>8844</v>
      </c>
      <c r="J2141" s="13" t="s">
        <v>10797</v>
      </c>
      <c r="K2141" s="13" t="s">
        <v>6001</v>
      </c>
      <c r="L2141" s="12"/>
      <c r="M2141" s="14">
        <v>39357.040000000001</v>
      </c>
      <c r="N2141" s="14">
        <v>30935.919999999998</v>
      </c>
      <c r="O2141" s="14">
        <v>18912.43</v>
      </c>
      <c r="P2141" s="15">
        <f>Tabela473[[#This Row],[Fundo Total Aprovado | Total Approved Fund
'[€ - EUR']]]/Tabela473[[#This Row],[Elegivel financiado Custo Total da Operação | Total Eligible Expenditure Allocated to the Operation
'[€ - EUR']]]</f>
        <v>0.61134209035968545</v>
      </c>
      <c r="Q2141" s="12" t="s">
        <v>32</v>
      </c>
      <c r="R2141" s="12" t="s">
        <v>33</v>
      </c>
      <c r="S2141" s="12" t="s">
        <v>1069</v>
      </c>
    </row>
    <row r="2142" spans="1:19" s="16" customFormat="1" ht="75" x14ac:dyDescent="0.25">
      <c r="A2142" s="12" t="s">
        <v>10798</v>
      </c>
      <c r="B2142" s="12" t="s">
        <v>10799</v>
      </c>
      <c r="C2142" s="13" t="s">
        <v>10800</v>
      </c>
      <c r="D2142" s="12" t="s">
        <v>10801</v>
      </c>
      <c r="E2142" s="12" t="s">
        <v>10802</v>
      </c>
      <c r="F2142" s="13" t="s">
        <v>1063</v>
      </c>
      <c r="G2142" s="12" t="s">
        <v>1064</v>
      </c>
      <c r="H2142" s="12" t="s">
        <v>3999</v>
      </c>
      <c r="I2142" s="12" t="s">
        <v>8844</v>
      </c>
      <c r="J2142" s="13" t="s">
        <v>6615</v>
      </c>
      <c r="K2142" s="13" t="s">
        <v>6712</v>
      </c>
      <c r="L2142" s="12"/>
      <c r="M2142" s="14">
        <v>19897.82</v>
      </c>
      <c r="N2142" s="14">
        <v>12763.26</v>
      </c>
      <c r="O2142" s="14">
        <v>6545.37</v>
      </c>
      <c r="P2142" s="15">
        <f>Tabela473[[#This Row],[Fundo Total Aprovado | Total Approved Fund
'[€ - EUR']]]/Tabela473[[#This Row],[Elegivel financiado Custo Total da Operação | Total Eligible Expenditure Allocated to the Operation
'[€ - EUR']]]</f>
        <v>0.51282901076997567</v>
      </c>
      <c r="Q2142" s="12" t="s">
        <v>32</v>
      </c>
      <c r="R2142" s="12" t="s">
        <v>33</v>
      </c>
      <c r="S2142" s="12" t="s">
        <v>1069</v>
      </c>
    </row>
    <row r="2143" spans="1:19" s="16" customFormat="1" ht="90" x14ac:dyDescent="0.25">
      <c r="A2143" s="12" t="s">
        <v>10803</v>
      </c>
      <c r="B2143" s="12" t="s">
        <v>10804</v>
      </c>
      <c r="C2143" s="13" t="s">
        <v>10805</v>
      </c>
      <c r="D2143" s="12" t="s">
        <v>10806</v>
      </c>
      <c r="E2143" s="12" t="s">
        <v>10807</v>
      </c>
      <c r="F2143" s="13" t="s">
        <v>1063</v>
      </c>
      <c r="G2143" s="12" t="s">
        <v>1064</v>
      </c>
      <c r="H2143" s="12" t="s">
        <v>3999</v>
      </c>
      <c r="I2143" s="12" t="s">
        <v>8844</v>
      </c>
      <c r="J2143" s="13" t="s">
        <v>9845</v>
      </c>
      <c r="K2143" s="13" t="s">
        <v>766</v>
      </c>
      <c r="L2143" s="12"/>
      <c r="M2143" s="14">
        <v>67456.679999999993</v>
      </c>
      <c r="N2143" s="14">
        <v>61623.3</v>
      </c>
      <c r="O2143" s="14">
        <v>37387.760000000002</v>
      </c>
      <c r="P2143" s="15">
        <f>Tabela473[[#This Row],[Fundo Total Aprovado | Total Approved Fund
'[€ - EUR']]]/Tabela473[[#This Row],[Elegivel financiado Custo Total da Operação | Total Eligible Expenditure Allocated to the Operation
'[€ - EUR']]]</f>
        <v>0.60671466799084117</v>
      </c>
      <c r="Q2143" s="12" t="s">
        <v>32</v>
      </c>
      <c r="R2143" s="12" t="s">
        <v>33</v>
      </c>
      <c r="S2143" s="12" t="s">
        <v>1069</v>
      </c>
    </row>
    <row r="2144" spans="1:19" s="16" customFormat="1" ht="90" x14ac:dyDescent="0.25">
      <c r="A2144" s="12" t="s">
        <v>10808</v>
      </c>
      <c r="B2144" s="12" t="s">
        <v>10809</v>
      </c>
      <c r="C2144" s="13" t="s">
        <v>10810</v>
      </c>
      <c r="D2144" s="12" t="s">
        <v>10811</v>
      </c>
      <c r="E2144" s="12" t="s">
        <v>10812</v>
      </c>
      <c r="F2144" s="13" t="s">
        <v>26</v>
      </c>
      <c r="G2144" s="12" t="s">
        <v>1111</v>
      </c>
      <c r="H2144" s="12" t="s">
        <v>2926</v>
      </c>
      <c r="I2144" s="12" t="s">
        <v>5227</v>
      </c>
      <c r="J2144" s="13" t="s">
        <v>554</v>
      </c>
      <c r="K2144" s="13" t="s">
        <v>555</v>
      </c>
      <c r="L2144" s="12"/>
      <c r="M2144" s="14">
        <v>921047.5</v>
      </c>
      <c r="N2144" s="14">
        <v>921047.5</v>
      </c>
      <c r="O2144" s="14">
        <v>563069.92000000004</v>
      </c>
      <c r="P2144" s="15">
        <f>Tabela473[[#This Row],[Fundo Total Aprovado | Total Approved Fund
'[€ - EUR']]]/Tabela473[[#This Row],[Elegivel financiado Custo Total da Operação | Total Eligible Expenditure Allocated to the Operation
'[€ - EUR']]]</f>
        <v>0.6113364620174313</v>
      </c>
      <c r="Q2144" s="12" t="s">
        <v>32</v>
      </c>
      <c r="R2144" s="12" t="s">
        <v>33</v>
      </c>
      <c r="S2144" s="12" t="s">
        <v>1191</v>
      </c>
    </row>
    <row r="2145" spans="1:19" s="16" customFormat="1" ht="60" x14ac:dyDescent="0.25">
      <c r="A2145" s="12" t="s">
        <v>10813</v>
      </c>
      <c r="B2145" s="12" t="s">
        <v>10814</v>
      </c>
      <c r="C2145" s="13" t="s">
        <v>10815</v>
      </c>
      <c r="D2145" s="12" t="s">
        <v>10816</v>
      </c>
      <c r="E2145" s="12" t="s">
        <v>10817</v>
      </c>
      <c r="F2145" s="13" t="s">
        <v>26</v>
      </c>
      <c r="G2145" s="12" t="s">
        <v>1111</v>
      </c>
      <c r="H2145" s="12" t="s">
        <v>2926</v>
      </c>
      <c r="I2145" s="12" t="s">
        <v>5227</v>
      </c>
      <c r="J2145" s="13" t="s">
        <v>7740</v>
      </c>
      <c r="K2145" s="13" t="s">
        <v>3132</v>
      </c>
      <c r="L2145" s="12"/>
      <c r="M2145" s="14">
        <v>596501.5</v>
      </c>
      <c r="N2145" s="14">
        <v>596501.5</v>
      </c>
      <c r="O2145" s="14">
        <v>450578.23</v>
      </c>
      <c r="P2145" s="15">
        <f>Tabela473[[#This Row],[Fundo Total Aprovado | Total Approved Fund
'[€ - EUR']]]/Tabela473[[#This Row],[Elegivel financiado Custo Total da Operação | Total Eligible Expenditure Allocated to the Operation
'[€ - EUR']]]</f>
        <v>0.75536814241037109</v>
      </c>
      <c r="Q2145" s="12" t="s">
        <v>32</v>
      </c>
      <c r="R2145" s="12" t="s">
        <v>33</v>
      </c>
      <c r="S2145" s="12" t="s">
        <v>1114</v>
      </c>
    </row>
    <row r="2146" spans="1:19" s="16" customFormat="1" ht="60" x14ac:dyDescent="0.25">
      <c r="A2146" s="12" t="s">
        <v>10818</v>
      </c>
      <c r="B2146" s="12" t="s">
        <v>10819</v>
      </c>
      <c r="C2146" s="13" t="s">
        <v>10820</v>
      </c>
      <c r="D2146" s="12" t="s">
        <v>10821</v>
      </c>
      <c r="E2146" s="12" t="s">
        <v>10822</v>
      </c>
      <c r="F2146" s="13" t="s">
        <v>1063</v>
      </c>
      <c r="G2146" s="12" t="s">
        <v>1064</v>
      </c>
      <c r="H2146" s="12" t="s">
        <v>3999</v>
      </c>
      <c r="I2146" s="12" t="s">
        <v>8844</v>
      </c>
      <c r="J2146" s="13" t="s">
        <v>10823</v>
      </c>
      <c r="K2146" s="13" t="s">
        <v>2315</v>
      </c>
      <c r="L2146" s="12"/>
      <c r="M2146" s="14">
        <v>233130.52</v>
      </c>
      <c r="N2146" s="14">
        <v>231960.92</v>
      </c>
      <c r="O2146" s="14">
        <v>120843.08</v>
      </c>
      <c r="P2146" s="15">
        <f>Tabela473[[#This Row],[Fundo Total Aprovado | Total Approved Fund
'[€ - EUR']]]/Tabela473[[#This Row],[Elegivel financiado Custo Total da Operação | Total Eligible Expenditure Allocated to the Operation
'[€ - EUR']]]</f>
        <v>0.52096310016359648</v>
      </c>
      <c r="Q2146" s="12" t="s">
        <v>32</v>
      </c>
      <c r="R2146" s="12" t="s">
        <v>167</v>
      </c>
      <c r="S2146" s="12" t="s">
        <v>1069</v>
      </c>
    </row>
    <row r="2147" spans="1:19" s="16" customFormat="1" ht="255" x14ac:dyDescent="0.25">
      <c r="A2147" s="12" t="s">
        <v>10824</v>
      </c>
      <c r="B2147" s="12" t="s">
        <v>122</v>
      </c>
      <c r="C2147" s="13" t="s">
        <v>123</v>
      </c>
      <c r="D2147" s="12" t="s">
        <v>10825</v>
      </c>
      <c r="E2147" s="12" t="s">
        <v>10826</v>
      </c>
      <c r="F2147" s="13" t="s">
        <v>26</v>
      </c>
      <c r="G2147" s="12" t="s">
        <v>40</v>
      </c>
      <c r="H2147" s="12" t="s">
        <v>3561</v>
      </c>
      <c r="I2147" s="12" t="s">
        <v>10827</v>
      </c>
      <c r="J2147" s="13" t="s">
        <v>5982</v>
      </c>
      <c r="K2147" s="13" t="s">
        <v>187</v>
      </c>
      <c r="L2147" s="12"/>
      <c r="M2147" s="14">
        <v>4117294.01</v>
      </c>
      <c r="N2147" s="14">
        <v>4023830.04</v>
      </c>
      <c r="O2147" s="14">
        <v>3420255.54</v>
      </c>
      <c r="P2147" s="15">
        <f>Tabela473[[#This Row],[Fundo Total Aprovado | Total Approved Fund
'[€ - EUR']]]/Tabela473[[#This Row],[Elegivel financiado Custo Total da Operação | Total Eligible Expenditure Allocated to the Operation
'[€ - EUR']]]</f>
        <v>0.85000000149111665</v>
      </c>
      <c r="Q2147" s="12" t="s">
        <v>32</v>
      </c>
      <c r="R2147" s="12" t="s">
        <v>96</v>
      </c>
      <c r="S2147" s="12" t="s">
        <v>930</v>
      </c>
    </row>
    <row r="2148" spans="1:19" s="16" customFormat="1" ht="195" x14ac:dyDescent="0.25">
      <c r="A2148" s="12" t="s">
        <v>10828</v>
      </c>
      <c r="B2148" s="12" t="s">
        <v>3866</v>
      </c>
      <c r="C2148" s="13" t="s">
        <v>3867</v>
      </c>
      <c r="D2148" s="12" t="s">
        <v>4234</v>
      </c>
      <c r="E2148" s="12" t="s">
        <v>10829</v>
      </c>
      <c r="F2148" s="13" t="s">
        <v>1063</v>
      </c>
      <c r="G2148" s="12" t="s">
        <v>1064</v>
      </c>
      <c r="H2148" s="12" t="s">
        <v>1065</v>
      </c>
      <c r="I2148" s="12" t="s">
        <v>10786</v>
      </c>
      <c r="J2148" s="13" t="s">
        <v>7756</v>
      </c>
      <c r="K2148" s="13" t="s">
        <v>187</v>
      </c>
      <c r="L2148" s="12"/>
      <c r="M2148" s="14">
        <v>1798260</v>
      </c>
      <c r="N2148" s="14">
        <v>1798260</v>
      </c>
      <c r="O2148" s="14">
        <v>1137291.26</v>
      </c>
      <c r="P2148" s="15">
        <f>Tabela473[[#This Row],[Fundo Total Aprovado | Total Approved Fund
'[€ - EUR']]]/Tabela473[[#This Row],[Elegivel financiado Custo Total da Operação | Total Eligible Expenditure Allocated to the Operation
'[€ - EUR']]]</f>
        <v>0.63243983628618772</v>
      </c>
      <c r="Q2148" s="12" t="s">
        <v>32</v>
      </c>
      <c r="R2148" s="12" t="s">
        <v>45</v>
      </c>
      <c r="S2148" s="12" t="s">
        <v>1069</v>
      </c>
    </row>
    <row r="2149" spans="1:19" s="16" customFormat="1" ht="90" x14ac:dyDescent="0.25">
      <c r="A2149" s="12" t="s">
        <v>10830</v>
      </c>
      <c r="B2149" s="12" t="s">
        <v>10831</v>
      </c>
      <c r="C2149" s="13" t="s">
        <v>10832</v>
      </c>
      <c r="D2149" s="12" t="s">
        <v>10833</v>
      </c>
      <c r="E2149" s="12" t="s">
        <v>10834</v>
      </c>
      <c r="F2149" s="13" t="s">
        <v>26</v>
      </c>
      <c r="G2149" s="12" t="s">
        <v>1111</v>
      </c>
      <c r="H2149" s="12" t="s">
        <v>2926</v>
      </c>
      <c r="I2149" s="12" t="s">
        <v>5161</v>
      </c>
      <c r="J2149" s="13" t="s">
        <v>7582</v>
      </c>
      <c r="K2149" s="13" t="s">
        <v>10835</v>
      </c>
      <c r="L2149" s="12"/>
      <c r="M2149" s="14">
        <v>1070495.25</v>
      </c>
      <c r="N2149" s="14">
        <v>1070495.25</v>
      </c>
      <c r="O2149" s="14">
        <v>784418.95</v>
      </c>
      <c r="P2149" s="15">
        <f>Tabela473[[#This Row],[Fundo Total Aprovado | Total Approved Fund
'[€ - EUR']]]/Tabela473[[#This Row],[Elegivel financiado Custo Total da Operação | Total Eligible Expenditure Allocated to the Operation
'[€ - EUR']]]</f>
        <v>0.73276266288897585</v>
      </c>
      <c r="Q2149" s="12" t="s">
        <v>32</v>
      </c>
      <c r="R2149" s="12" t="s">
        <v>88</v>
      </c>
      <c r="S2149" s="12" t="s">
        <v>2972</v>
      </c>
    </row>
    <row r="2150" spans="1:19" s="16" customFormat="1" ht="90" x14ac:dyDescent="0.25">
      <c r="A2150" s="12" t="s">
        <v>10836</v>
      </c>
      <c r="B2150" s="12" t="s">
        <v>10837</v>
      </c>
      <c r="C2150" s="13" t="s">
        <v>10838</v>
      </c>
      <c r="D2150" s="12" t="s">
        <v>10839</v>
      </c>
      <c r="E2150" s="12" t="s">
        <v>10840</v>
      </c>
      <c r="F2150" s="13" t="s">
        <v>1063</v>
      </c>
      <c r="G2150" s="12" t="s">
        <v>1064</v>
      </c>
      <c r="H2150" s="12" t="s">
        <v>3999</v>
      </c>
      <c r="I2150" s="12" t="s">
        <v>8844</v>
      </c>
      <c r="J2150" s="13" t="s">
        <v>9868</v>
      </c>
      <c r="K2150" s="13" t="s">
        <v>2337</v>
      </c>
      <c r="L2150" s="12"/>
      <c r="M2150" s="14">
        <v>73209</v>
      </c>
      <c r="N2150" s="14">
        <v>69445</v>
      </c>
      <c r="O2150" s="14">
        <v>41667</v>
      </c>
      <c r="P2150" s="15">
        <f>Tabela473[[#This Row],[Fundo Total Aprovado | Total Approved Fund
'[€ - EUR']]]/Tabela473[[#This Row],[Elegivel financiado Custo Total da Operação | Total Eligible Expenditure Allocated to the Operation
'[€ - EUR']]]</f>
        <v>0.6</v>
      </c>
      <c r="Q2150" s="12" t="s">
        <v>32</v>
      </c>
      <c r="R2150" s="12" t="s">
        <v>33</v>
      </c>
      <c r="S2150" s="12" t="s">
        <v>1069</v>
      </c>
    </row>
    <row r="2151" spans="1:19" s="16" customFormat="1" ht="60" x14ac:dyDescent="0.25">
      <c r="A2151" s="12" t="s">
        <v>10841</v>
      </c>
      <c r="B2151" s="12" t="s">
        <v>10842</v>
      </c>
      <c r="C2151" s="13" t="s">
        <v>10843</v>
      </c>
      <c r="D2151" s="12" t="s">
        <v>10844</v>
      </c>
      <c r="E2151" s="12" t="s">
        <v>10845</v>
      </c>
      <c r="F2151" s="13" t="s">
        <v>1063</v>
      </c>
      <c r="G2151" s="12" t="s">
        <v>1064</v>
      </c>
      <c r="H2151" s="12" t="s">
        <v>3999</v>
      </c>
      <c r="I2151" s="12" t="s">
        <v>8844</v>
      </c>
      <c r="J2151" s="13" t="s">
        <v>9845</v>
      </c>
      <c r="K2151" s="13" t="s">
        <v>766</v>
      </c>
      <c r="L2151" s="12"/>
      <c r="M2151" s="14">
        <v>231595.42</v>
      </c>
      <c r="N2151" s="14">
        <v>230425.82</v>
      </c>
      <c r="O2151" s="14">
        <v>115397.13</v>
      </c>
      <c r="P2151" s="15">
        <f>Tabela473[[#This Row],[Fundo Total Aprovado | Total Approved Fund
'[€ - EUR']]]/Tabela473[[#This Row],[Elegivel financiado Custo Total da Operação | Total Eligible Expenditure Allocated to the Operation
'[€ - EUR']]]</f>
        <v>0.50079947637812461</v>
      </c>
      <c r="Q2151" s="12" t="s">
        <v>32</v>
      </c>
      <c r="R2151" s="12" t="s">
        <v>167</v>
      </c>
      <c r="S2151" s="12" t="s">
        <v>1069</v>
      </c>
    </row>
    <row r="2152" spans="1:19" s="16" customFormat="1" ht="60" x14ac:dyDescent="0.25">
      <c r="A2152" s="12" t="s">
        <v>10846</v>
      </c>
      <c r="B2152" s="12" t="s">
        <v>10847</v>
      </c>
      <c r="C2152" s="13" t="s">
        <v>10848</v>
      </c>
      <c r="D2152" s="12" t="s">
        <v>10849</v>
      </c>
      <c r="E2152" s="12" t="s">
        <v>10845</v>
      </c>
      <c r="F2152" s="13" t="s">
        <v>1063</v>
      </c>
      <c r="G2152" s="12" t="s">
        <v>1064</v>
      </c>
      <c r="H2152" s="12" t="s">
        <v>3999</v>
      </c>
      <c r="I2152" s="12" t="s">
        <v>8844</v>
      </c>
      <c r="J2152" s="13" t="s">
        <v>10823</v>
      </c>
      <c r="K2152" s="13" t="s">
        <v>2315</v>
      </c>
      <c r="L2152" s="12"/>
      <c r="M2152" s="14">
        <v>231595.42</v>
      </c>
      <c r="N2152" s="14">
        <v>230425.82</v>
      </c>
      <c r="O2152" s="14">
        <v>115397.13</v>
      </c>
      <c r="P2152" s="15">
        <f>Tabela473[[#This Row],[Fundo Total Aprovado | Total Approved Fund
'[€ - EUR']]]/Tabela473[[#This Row],[Elegivel financiado Custo Total da Operação | Total Eligible Expenditure Allocated to the Operation
'[€ - EUR']]]</f>
        <v>0.50079947637812461</v>
      </c>
      <c r="Q2152" s="12" t="s">
        <v>32</v>
      </c>
      <c r="R2152" s="12" t="s">
        <v>167</v>
      </c>
      <c r="S2152" s="12" t="s">
        <v>1069</v>
      </c>
    </row>
    <row r="2153" spans="1:19" s="16" customFormat="1" ht="75" x14ac:dyDescent="0.25">
      <c r="A2153" s="12" t="s">
        <v>10850</v>
      </c>
      <c r="B2153" s="12" t="s">
        <v>10851</v>
      </c>
      <c r="C2153" s="13" t="s">
        <v>10852</v>
      </c>
      <c r="D2153" s="12" t="s">
        <v>10853</v>
      </c>
      <c r="E2153" s="12" t="s">
        <v>10854</v>
      </c>
      <c r="F2153" s="13" t="s">
        <v>1063</v>
      </c>
      <c r="G2153" s="12" t="s">
        <v>1064</v>
      </c>
      <c r="H2153" s="12" t="s">
        <v>3999</v>
      </c>
      <c r="I2153" s="12" t="s">
        <v>8844</v>
      </c>
      <c r="J2153" s="13" t="s">
        <v>10855</v>
      </c>
      <c r="K2153" s="13" t="s">
        <v>10856</v>
      </c>
      <c r="L2153" s="12"/>
      <c r="M2153" s="14">
        <v>139343.22</v>
      </c>
      <c r="N2153" s="14">
        <v>139343.22</v>
      </c>
      <c r="O2153" s="14">
        <v>70177.41</v>
      </c>
      <c r="P2153" s="15">
        <f>Tabela473[[#This Row],[Fundo Total Aprovado | Total Approved Fund
'[€ - EUR']]]/Tabela473[[#This Row],[Elegivel financiado Custo Total da Operação | Total Eligible Expenditure Allocated to the Operation
'[€ - EUR']]]</f>
        <v>0.50362988597507652</v>
      </c>
      <c r="Q2153" s="12" t="s">
        <v>32</v>
      </c>
      <c r="R2153" s="12" t="s">
        <v>167</v>
      </c>
      <c r="S2153" s="12" t="s">
        <v>1069</v>
      </c>
    </row>
    <row r="2154" spans="1:19" s="16" customFormat="1" ht="90" x14ac:dyDescent="0.25">
      <c r="A2154" s="12" t="s">
        <v>10857</v>
      </c>
      <c r="B2154" s="12" t="s">
        <v>3914</v>
      </c>
      <c r="C2154" s="13" t="s">
        <v>3915</v>
      </c>
      <c r="D2154" s="12" t="s">
        <v>10858</v>
      </c>
      <c r="E2154" s="12" t="s">
        <v>10859</v>
      </c>
      <c r="F2154" s="13" t="s">
        <v>1063</v>
      </c>
      <c r="G2154" s="12" t="s">
        <v>1064</v>
      </c>
      <c r="H2154" s="12" t="s">
        <v>3999</v>
      </c>
      <c r="I2154" s="12" t="s">
        <v>8844</v>
      </c>
      <c r="J2154" s="13" t="s">
        <v>10860</v>
      </c>
      <c r="K2154" s="13" t="s">
        <v>1772</v>
      </c>
      <c r="L2154" s="12"/>
      <c r="M2154" s="14">
        <v>129079.98</v>
      </c>
      <c r="N2154" s="14">
        <v>94649.88</v>
      </c>
      <c r="O2154" s="14">
        <v>47324.94</v>
      </c>
      <c r="P2154" s="15">
        <f>Tabela473[[#This Row],[Fundo Total Aprovado | Total Approved Fund
'[€ - EUR']]]/Tabela473[[#This Row],[Elegivel financiado Custo Total da Operação | Total Eligible Expenditure Allocated to the Operation
'[€ - EUR']]]</f>
        <v>0.5</v>
      </c>
      <c r="Q2154" s="12" t="s">
        <v>32</v>
      </c>
      <c r="R2154" s="12" t="s">
        <v>33</v>
      </c>
      <c r="S2154" s="12" t="s">
        <v>1069</v>
      </c>
    </row>
    <row r="2155" spans="1:19" s="16" customFormat="1" ht="90" x14ac:dyDescent="0.25">
      <c r="A2155" s="12" t="s">
        <v>10861</v>
      </c>
      <c r="B2155" s="12" t="s">
        <v>10862</v>
      </c>
      <c r="C2155" s="13" t="s">
        <v>10863</v>
      </c>
      <c r="D2155" s="12" t="s">
        <v>10864</v>
      </c>
      <c r="E2155" s="12" t="s">
        <v>10865</v>
      </c>
      <c r="F2155" s="13" t="s">
        <v>1063</v>
      </c>
      <c r="G2155" s="12" t="s">
        <v>1064</v>
      </c>
      <c r="H2155" s="12" t="s">
        <v>3999</v>
      </c>
      <c r="I2155" s="12" t="s">
        <v>8844</v>
      </c>
      <c r="J2155" s="13" t="s">
        <v>10860</v>
      </c>
      <c r="K2155" s="13" t="s">
        <v>1772</v>
      </c>
      <c r="L2155" s="12"/>
      <c r="M2155" s="14">
        <v>181975.14</v>
      </c>
      <c r="N2155" s="14">
        <v>153261.46</v>
      </c>
      <c r="O2155" s="14">
        <v>76630.73</v>
      </c>
      <c r="P2155" s="15">
        <f>Tabela473[[#This Row],[Fundo Total Aprovado | Total Approved Fund
'[€ - EUR']]]/Tabela473[[#This Row],[Elegivel financiado Custo Total da Operação | Total Eligible Expenditure Allocated to the Operation
'[€ - EUR']]]</f>
        <v>0.5</v>
      </c>
      <c r="Q2155" s="12" t="s">
        <v>32</v>
      </c>
      <c r="R2155" s="12" t="s">
        <v>33</v>
      </c>
      <c r="S2155" s="12" t="s">
        <v>1069</v>
      </c>
    </row>
    <row r="2156" spans="1:19" s="16" customFormat="1" ht="75" x14ac:dyDescent="0.25">
      <c r="A2156" s="12" t="s">
        <v>10866</v>
      </c>
      <c r="B2156" s="12" t="s">
        <v>5615</v>
      </c>
      <c r="C2156" s="13" t="s">
        <v>5616</v>
      </c>
      <c r="D2156" s="12" t="s">
        <v>10867</v>
      </c>
      <c r="E2156" s="12" t="s">
        <v>10868</v>
      </c>
      <c r="F2156" s="13" t="s">
        <v>1063</v>
      </c>
      <c r="G2156" s="12" t="s">
        <v>1064</v>
      </c>
      <c r="H2156" s="12" t="s">
        <v>3999</v>
      </c>
      <c r="I2156" s="12" t="s">
        <v>8844</v>
      </c>
      <c r="J2156" s="13" t="s">
        <v>1214</v>
      </c>
      <c r="K2156" s="13" t="s">
        <v>3639</v>
      </c>
      <c r="L2156" s="12"/>
      <c r="M2156" s="14">
        <v>205718.02</v>
      </c>
      <c r="N2156" s="14">
        <v>183261.7</v>
      </c>
      <c r="O2156" s="14">
        <v>113495.06</v>
      </c>
      <c r="P2156" s="15">
        <f>Tabela473[[#This Row],[Fundo Total Aprovado | Total Approved Fund
'[€ - EUR']]]/Tabela473[[#This Row],[Elegivel financiado Custo Total da Operação | Total Eligible Expenditure Allocated to the Operation
'[€ - EUR']]]</f>
        <v>0.6193059433585959</v>
      </c>
      <c r="Q2156" s="12" t="s">
        <v>32</v>
      </c>
      <c r="R2156" s="12" t="s">
        <v>167</v>
      </c>
      <c r="S2156" s="12" t="s">
        <v>1069</v>
      </c>
    </row>
    <row r="2157" spans="1:19" s="16" customFormat="1" ht="60" x14ac:dyDescent="0.25">
      <c r="A2157" s="12" t="s">
        <v>10869</v>
      </c>
      <c r="B2157" s="12" t="s">
        <v>10870</v>
      </c>
      <c r="C2157" s="13" t="s">
        <v>10871</v>
      </c>
      <c r="D2157" s="12" t="s">
        <v>10872</v>
      </c>
      <c r="E2157" s="12" t="s">
        <v>10873</v>
      </c>
      <c r="F2157" s="13" t="s">
        <v>1063</v>
      </c>
      <c r="G2157" s="12" t="s">
        <v>1064</v>
      </c>
      <c r="H2157" s="12" t="s">
        <v>3999</v>
      </c>
      <c r="I2157" s="12" t="s">
        <v>8844</v>
      </c>
      <c r="J2157" s="13" t="s">
        <v>10823</v>
      </c>
      <c r="K2157" s="13" t="s">
        <v>2315</v>
      </c>
      <c r="L2157" s="12"/>
      <c r="M2157" s="14">
        <v>209913.96</v>
      </c>
      <c r="N2157" s="14">
        <v>164153.35999999999</v>
      </c>
      <c r="O2157" s="14">
        <v>82076.679999999993</v>
      </c>
      <c r="P2157" s="15">
        <f>Tabela473[[#This Row],[Fundo Total Aprovado | Total Approved Fund
'[€ - EUR']]]/Tabela473[[#This Row],[Elegivel financiado Custo Total da Operação | Total Eligible Expenditure Allocated to the Operation
'[€ - EUR']]]</f>
        <v>0.5</v>
      </c>
      <c r="Q2157" s="12" t="s">
        <v>32</v>
      </c>
      <c r="R2157" s="12" t="s">
        <v>167</v>
      </c>
      <c r="S2157" s="12" t="s">
        <v>1069</v>
      </c>
    </row>
    <row r="2158" spans="1:19" s="16" customFormat="1" ht="60" x14ac:dyDescent="0.25">
      <c r="A2158" s="12" t="s">
        <v>10874</v>
      </c>
      <c r="B2158" s="12" t="s">
        <v>10875</v>
      </c>
      <c r="C2158" s="13" t="s">
        <v>10876</v>
      </c>
      <c r="D2158" s="12" t="s">
        <v>10877</v>
      </c>
      <c r="E2158" s="12" t="s">
        <v>10878</v>
      </c>
      <c r="F2158" s="13" t="s">
        <v>1063</v>
      </c>
      <c r="G2158" s="12" t="s">
        <v>1064</v>
      </c>
      <c r="H2158" s="12" t="s">
        <v>3999</v>
      </c>
      <c r="I2158" s="12" t="s">
        <v>8844</v>
      </c>
      <c r="J2158" s="13" t="s">
        <v>5869</v>
      </c>
      <c r="K2158" s="13" t="s">
        <v>320</v>
      </c>
      <c r="L2158" s="12"/>
      <c r="M2158" s="14">
        <v>227399.48</v>
      </c>
      <c r="N2158" s="14">
        <v>159094.84</v>
      </c>
      <c r="O2158" s="14">
        <v>98614.82</v>
      </c>
      <c r="P2158" s="15">
        <f>Tabela473[[#This Row],[Fundo Total Aprovado | Total Approved Fund
'[€ - EUR']]]/Tabela473[[#This Row],[Elegivel financiado Custo Total da Operação | Total Eligible Expenditure Allocated to the Operation
'[€ - EUR']]]</f>
        <v>0.61984926726724765</v>
      </c>
      <c r="Q2158" s="12" t="s">
        <v>32</v>
      </c>
      <c r="R2158" s="12" t="s">
        <v>167</v>
      </c>
      <c r="S2158" s="12" t="s">
        <v>1069</v>
      </c>
    </row>
    <row r="2159" spans="1:19" s="16" customFormat="1" ht="75" x14ac:dyDescent="0.25">
      <c r="A2159" s="12" t="s">
        <v>10879</v>
      </c>
      <c r="B2159" s="12" t="s">
        <v>10880</v>
      </c>
      <c r="C2159" s="13" t="s">
        <v>10881</v>
      </c>
      <c r="D2159" s="12" t="s">
        <v>10882</v>
      </c>
      <c r="E2159" s="12" t="s">
        <v>10883</v>
      </c>
      <c r="F2159" s="13" t="s">
        <v>1063</v>
      </c>
      <c r="G2159" s="12" t="s">
        <v>1064</v>
      </c>
      <c r="H2159" s="12" t="s">
        <v>3999</v>
      </c>
      <c r="I2159" s="12" t="s">
        <v>8844</v>
      </c>
      <c r="J2159" s="13" t="s">
        <v>10884</v>
      </c>
      <c r="K2159" s="13" t="s">
        <v>10885</v>
      </c>
      <c r="L2159" s="12"/>
      <c r="M2159" s="14">
        <v>112881.02</v>
      </c>
      <c r="N2159" s="14">
        <v>50614.44</v>
      </c>
      <c r="O2159" s="14">
        <v>31428.57</v>
      </c>
      <c r="P2159" s="15">
        <f>Tabela473[[#This Row],[Fundo Total Aprovado | Total Approved Fund
'[€ - EUR']]]/Tabela473[[#This Row],[Elegivel financiado Custo Total da Operação | Total Eligible Expenditure Allocated to the Operation
'[€ - EUR']]]</f>
        <v>0.62094078290701227</v>
      </c>
      <c r="Q2159" s="12" t="s">
        <v>32</v>
      </c>
      <c r="R2159" s="12" t="s">
        <v>167</v>
      </c>
      <c r="S2159" s="12" t="s">
        <v>1069</v>
      </c>
    </row>
    <row r="2160" spans="1:19" s="16" customFormat="1" ht="90" x14ac:dyDescent="0.25">
      <c r="A2160" s="12" t="s">
        <v>10886</v>
      </c>
      <c r="B2160" s="12" t="s">
        <v>10887</v>
      </c>
      <c r="C2160" s="13" t="s">
        <v>10888</v>
      </c>
      <c r="D2160" s="12" t="s">
        <v>10889</v>
      </c>
      <c r="E2160" s="12" t="s">
        <v>10890</v>
      </c>
      <c r="F2160" s="13" t="s">
        <v>1063</v>
      </c>
      <c r="G2160" s="12" t="s">
        <v>1064</v>
      </c>
      <c r="H2160" s="12" t="s">
        <v>3999</v>
      </c>
      <c r="I2160" s="12" t="s">
        <v>8844</v>
      </c>
      <c r="J2160" s="13" t="s">
        <v>4994</v>
      </c>
      <c r="K2160" s="13" t="s">
        <v>8792</v>
      </c>
      <c r="L2160" s="12"/>
      <c r="M2160" s="14">
        <v>115424.9</v>
      </c>
      <c r="N2160" s="14">
        <v>58918.6</v>
      </c>
      <c r="O2160" s="14">
        <v>30602.57</v>
      </c>
      <c r="P2160" s="15">
        <f>Tabela473[[#This Row],[Fundo Total Aprovado | Total Approved Fund
'[€ - EUR']]]/Tabela473[[#This Row],[Elegivel financiado Custo Total da Operação | Total Eligible Expenditure Allocated to the Operation
'[€ - EUR']]]</f>
        <v>0.5194042288852756</v>
      </c>
      <c r="Q2160" s="12" t="s">
        <v>32</v>
      </c>
      <c r="R2160" s="12" t="s">
        <v>33</v>
      </c>
      <c r="S2160" s="12" t="s">
        <v>1069</v>
      </c>
    </row>
    <row r="2161" spans="1:19" s="16" customFormat="1" ht="75" x14ac:dyDescent="0.25">
      <c r="A2161" s="12" t="s">
        <v>10891</v>
      </c>
      <c r="B2161" s="12" t="s">
        <v>10892</v>
      </c>
      <c r="C2161" s="13" t="s">
        <v>10893</v>
      </c>
      <c r="D2161" s="12" t="s">
        <v>10894</v>
      </c>
      <c r="E2161" s="12" t="s">
        <v>10895</v>
      </c>
      <c r="F2161" s="13" t="s">
        <v>1063</v>
      </c>
      <c r="G2161" s="12" t="s">
        <v>1064</v>
      </c>
      <c r="H2161" s="12" t="s">
        <v>3999</v>
      </c>
      <c r="I2161" s="12" t="s">
        <v>8844</v>
      </c>
      <c r="J2161" s="13" t="s">
        <v>4198</v>
      </c>
      <c r="K2161" s="13" t="s">
        <v>10896</v>
      </c>
      <c r="L2161" s="12"/>
      <c r="M2161" s="14">
        <v>132515.68</v>
      </c>
      <c r="N2161" s="14">
        <v>96258.08</v>
      </c>
      <c r="O2161" s="14">
        <v>59753.4</v>
      </c>
      <c r="P2161" s="15">
        <f>Tabela473[[#This Row],[Fundo Total Aprovado | Total Approved Fund
'[€ - EUR']]]/Tabela473[[#This Row],[Elegivel financiado Custo Total da Operação | Total Eligible Expenditure Allocated to the Operation
'[€ - EUR']]]</f>
        <v>0.62076243365751738</v>
      </c>
      <c r="Q2161" s="12" t="s">
        <v>32</v>
      </c>
      <c r="R2161" s="12" t="s">
        <v>167</v>
      </c>
      <c r="S2161" s="12" t="s">
        <v>1069</v>
      </c>
    </row>
    <row r="2162" spans="1:19" s="16" customFormat="1" ht="90" x14ac:dyDescent="0.25">
      <c r="A2162" s="12" t="s">
        <v>10897</v>
      </c>
      <c r="B2162" s="12" t="s">
        <v>10898</v>
      </c>
      <c r="C2162" s="13" t="s">
        <v>10899</v>
      </c>
      <c r="D2162" s="12" t="s">
        <v>10900</v>
      </c>
      <c r="E2162" s="12" t="s">
        <v>10901</v>
      </c>
      <c r="F2162" s="13" t="s">
        <v>26</v>
      </c>
      <c r="G2162" s="12" t="s">
        <v>1111</v>
      </c>
      <c r="H2162" s="12" t="s">
        <v>2926</v>
      </c>
      <c r="I2162" s="12" t="s">
        <v>5161</v>
      </c>
      <c r="J2162" s="13" t="s">
        <v>3278</v>
      </c>
      <c r="K2162" s="13" t="s">
        <v>659</v>
      </c>
      <c r="L2162" s="12"/>
      <c r="M2162" s="14">
        <v>1065718.72</v>
      </c>
      <c r="N2162" s="14">
        <v>1065718.72</v>
      </c>
      <c r="O2162" s="14">
        <v>834338.49</v>
      </c>
      <c r="P2162" s="15">
        <f>Tabela473[[#This Row],[Fundo Total Aprovado | Total Approved Fund
'[€ - EUR']]]/Tabela473[[#This Row],[Elegivel financiado Custo Total da Operação | Total Eligible Expenditure Allocated to the Operation
'[€ - EUR']]]</f>
        <v>0.78288808701793289</v>
      </c>
      <c r="Q2162" s="12" t="s">
        <v>32</v>
      </c>
      <c r="R2162" s="12" t="s">
        <v>167</v>
      </c>
      <c r="S2162" s="12" t="s">
        <v>1114</v>
      </c>
    </row>
    <row r="2163" spans="1:19" s="16" customFormat="1" ht="90" x14ac:dyDescent="0.25">
      <c r="A2163" s="12" t="s">
        <v>10902</v>
      </c>
      <c r="B2163" s="12" t="s">
        <v>10903</v>
      </c>
      <c r="C2163" s="13" t="s">
        <v>10904</v>
      </c>
      <c r="D2163" s="12" t="s">
        <v>10905</v>
      </c>
      <c r="E2163" s="12" t="s">
        <v>10840</v>
      </c>
      <c r="F2163" s="13" t="s">
        <v>1063</v>
      </c>
      <c r="G2163" s="12" t="s">
        <v>1064</v>
      </c>
      <c r="H2163" s="12" t="s">
        <v>3999</v>
      </c>
      <c r="I2163" s="12" t="s">
        <v>8844</v>
      </c>
      <c r="J2163" s="13" t="s">
        <v>9868</v>
      </c>
      <c r="K2163" s="13" t="s">
        <v>2337</v>
      </c>
      <c r="L2163" s="12"/>
      <c r="M2163" s="14">
        <v>43689</v>
      </c>
      <c r="N2163" s="14">
        <v>42032.5</v>
      </c>
      <c r="O2163" s="14">
        <v>25219.5</v>
      </c>
      <c r="P2163" s="15">
        <f>Tabela473[[#This Row],[Fundo Total Aprovado | Total Approved Fund
'[€ - EUR']]]/Tabela473[[#This Row],[Elegivel financiado Custo Total da Operação | Total Eligible Expenditure Allocated to the Operation
'[€ - EUR']]]</f>
        <v>0.6</v>
      </c>
      <c r="Q2163" s="12" t="s">
        <v>32</v>
      </c>
      <c r="R2163" s="12" t="s">
        <v>33</v>
      </c>
      <c r="S2163" s="12" t="s">
        <v>1069</v>
      </c>
    </row>
    <row r="2164" spans="1:19" s="16" customFormat="1" ht="90" x14ac:dyDescent="0.25">
      <c r="A2164" s="12" t="s">
        <v>10906</v>
      </c>
      <c r="B2164" s="12" t="s">
        <v>10907</v>
      </c>
      <c r="C2164" s="13" t="s">
        <v>10908</v>
      </c>
      <c r="D2164" s="12" t="s">
        <v>10909</v>
      </c>
      <c r="E2164" s="12" t="s">
        <v>10910</v>
      </c>
      <c r="F2164" s="13" t="s">
        <v>1063</v>
      </c>
      <c r="G2164" s="12" t="s">
        <v>1064</v>
      </c>
      <c r="H2164" s="12" t="s">
        <v>3999</v>
      </c>
      <c r="I2164" s="12" t="s">
        <v>8844</v>
      </c>
      <c r="J2164" s="13" t="s">
        <v>6528</v>
      </c>
      <c r="K2164" s="13" t="s">
        <v>10911</v>
      </c>
      <c r="L2164" s="12"/>
      <c r="M2164" s="14">
        <v>57734.38</v>
      </c>
      <c r="N2164" s="14">
        <v>57734.38</v>
      </c>
      <c r="O2164" s="14">
        <v>35759.050000000003</v>
      </c>
      <c r="P2164" s="15">
        <f>Tabela473[[#This Row],[Fundo Total Aprovado | Total Approved Fund
'[€ - EUR']]]/Tabela473[[#This Row],[Elegivel financiado Custo Total da Operação | Total Eligible Expenditure Allocated to the Operation
'[€ - EUR']]]</f>
        <v>0.61937185434398023</v>
      </c>
      <c r="Q2164" s="12" t="s">
        <v>32</v>
      </c>
      <c r="R2164" s="12" t="s">
        <v>33</v>
      </c>
      <c r="S2164" s="12" t="s">
        <v>1069</v>
      </c>
    </row>
    <row r="2165" spans="1:19" s="16" customFormat="1" ht="90" x14ac:dyDescent="0.25">
      <c r="A2165" s="12" t="s">
        <v>10912</v>
      </c>
      <c r="B2165" s="12" t="s">
        <v>10913</v>
      </c>
      <c r="C2165" s="13" t="s">
        <v>10914</v>
      </c>
      <c r="D2165" s="12" t="s">
        <v>10915</v>
      </c>
      <c r="E2165" s="12" t="s">
        <v>10916</v>
      </c>
      <c r="F2165" s="13" t="s">
        <v>1063</v>
      </c>
      <c r="G2165" s="12" t="s">
        <v>1064</v>
      </c>
      <c r="H2165" s="12" t="s">
        <v>3999</v>
      </c>
      <c r="I2165" s="12" t="s">
        <v>8844</v>
      </c>
      <c r="J2165" s="13" t="s">
        <v>8272</v>
      </c>
      <c r="K2165" s="13" t="s">
        <v>3531</v>
      </c>
      <c r="L2165" s="12"/>
      <c r="M2165" s="14">
        <v>163700.14000000001</v>
      </c>
      <c r="N2165" s="14">
        <v>120117.92</v>
      </c>
      <c r="O2165" s="14">
        <v>62408.39</v>
      </c>
      <c r="P2165" s="15">
        <f>Tabela473[[#This Row],[Fundo Total Aprovado | Total Approved Fund
'[€ - EUR']]]/Tabela473[[#This Row],[Elegivel financiado Custo Total da Operação | Total Eligible Expenditure Allocated to the Operation
'[€ - EUR']]]</f>
        <v>0.51955936299929273</v>
      </c>
      <c r="Q2165" s="12" t="s">
        <v>32</v>
      </c>
      <c r="R2165" s="12" t="s">
        <v>167</v>
      </c>
      <c r="S2165" s="12" t="s">
        <v>1069</v>
      </c>
    </row>
    <row r="2166" spans="1:19" s="16" customFormat="1" ht="90" x14ac:dyDescent="0.25">
      <c r="A2166" s="12" t="s">
        <v>10917</v>
      </c>
      <c r="B2166" s="12" t="s">
        <v>10918</v>
      </c>
      <c r="C2166" s="13" t="s">
        <v>10919</v>
      </c>
      <c r="D2166" s="12" t="s">
        <v>10920</v>
      </c>
      <c r="E2166" s="12" t="s">
        <v>10921</v>
      </c>
      <c r="F2166" s="13" t="s">
        <v>26</v>
      </c>
      <c r="G2166" s="12" t="s">
        <v>1111</v>
      </c>
      <c r="H2166" s="12" t="s">
        <v>2926</v>
      </c>
      <c r="I2166" s="12" t="s">
        <v>5161</v>
      </c>
      <c r="J2166" s="13" t="s">
        <v>3278</v>
      </c>
      <c r="K2166" s="13" t="s">
        <v>659</v>
      </c>
      <c r="L2166" s="12"/>
      <c r="M2166" s="14">
        <v>992989.6</v>
      </c>
      <c r="N2166" s="14">
        <v>992989.6</v>
      </c>
      <c r="O2166" s="14">
        <v>793647.92</v>
      </c>
      <c r="P2166" s="15">
        <f>Tabela473[[#This Row],[Fundo Total Aprovado | Total Approved Fund
'[€ - EUR']]]/Tabela473[[#This Row],[Elegivel financiado Custo Total da Operação | Total Eligible Expenditure Allocated to the Operation
'[€ - EUR']]]</f>
        <v>0.79925098913422665</v>
      </c>
      <c r="Q2166" s="12" t="s">
        <v>32</v>
      </c>
      <c r="R2166" s="12" t="s">
        <v>45</v>
      </c>
      <c r="S2166" s="12" t="s">
        <v>1191</v>
      </c>
    </row>
    <row r="2167" spans="1:19" s="16" customFormat="1" ht="75" x14ac:dyDescent="0.25">
      <c r="A2167" s="12" t="s">
        <v>10922</v>
      </c>
      <c r="B2167" s="12" t="s">
        <v>6971</v>
      </c>
      <c r="C2167" s="13" t="s">
        <v>6972</v>
      </c>
      <c r="D2167" s="12" t="s">
        <v>10923</v>
      </c>
      <c r="E2167" s="12" t="s">
        <v>10924</v>
      </c>
      <c r="F2167" s="13" t="s">
        <v>26</v>
      </c>
      <c r="G2167" s="12" t="s">
        <v>1111</v>
      </c>
      <c r="H2167" s="12" t="s">
        <v>2926</v>
      </c>
      <c r="I2167" s="12" t="s">
        <v>5227</v>
      </c>
      <c r="J2167" s="13" t="s">
        <v>554</v>
      </c>
      <c r="K2167" s="13" t="s">
        <v>3132</v>
      </c>
      <c r="L2167" s="12"/>
      <c r="M2167" s="14">
        <v>1390392.55</v>
      </c>
      <c r="N2167" s="14">
        <v>1390392.55</v>
      </c>
      <c r="O2167" s="14">
        <v>913132.16</v>
      </c>
      <c r="P2167" s="15">
        <f>Tabela473[[#This Row],[Fundo Total Aprovado | Total Approved Fund
'[€ - EUR']]]/Tabela473[[#This Row],[Elegivel financiado Custo Total da Operação | Total Eligible Expenditure Allocated to the Operation
'[€ - EUR']]]</f>
        <v>0.65674414035086714</v>
      </c>
      <c r="Q2167" s="12" t="s">
        <v>32</v>
      </c>
      <c r="R2167" s="12" t="s">
        <v>33</v>
      </c>
      <c r="S2167" s="12" t="s">
        <v>1114</v>
      </c>
    </row>
    <row r="2168" spans="1:19" s="16" customFormat="1" ht="90" x14ac:dyDescent="0.25">
      <c r="A2168" s="12" t="s">
        <v>10925</v>
      </c>
      <c r="B2168" s="12" t="s">
        <v>10926</v>
      </c>
      <c r="C2168" s="13" t="s">
        <v>10927</v>
      </c>
      <c r="D2168" s="12" t="s">
        <v>10928</v>
      </c>
      <c r="E2168" s="12" t="s">
        <v>10929</v>
      </c>
      <c r="F2168" s="13" t="s">
        <v>26</v>
      </c>
      <c r="G2168" s="12" t="s">
        <v>1111</v>
      </c>
      <c r="H2168" s="12" t="s">
        <v>2926</v>
      </c>
      <c r="I2168" s="12" t="s">
        <v>5161</v>
      </c>
      <c r="J2168" s="13" t="s">
        <v>3278</v>
      </c>
      <c r="K2168" s="13" t="s">
        <v>659</v>
      </c>
      <c r="L2168" s="12"/>
      <c r="M2168" s="14">
        <v>364842.23999999999</v>
      </c>
      <c r="N2168" s="14">
        <v>364842.23999999999</v>
      </c>
      <c r="O2168" s="14">
        <v>310115.90000000002</v>
      </c>
      <c r="P2168" s="15">
        <f>Tabela473[[#This Row],[Fundo Total Aprovado | Total Approved Fund
'[€ - EUR']]]/Tabela473[[#This Row],[Elegivel financiado Custo Total da Operação | Total Eligible Expenditure Allocated to the Operation
'[€ - EUR']]]</f>
        <v>0.84999998903635732</v>
      </c>
      <c r="Q2168" s="12" t="s">
        <v>32</v>
      </c>
      <c r="R2168" s="12" t="s">
        <v>167</v>
      </c>
      <c r="S2168" s="12" t="s">
        <v>2972</v>
      </c>
    </row>
    <row r="2169" spans="1:19" s="16" customFormat="1" ht="90" x14ac:dyDescent="0.25">
      <c r="A2169" s="12" t="s">
        <v>10930</v>
      </c>
      <c r="B2169" s="12" t="s">
        <v>7238</v>
      </c>
      <c r="C2169" s="13" t="s">
        <v>7239</v>
      </c>
      <c r="D2169" s="12" t="s">
        <v>10931</v>
      </c>
      <c r="E2169" s="12" t="s">
        <v>10932</v>
      </c>
      <c r="F2169" s="13" t="s">
        <v>1063</v>
      </c>
      <c r="G2169" s="12" t="s">
        <v>1064</v>
      </c>
      <c r="H2169" s="12" t="s">
        <v>3999</v>
      </c>
      <c r="I2169" s="12" t="s">
        <v>8844</v>
      </c>
      <c r="J2169" s="13" t="s">
        <v>9201</v>
      </c>
      <c r="K2169" s="13" t="s">
        <v>3554</v>
      </c>
      <c r="L2169" s="12"/>
      <c r="M2169" s="14">
        <v>73143.86</v>
      </c>
      <c r="N2169" s="14">
        <v>71740.34</v>
      </c>
      <c r="O2169" s="14">
        <v>44895.12</v>
      </c>
      <c r="P2169" s="15">
        <f>Tabela473[[#This Row],[Fundo Total Aprovado | Total Approved Fund
'[€ - EUR']]]/Tabela473[[#This Row],[Elegivel financiado Custo Total da Operação | Total Eligible Expenditure Allocated to the Operation
'[€ - EUR']]]</f>
        <v>0.62580021226551208</v>
      </c>
      <c r="Q2169" s="12" t="s">
        <v>32</v>
      </c>
      <c r="R2169" s="12" t="s">
        <v>33</v>
      </c>
      <c r="S2169" s="12" t="s">
        <v>1069</v>
      </c>
    </row>
    <row r="2170" spans="1:19" s="16" customFormat="1" ht="90" x14ac:dyDescent="0.25">
      <c r="A2170" s="12" t="s">
        <v>10933</v>
      </c>
      <c r="B2170" s="12" t="s">
        <v>6888</v>
      </c>
      <c r="C2170" s="13" t="s">
        <v>6889</v>
      </c>
      <c r="D2170" s="12" t="s">
        <v>10934</v>
      </c>
      <c r="E2170" s="12" t="s">
        <v>10935</v>
      </c>
      <c r="F2170" s="13" t="s">
        <v>1063</v>
      </c>
      <c r="G2170" s="12" t="s">
        <v>1064</v>
      </c>
      <c r="H2170" s="12" t="s">
        <v>3999</v>
      </c>
      <c r="I2170" s="12" t="s">
        <v>8844</v>
      </c>
      <c r="J2170" s="13" t="s">
        <v>4132</v>
      </c>
      <c r="K2170" s="13" t="s">
        <v>9247</v>
      </c>
      <c r="L2170" s="12"/>
      <c r="M2170" s="14">
        <v>55526.76</v>
      </c>
      <c r="N2170" s="14">
        <v>55526.76</v>
      </c>
      <c r="O2170" s="14">
        <v>33316.03</v>
      </c>
      <c r="P2170" s="15">
        <f>Tabela473[[#This Row],[Fundo Total Aprovado | Total Approved Fund
'[€ - EUR']]]/Tabela473[[#This Row],[Elegivel financiado Custo Total da Operação | Total Eligible Expenditure Allocated to the Operation
'[€ - EUR']]]</f>
        <v>0.59999953175730036</v>
      </c>
      <c r="Q2170" s="12" t="s">
        <v>32</v>
      </c>
      <c r="R2170" s="12" t="s">
        <v>167</v>
      </c>
      <c r="S2170" s="12" t="s">
        <v>1069</v>
      </c>
    </row>
    <row r="2171" spans="1:19" s="16" customFormat="1" ht="45" x14ac:dyDescent="0.25">
      <c r="A2171" s="12" t="s">
        <v>10936</v>
      </c>
      <c r="B2171" s="12" t="s">
        <v>10937</v>
      </c>
      <c r="C2171" s="13" t="s">
        <v>10938</v>
      </c>
      <c r="D2171" s="12" t="s">
        <v>10939</v>
      </c>
      <c r="E2171" s="12" t="s">
        <v>10940</v>
      </c>
      <c r="F2171" s="13" t="s">
        <v>1063</v>
      </c>
      <c r="G2171" s="12" t="s">
        <v>1064</v>
      </c>
      <c r="H2171" s="12" t="s">
        <v>3999</v>
      </c>
      <c r="I2171" s="12" t="s">
        <v>8844</v>
      </c>
      <c r="J2171" s="13" t="s">
        <v>9103</v>
      </c>
      <c r="K2171" s="13" t="s">
        <v>9104</v>
      </c>
      <c r="L2171" s="12"/>
      <c r="M2171" s="14">
        <v>38889.199999999997</v>
      </c>
      <c r="N2171" s="14">
        <v>37953.519999999997</v>
      </c>
      <c r="O2171" s="14">
        <v>18976.759999999998</v>
      </c>
      <c r="P2171" s="15">
        <f>Tabela473[[#This Row],[Fundo Total Aprovado | Total Approved Fund
'[€ - EUR']]]/Tabela473[[#This Row],[Elegivel financiado Custo Total da Operação | Total Eligible Expenditure Allocated to the Operation
'[€ - EUR']]]</f>
        <v>0.5</v>
      </c>
      <c r="Q2171" s="12" t="s">
        <v>32</v>
      </c>
      <c r="R2171" s="12" t="s">
        <v>33</v>
      </c>
      <c r="S2171" s="12" t="s">
        <v>1069</v>
      </c>
    </row>
    <row r="2172" spans="1:19" s="16" customFormat="1" ht="45" x14ac:dyDescent="0.25">
      <c r="A2172" s="12" t="s">
        <v>10941</v>
      </c>
      <c r="B2172" s="12" t="s">
        <v>10942</v>
      </c>
      <c r="C2172" s="13" t="s">
        <v>10943</v>
      </c>
      <c r="D2172" s="12" t="s">
        <v>10944</v>
      </c>
      <c r="E2172" s="12" t="s">
        <v>10945</v>
      </c>
      <c r="F2172" s="13" t="s">
        <v>1063</v>
      </c>
      <c r="G2172" s="12" t="s">
        <v>1064</v>
      </c>
      <c r="H2172" s="12" t="s">
        <v>3999</v>
      </c>
      <c r="I2172" s="12" t="s">
        <v>8844</v>
      </c>
      <c r="J2172" s="13" t="s">
        <v>5595</v>
      </c>
      <c r="K2172" s="13" t="s">
        <v>2367</v>
      </c>
      <c r="L2172" s="12"/>
      <c r="M2172" s="14">
        <v>42763.5</v>
      </c>
      <c r="N2172" s="14">
        <v>23070.36</v>
      </c>
      <c r="O2172" s="14">
        <v>11535.18</v>
      </c>
      <c r="P2172" s="15">
        <f>Tabela473[[#This Row],[Fundo Total Aprovado | Total Approved Fund
'[€ - EUR']]]/Tabela473[[#This Row],[Elegivel financiado Custo Total da Operação | Total Eligible Expenditure Allocated to the Operation
'[€ - EUR']]]</f>
        <v>0.5</v>
      </c>
      <c r="Q2172" s="12" t="s">
        <v>32</v>
      </c>
      <c r="R2172" s="12" t="s">
        <v>309</v>
      </c>
      <c r="S2172" s="12" t="s">
        <v>1069</v>
      </c>
    </row>
    <row r="2173" spans="1:19" s="16" customFormat="1" ht="90" x14ac:dyDescent="0.25">
      <c r="A2173" s="12" t="s">
        <v>10946</v>
      </c>
      <c r="B2173" s="12" t="s">
        <v>10947</v>
      </c>
      <c r="C2173" s="13" t="s">
        <v>10948</v>
      </c>
      <c r="D2173" s="12" t="s">
        <v>10949</v>
      </c>
      <c r="E2173" s="12" t="s">
        <v>10950</v>
      </c>
      <c r="F2173" s="13" t="s">
        <v>1063</v>
      </c>
      <c r="G2173" s="12" t="s">
        <v>1064</v>
      </c>
      <c r="H2173" s="12" t="s">
        <v>3999</v>
      </c>
      <c r="I2173" s="12" t="s">
        <v>8844</v>
      </c>
      <c r="J2173" s="13" t="s">
        <v>10951</v>
      </c>
      <c r="K2173" s="13" t="s">
        <v>8557</v>
      </c>
      <c r="L2173" s="12"/>
      <c r="M2173" s="14">
        <v>71374.84</v>
      </c>
      <c r="N2173" s="14">
        <v>39649.440000000002</v>
      </c>
      <c r="O2173" s="14">
        <v>20631.73</v>
      </c>
      <c r="P2173" s="15">
        <f>Tabela473[[#This Row],[Fundo Total Aprovado | Total Approved Fund
'[€ - EUR']]]/Tabela473[[#This Row],[Elegivel financiado Custo Total da Operação | Total Eligible Expenditure Allocated to the Operation
'[€ - EUR']]]</f>
        <v>0.52035362920636452</v>
      </c>
      <c r="Q2173" s="12" t="s">
        <v>32</v>
      </c>
      <c r="R2173" s="12" t="s">
        <v>33</v>
      </c>
      <c r="S2173" s="12" t="s">
        <v>1069</v>
      </c>
    </row>
    <row r="2174" spans="1:19" s="16" customFormat="1" ht="75" x14ac:dyDescent="0.25">
      <c r="A2174" s="12" t="s">
        <v>10952</v>
      </c>
      <c r="B2174" s="12" t="s">
        <v>10953</v>
      </c>
      <c r="C2174" s="13" t="s">
        <v>10954</v>
      </c>
      <c r="D2174" s="12" t="s">
        <v>10955</v>
      </c>
      <c r="E2174" s="12" t="s">
        <v>10956</v>
      </c>
      <c r="F2174" s="13" t="s">
        <v>1063</v>
      </c>
      <c r="G2174" s="12" t="s">
        <v>1064</v>
      </c>
      <c r="H2174" s="12" t="s">
        <v>3999</v>
      </c>
      <c r="I2174" s="12" t="s">
        <v>8844</v>
      </c>
      <c r="J2174" s="13" t="s">
        <v>5143</v>
      </c>
      <c r="K2174" s="13" t="s">
        <v>6572</v>
      </c>
      <c r="L2174" s="12"/>
      <c r="M2174" s="14">
        <v>72734.5</v>
      </c>
      <c r="N2174" s="14">
        <v>72734.5</v>
      </c>
      <c r="O2174" s="14">
        <v>43640.7</v>
      </c>
      <c r="P2174" s="15">
        <f>Tabela473[[#This Row],[Fundo Total Aprovado | Total Approved Fund
'[€ - EUR']]]/Tabela473[[#This Row],[Elegivel financiado Custo Total da Operação | Total Eligible Expenditure Allocated to the Operation
'[€ - EUR']]]</f>
        <v>0.6</v>
      </c>
      <c r="Q2174" s="12" t="s">
        <v>32</v>
      </c>
      <c r="R2174" s="12" t="s">
        <v>33</v>
      </c>
      <c r="S2174" s="12" t="s">
        <v>1069</v>
      </c>
    </row>
    <row r="2175" spans="1:19" s="16" customFormat="1" ht="90" x14ac:dyDescent="0.25">
      <c r="A2175" s="12" t="s">
        <v>10957</v>
      </c>
      <c r="B2175" s="12" t="s">
        <v>10958</v>
      </c>
      <c r="C2175" s="13" t="s">
        <v>10959</v>
      </c>
      <c r="D2175" s="12" t="s">
        <v>10960</v>
      </c>
      <c r="E2175" s="12" t="s">
        <v>10961</v>
      </c>
      <c r="F2175" s="13" t="s">
        <v>1063</v>
      </c>
      <c r="G2175" s="12" t="s">
        <v>1064</v>
      </c>
      <c r="H2175" s="12" t="s">
        <v>3999</v>
      </c>
      <c r="I2175" s="12" t="s">
        <v>8844</v>
      </c>
      <c r="J2175" s="13" t="s">
        <v>7070</v>
      </c>
      <c r="K2175" s="13" t="s">
        <v>2022</v>
      </c>
      <c r="L2175" s="12"/>
      <c r="M2175" s="14">
        <v>72602.92</v>
      </c>
      <c r="N2175" s="14">
        <v>68158.44</v>
      </c>
      <c r="O2175" s="14">
        <v>40968.160000000003</v>
      </c>
      <c r="P2175" s="15">
        <f>Tabela473[[#This Row],[Fundo Total Aprovado | Total Approved Fund
'[€ - EUR']]]/Tabela473[[#This Row],[Elegivel financiado Custo Total da Operação | Total Eligible Expenditure Allocated to the Operation
'[€ - EUR']]]</f>
        <v>0.60107244238571189</v>
      </c>
      <c r="Q2175" s="12" t="s">
        <v>32</v>
      </c>
      <c r="R2175" s="12" t="s">
        <v>33</v>
      </c>
      <c r="S2175" s="12" t="s">
        <v>1069</v>
      </c>
    </row>
    <row r="2176" spans="1:19" s="16" customFormat="1" ht="90" x14ac:dyDescent="0.25">
      <c r="A2176" s="12" t="s">
        <v>10962</v>
      </c>
      <c r="B2176" s="12" t="s">
        <v>10963</v>
      </c>
      <c r="C2176" s="13" t="s">
        <v>10964</v>
      </c>
      <c r="D2176" s="12" t="s">
        <v>10965</v>
      </c>
      <c r="E2176" s="12" t="s">
        <v>10966</v>
      </c>
      <c r="F2176" s="13" t="s">
        <v>1063</v>
      </c>
      <c r="G2176" s="12" t="s">
        <v>1064</v>
      </c>
      <c r="H2176" s="12" t="s">
        <v>3999</v>
      </c>
      <c r="I2176" s="12" t="s">
        <v>8844</v>
      </c>
      <c r="J2176" s="13" t="s">
        <v>4509</v>
      </c>
      <c r="K2176" s="13" t="s">
        <v>10967</v>
      </c>
      <c r="L2176" s="12"/>
      <c r="M2176" s="14">
        <v>128348.98</v>
      </c>
      <c r="N2176" s="14">
        <v>45775.22</v>
      </c>
      <c r="O2176" s="14">
        <v>28415.439999999999</v>
      </c>
      <c r="P2176" s="15">
        <f>Tabela473[[#This Row],[Fundo Total Aprovado | Total Approved Fund
'[€ - EUR']]]/Tabela473[[#This Row],[Elegivel financiado Custo Total da Operação | Total Eligible Expenditure Allocated to the Operation
'[€ - EUR']]]</f>
        <v>0.62076031529722842</v>
      </c>
      <c r="Q2176" s="12" t="s">
        <v>32</v>
      </c>
      <c r="R2176" s="12" t="s">
        <v>167</v>
      </c>
      <c r="S2176" s="12" t="s">
        <v>1069</v>
      </c>
    </row>
    <row r="2177" spans="1:19" s="16" customFormat="1" ht="90" x14ac:dyDescent="0.25">
      <c r="A2177" s="12" t="s">
        <v>10968</v>
      </c>
      <c r="B2177" s="12" t="s">
        <v>10969</v>
      </c>
      <c r="C2177" s="13" t="s">
        <v>10970</v>
      </c>
      <c r="D2177" s="12" t="s">
        <v>10971</v>
      </c>
      <c r="E2177" s="12" t="s">
        <v>10972</v>
      </c>
      <c r="F2177" s="13" t="s">
        <v>26</v>
      </c>
      <c r="G2177" s="12" t="s">
        <v>1111</v>
      </c>
      <c r="H2177" s="12" t="s">
        <v>2926</v>
      </c>
      <c r="I2177" s="12" t="s">
        <v>5227</v>
      </c>
      <c r="J2177" s="13" t="s">
        <v>911</v>
      </c>
      <c r="K2177" s="13" t="s">
        <v>847</v>
      </c>
      <c r="L2177" s="12"/>
      <c r="M2177" s="14">
        <v>773057.22</v>
      </c>
      <c r="N2177" s="14">
        <v>773057.22</v>
      </c>
      <c r="O2177" s="14">
        <v>504715.88</v>
      </c>
      <c r="P2177" s="15">
        <f>Tabela473[[#This Row],[Fundo Total Aprovado | Total Approved Fund
'[€ - EUR']]]/Tabela473[[#This Row],[Elegivel financiado Custo Total da Operação | Total Eligible Expenditure Allocated to the Operation
'[€ - EUR']]]</f>
        <v>0.65288295218302217</v>
      </c>
      <c r="Q2177" s="12" t="s">
        <v>32</v>
      </c>
      <c r="R2177" s="12" t="s">
        <v>167</v>
      </c>
      <c r="S2177" s="12" t="s">
        <v>1114</v>
      </c>
    </row>
    <row r="2178" spans="1:19" s="16" customFormat="1" ht="60" x14ac:dyDescent="0.25">
      <c r="A2178" s="12" t="s">
        <v>10973</v>
      </c>
      <c r="B2178" s="12" t="s">
        <v>10974</v>
      </c>
      <c r="C2178" s="13" t="s">
        <v>10975</v>
      </c>
      <c r="D2178" s="12" t="s">
        <v>10976</v>
      </c>
      <c r="E2178" s="12" t="s">
        <v>10977</v>
      </c>
      <c r="F2178" s="13" t="s">
        <v>1063</v>
      </c>
      <c r="G2178" s="12" t="s">
        <v>1064</v>
      </c>
      <c r="H2178" s="12" t="s">
        <v>3999</v>
      </c>
      <c r="I2178" s="12" t="s">
        <v>8844</v>
      </c>
      <c r="J2178" s="13" t="s">
        <v>10042</v>
      </c>
      <c r="K2178" s="13" t="s">
        <v>187</v>
      </c>
      <c r="L2178" s="12"/>
      <c r="M2178" s="14">
        <v>173685.6</v>
      </c>
      <c r="N2178" s="14">
        <v>171858.1</v>
      </c>
      <c r="O2178" s="14">
        <v>87559.18</v>
      </c>
      <c r="P2178" s="15">
        <f>Tabela473[[#This Row],[Fundo Total Aprovado | Total Approved Fund
'[€ - EUR']]]/Tabela473[[#This Row],[Elegivel financiado Custo Total da Operação | Total Eligible Expenditure Allocated to the Operation
'[€ - EUR']]]</f>
        <v>0.50948532539344948</v>
      </c>
      <c r="Q2178" s="12" t="s">
        <v>32</v>
      </c>
      <c r="R2178" s="12" t="s">
        <v>33</v>
      </c>
      <c r="S2178" s="12" t="s">
        <v>1069</v>
      </c>
    </row>
    <row r="2179" spans="1:19" s="16" customFormat="1" ht="75" x14ac:dyDescent="0.25">
      <c r="A2179" s="12" t="s">
        <v>10978</v>
      </c>
      <c r="B2179" s="12" t="s">
        <v>10979</v>
      </c>
      <c r="C2179" s="13" t="s">
        <v>10980</v>
      </c>
      <c r="D2179" s="12" t="s">
        <v>10981</v>
      </c>
      <c r="E2179" s="12" t="s">
        <v>10982</v>
      </c>
      <c r="F2179" s="13" t="s">
        <v>1063</v>
      </c>
      <c r="G2179" s="12" t="s">
        <v>1064</v>
      </c>
      <c r="H2179" s="12" t="s">
        <v>3999</v>
      </c>
      <c r="I2179" s="12" t="s">
        <v>8844</v>
      </c>
      <c r="J2179" s="13" t="s">
        <v>6026</v>
      </c>
      <c r="K2179" s="13" t="s">
        <v>5828</v>
      </c>
      <c r="L2179" s="12"/>
      <c r="M2179" s="14">
        <v>58801.64</v>
      </c>
      <c r="N2179" s="14">
        <v>43012.04</v>
      </c>
      <c r="O2179" s="14">
        <v>26883.279999999999</v>
      </c>
      <c r="P2179" s="15">
        <f>Tabela473[[#This Row],[Fundo Total Aprovado | Total Approved Fund
'[€ - EUR']]]/Tabela473[[#This Row],[Elegivel financiado Custo Total da Operação | Total Eligible Expenditure Allocated to the Operation
'[€ - EUR']]]</f>
        <v>0.62501755322463193</v>
      </c>
      <c r="Q2179" s="12" t="s">
        <v>32</v>
      </c>
      <c r="R2179" s="12" t="s">
        <v>33</v>
      </c>
      <c r="S2179" s="12" t="s">
        <v>1069</v>
      </c>
    </row>
    <row r="2180" spans="1:19" s="16" customFormat="1" ht="45" x14ac:dyDescent="0.25">
      <c r="A2180" s="12" t="s">
        <v>10983</v>
      </c>
      <c r="B2180" s="12" t="s">
        <v>10984</v>
      </c>
      <c r="C2180" s="13" t="s">
        <v>10985</v>
      </c>
      <c r="D2180" s="12" t="s">
        <v>10986</v>
      </c>
      <c r="E2180" s="12" t="s">
        <v>10987</v>
      </c>
      <c r="F2180" s="13" t="s">
        <v>1063</v>
      </c>
      <c r="G2180" s="12" t="s">
        <v>1064</v>
      </c>
      <c r="H2180" s="12" t="s">
        <v>3999</v>
      </c>
      <c r="I2180" s="12" t="s">
        <v>8844</v>
      </c>
      <c r="J2180" s="13" t="s">
        <v>2407</v>
      </c>
      <c r="K2180" s="13" t="s">
        <v>2408</v>
      </c>
      <c r="L2180" s="12"/>
      <c r="M2180" s="14">
        <v>157267.34</v>
      </c>
      <c r="N2180" s="14">
        <v>157004.18</v>
      </c>
      <c r="O2180" s="14">
        <v>78502.09</v>
      </c>
      <c r="P2180" s="15">
        <f>Tabela473[[#This Row],[Fundo Total Aprovado | Total Approved Fund
'[€ - EUR']]]/Tabela473[[#This Row],[Elegivel financiado Custo Total da Operação | Total Eligible Expenditure Allocated to the Operation
'[€ - EUR']]]</f>
        <v>0.5</v>
      </c>
      <c r="Q2180" s="12" t="s">
        <v>32</v>
      </c>
      <c r="R2180" s="12" t="s">
        <v>33</v>
      </c>
      <c r="S2180" s="12" t="s">
        <v>1069</v>
      </c>
    </row>
    <row r="2181" spans="1:19" s="16" customFormat="1" ht="135" x14ac:dyDescent="0.25">
      <c r="A2181" s="12" t="s">
        <v>10988</v>
      </c>
      <c r="B2181" s="12" t="s">
        <v>10989</v>
      </c>
      <c r="C2181" s="13" t="s">
        <v>10990</v>
      </c>
      <c r="D2181" s="12" t="s">
        <v>10991</v>
      </c>
      <c r="E2181" s="12" t="s">
        <v>10992</v>
      </c>
      <c r="F2181" s="13" t="s">
        <v>1063</v>
      </c>
      <c r="G2181" s="12" t="s">
        <v>1064</v>
      </c>
      <c r="H2181" s="12" t="s">
        <v>3999</v>
      </c>
      <c r="I2181" s="12" t="s">
        <v>8844</v>
      </c>
      <c r="J2181" s="13" t="s">
        <v>6528</v>
      </c>
      <c r="K2181" s="13" t="s">
        <v>10911</v>
      </c>
      <c r="L2181" s="12"/>
      <c r="M2181" s="14">
        <v>77734.539999999994</v>
      </c>
      <c r="N2181" s="14">
        <v>77734.539999999994</v>
      </c>
      <c r="O2181" s="14">
        <v>48219.68</v>
      </c>
      <c r="P2181" s="15">
        <f>Tabela473[[#This Row],[Fundo Total Aprovado | Total Approved Fund
'[€ - EUR']]]/Tabela473[[#This Row],[Elegivel financiado Custo Total da Operação | Total Eligible Expenditure Allocated to the Operation
'[€ - EUR']]]</f>
        <v>0.62031215467409984</v>
      </c>
      <c r="Q2181" s="12" t="s">
        <v>32</v>
      </c>
      <c r="R2181" s="12" t="s">
        <v>33</v>
      </c>
      <c r="S2181" s="12" t="s">
        <v>1069</v>
      </c>
    </row>
    <row r="2182" spans="1:19" s="16" customFormat="1" ht="60" x14ac:dyDescent="0.25">
      <c r="A2182" s="12" t="s">
        <v>10993</v>
      </c>
      <c r="B2182" s="12" t="s">
        <v>10994</v>
      </c>
      <c r="C2182" s="13" t="s">
        <v>10995</v>
      </c>
      <c r="D2182" s="12" t="s">
        <v>10996</v>
      </c>
      <c r="E2182" s="12" t="s">
        <v>10997</v>
      </c>
      <c r="F2182" s="13" t="s">
        <v>1063</v>
      </c>
      <c r="G2182" s="12" t="s">
        <v>1064</v>
      </c>
      <c r="H2182" s="12" t="s">
        <v>3999</v>
      </c>
      <c r="I2182" s="12" t="s">
        <v>8844</v>
      </c>
      <c r="J2182" s="13" t="s">
        <v>10797</v>
      </c>
      <c r="K2182" s="13" t="s">
        <v>187</v>
      </c>
      <c r="L2182" s="12"/>
      <c r="M2182" s="14">
        <v>125030.24</v>
      </c>
      <c r="N2182" s="14">
        <v>125030.24</v>
      </c>
      <c r="O2182" s="14">
        <v>63830.92</v>
      </c>
      <c r="P2182" s="15">
        <f>Tabela473[[#This Row],[Fundo Total Aprovado | Total Approved Fund
'[€ - EUR']]]/Tabela473[[#This Row],[Elegivel financiado Custo Total da Operação | Total Eligible Expenditure Allocated to the Operation
'[€ - EUR']]]</f>
        <v>0.51052385406922351</v>
      </c>
      <c r="Q2182" s="12" t="s">
        <v>32</v>
      </c>
      <c r="R2182" s="12" t="s">
        <v>33</v>
      </c>
      <c r="S2182" s="12" t="s">
        <v>1069</v>
      </c>
    </row>
    <row r="2183" spans="1:19" s="16" customFormat="1" ht="60" x14ac:dyDescent="0.25">
      <c r="A2183" s="12" t="s">
        <v>10998</v>
      </c>
      <c r="B2183" s="12" t="s">
        <v>10999</v>
      </c>
      <c r="C2183" s="13" t="s">
        <v>11000</v>
      </c>
      <c r="D2183" s="12" t="s">
        <v>11001</v>
      </c>
      <c r="E2183" s="12" t="s">
        <v>11002</v>
      </c>
      <c r="F2183" s="13" t="s">
        <v>1063</v>
      </c>
      <c r="G2183" s="12" t="s">
        <v>1064</v>
      </c>
      <c r="H2183" s="12" t="s">
        <v>3999</v>
      </c>
      <c r="I2183" s="12" t="s">
        <v>8844</v>
      </c>
      <c r="J2183" s="13" t="s">
        <v>9598</v>
      </c>
      <c r="K2183" s="13" t="s">
        <v>4648</v>
      </c>
      <c r="L2183" s="12"/>
      <c r="M2183" s="14">
        <v>110147.08</v>
      </c>
      <c r="N2183" s="14">
        <v>56784.08</v>
      </c>
      <c r="O2183" s="14">
        <v>35165.5</v>
      </c>
      <c r="P2183" s="15">
        <f>Tabela473[[#This Row],[Fundo Total Aprovado | Total Approved Fund
'[€ - EUR']]]/Tabela473[[#This Row],[Elegivel financiado Custo Total da Operação | Total Eligible Expenditure Allocated to the Operation
'[€ - EUR']]]</f>
        <v>0.61928448959637983</v>
      </c>
      <c r="Q2183" s="12" t="s">
        <v>32</v>
      </c>
      <c r="R2183" s="12" t="s">
        <v>167</v>
      </c>
      <c r="S2183" s="12" t="s">
        <v>1069</v>
      </c>
    </row>
    <row r="2184" spans="1:19" s="16" customFormat="1" ht="45" x14ac:dyDescent="0.25">
      <c r="A2184" s="12" t="s">
        <v>11003</v>
      </c>
      <c r="B2184" s="12" t="s">
        <v>6269</v>
      </c>
      <c r="C2184" s="13" t="s">
        <v>6270</v>
      </c>
      <c r="D2184" s="12" t="s">
        <v>11004</v>
      </c>
      <c r="E2184" s="12" t="s">
        <v>11005</v>
      </c>
      <c r="F2184" s="13" t="s">
        <v>1063</v>
      </c>
      <c r="G2184" s="12" t="s">
        <v>1064</v>
      </c>
      <c r="H2184" s="12" t="s">
        <v>3999</v>
      </c>
      <c r="I2184" s="12" t="s">
        <v>8844</v>
      </c>
      <c r="J2184" s="13" t="s">
        <v>7413</v>
      </c>
      <c r="K2184" s="13" t="s">
        <v>7414</v>
      </c>
      <c r="L2184" s="12"/>
      <c r="M2184" s="14">
        <v>241171.52</v>
      </c>
      <c r="N2184" s="14">
        <v>238247.52</v>
      </c>
      <c r="O2184" s="14">
        <v>151246.89000000001</v>
      </c>
      <c r="P2184" s="15">
        <f>Tabela473[[#This Row],[Fundo Total Aprovado | Total Approved Fund
'[€ - EUR']]]/Tabela473[[#This Row],[Elegivel financiado Custo Total da Operação | Total Eligible Expenditure Allocated to the Operation
'[€ - EUR']]]</f>
        <v>0.63483091030706229</v>
      </c>
      <c r="Q2184" s="12" t="s">
        <v>32</v>
      </c>
      <c r="R2184" s="12" t="s">
        <v>33</v>
      </c>
      <c r="S2184" s="12" t="s">
        <v>1069</v>
      </c>
    </row>
    <row r="2185" spans="1:19" s="16" customFormat="1" ht="180" x14ac:dyDescent="0.25">
      <c r="A2185" s="12" t="s">
        <v>11006</v>
      </c>
      <c r="B2185" s="12" t="s">
        <v>11007</v>
      </c>
      <c r="C2185" s="13" t="s">
        <v>2859</v>
      </c>
      <c r="D2185" s="12" t="s">
        <v>11008</v>
      </c>
      <c r="E2185" s="12" t="s">
        <v>11009</v>
      </c>
      <c r="F2185" s="13" t="s">
        <v>26</v>
      </c>
      <c r="G2185" s="12" t="s">
        <v>40</v>
      </c>
      <c r="H2185" s="12" t="s">
        <v>928</v>
      </c>
      <c r="I2185" s="12" t="s">
        <v>10434</v>
      </c>
      <c r="J2185" s="13" t="s">
        <v>2639</v>
      </c>
      <c r="K2185" s="13" t="s">
        <v>4019</v>
      </c>
      <c r="L2185" s="12"/>
      <c r="M2185" s="14">
        <v>1560224.19</v>
      </c>
      <c r="N2185" s="14">
        <v>1091718.1499999999</v>
      </c>
      <c r="O2185" s="14">
        <v>927960.43</v>
      </c>
      <c r="P2185" s="15">
        <f>Tabela473[[#This Row],[Fundo Total Aprovado | Total Approved Fund
'[€ - EUR']]]/Tabela473[[#This Row],[Elegivel financiado Custo Total da Operação | Total Eligible Expenditure Allocated to the Operation
'[€ - EUR']]]</f>
        <v>0.85000000228996841</v>
      </c>
      <c r="Q2185" s="12" t="s">
        <v>32</v>
      </c>
      <c r="R2185" s="12" t="s">
        <v>96</v>
      </c>
      <c r="S2185" s="12" t="s">
        <v>930</v>
      </c>
    </row>
    <row r="2186" spans="1:19" s="16" customFormat="1" ht="165" x14ac:dyDescent="0.25">
      <c r="A2186" s="12" t="s">
        <v>11010</v>
      </c>
      <c r="B2186" s="12" t="s">
        <v>115</v>
      </c>
      <c r="C2186" s="13" t="s">
        <v>116</v>
      </c>
      <c r="D2186" s="12" t="s">
        <v>11011</v>
      </c>
      <c r="E2186" s="12" t="s">
        <v>11012</v>
      </c>
      <c r="F2186" s="13" t="s">
        <v>1063</v>
      </c>
      <c r="G2186" s="12" t="s">
        <v>1064</v>
      </c>
      <c r="H2186" s="12" t="s">
        <v>1065</v>
      </c>
      <c r="I2186" s="12" t="s">
        <v>10786</v>
      </c>
      <c r="J2186" s="13" t="s">
        <v>4951</v>
      </c>
      <c r="K2186" s="13" t="s">
        <v>1347</v>
      </c>
      <c r="L2186" s="12"/>
      <c r="M2186" s="14">
        <v>1462000</v>
      </c>
      <c r="N2186" s="14">
        <v>1462000</v>
      </c>
      <c r="O2186" s="14">
        <v>990608.8</v>
      </c>
      <c r="P2186" s="15">
        <f>Tabela473[[#This Row],[Fundo Total Aprovado | Total Approved Fund
'[€ - EUR']]]/Tabela473[[#This Row],[Elegivel financiado Custo Total da Operação | Total Eligible Expenditure Allocated to the Operation
'[€ - EUR']]]</f>
        <v>0.67757099863201098</v>
      </c>
      <c r="Q2186" s="12" t="s">
        <v>32</v>
      </c>
      <c r="R2186" s="12" t="s">
        <v>45</v>
      </c>
      <c r="S2186" s="12" t="s">
        <v>1069</v>
      </c>
    </row>
    <row r="2187" spans="1:19" s="16" customFormat="1" ht="90" x14ac:dyDescent="0.25">
      <c r="A2187" s="12" t="s">
        <v>11013</v>
      </c>
      <c r="B2187" s="12" t="s">
        <v>2182</v>
      </c>
      <c r="C2187" s="13" t="s">
        <v>2183</v>
      </c>
      <c r="D2187" s="12" t="s">
        <v>11014</v>
      </c>
      <c r="E2187" s="12" t="s">
        <v>11015</v>
      </c>
      <c r="F2187" s="13" t="s">
        <v>1063</v>
      </c>
      <c r="G2187" s="12" t="s">
        <v>1064</v>
      </c>
      <c r="H2187" s="12" t="s">
        <v>1065</v>
      </c>
      <c r="I2187" s="12" t="s">
        <v>10786</v>
      </c>
      <c r="J2187" s="13" t="s">
        <v>6054</v>
      </c>
      <c r="K2187" s="13" t="s">
        <v>6055</v>
      </c>
      <c r="L2187" s="12"/>
      <c r="M2187" s="14">
        <v>4386000</v>
      </c>
      <c r="N2187" s="14">
        <v>4386000</v>
      </c>
      <c r="O2187" s="14">
        <v>3022136.75</v>
      </c>
      <c r="P2187" s="15">
        <f>Tabela473[[#This Row],[Fundo Total Aprovado | Total Approved Fund
'[€ - EUR']]]/Tabela473[[#This Row],[Elegivel financiado Custo Total da Operação | Total Eligible Expenditure Allocated to the Operation
'[€ - EUR']]]</f>
        <v>0.68904166666666666</v>
      </c>
      <c r="Q2187" s="12" t="s">
        <v>32</v>
      </c>
      <c r="R2187" s="12" t="s">
        <v>45</v>
      </c>
      <c r="S2187" s="12" t="s">
        <v>1069</v>
      </c>
    </row>
    <row r="2188" spans="1:19" s="16" customFormat="1" ht="225" x14ac:dyDescent="0.25">
      <c r="A2188" s="12" t="s">
        <v>11016</v>
      </c>
      <c r="B2188" s="12" t="s">
        <v>2139</v>
      </c>
      <c r="C2188" s="13" t="s">
        <v>2140</v>
      </c>
      <c r="D2188" s="12" t="s">
        <v>11017</v>
      </c>
      <c r="E2188" s="12" t="s">
        <v>11018</v>
      </c>
      <c r="F2188" s="13" t="s">
        <v>1063</v>
      </c>
      <c r="G2188" s="12" t="s">
        <v>1064</v>
      </c>
      <c r="H2188" s="12" t="s">
        <v>1065</v>
      </c>
      <c r="I2188" s="12" t="s">
        <v>10786</v>
      </c>
      <c r="J2188" s="13" t="s">
        <v>7888</v>
      </c>
      <c r="K2188" s="13" t="s">
        <v>7889</v>
      </c>
      <c r="L2188" s="12"/>
      <c r="M2188" s="14">
        <v>2924000</v>
      </c>
      <c r="N2188" s="14">
        <v>2924000</v>
      </c>
      <c r="O2188" s="14">
        <v>2036273.6</v>
      </c>
      <c r="P2188" s="15">
        <f>Tabela473[[#This Row],[Fundo Total Aprovado | Total Approved Fund
'[€ - EUR']]]/Tabela473[[#This Row],[Elegivel financiado Custo Total da Operação | Total Eligible Expenditure Allocated to the Operation
'[€ - EUR']]]</f>
        <v>0.69640000000000002</v>
      </c>
      <c r="Q2188" s="12" t="s">
        <v>32</v>
      </c>
      <c r="R2188" s="12" t="s">
        <v>96</v>
      </c>
      <c r="S2188" s="12" t="s">
        <v>1069</v>
      </c>
    </row>
    <row r="2189" spans="1:19" s="16" customFormat="1" ht="135" x14ac:dyDescent="0.25">
      <c r="A2189" s="12" t="s">
        <v>11019</v>
      </c>
      <c r="B2189" s="12" t="s">
        <v>11020</v>
      </c>
      <c r="C2189" s="13" t="s">
        <v>1792</v>
      </c>
      <c r="D2189" s="12" t="s">
        <v>11021</v>
      </c>
      <c r="E2189" s="12" t="s">
        <v>11022</v>
      </c>
      <c r="F2189" s="13" t="s">
        <v>26</v>
      </c>
      <c r="G2189" s="12" t="s">
        <v>40</v>
      </c>
      <c r="H2189" s="12" t="s">
        <v>928</v>
      </c>
      <c r="I2189" s="12" t="s">
        <v>10434</v>
      </c>
      <c r="J2189" s="13" t="s">
        <v>2639</v>
      </c>
      <c r="K2189" s="13" t="s">
        <v>4019</v>
      </c>
      <c r="L2189" s="12"/>
      <c r="M2189" s="14">
        <v>490083.84000000003</v>
      </c>
      <c r="N2189" s="14">
        <v>445977.72</v>
      </c>
      <c r="O2189" s="14">
        <v>379081.06</v>
      </c>
      <c r="P2189" s="15">
        <f>Tabela473[[#This Row],[Fundo Total Aprovado | Total Approved Fund
'[€ - EUR']]]/Tabela473[[#This Row],[Elegivel financiado Custo Total da Operação | Total Eligible Expenditure Allocated to the Operation
'[€ - EUR']]]</f>
        <v>0.84999999551547112</v>
      </c>
      <c r="Q2189" s="12" t="s">
        <v>32</v>
      </c>
      <c r="R2189" s="12" t="s">
        <v>212</v>
      </c>
      <c r="S2189" s="12" t="s">
        <v>930</v>
      </c>
    </row>
    <row r="2190" spans="1:19" s="16" customFormat="1" ht="195" x14ac:dyDescent="0.25">
      <c r="A2190" s="12" t="s">
        <v>11023</v>
      </c>
      <c r="B2190" s="12" t="s">
        <v>3594</v>
      </c>
      <c r="C2190" s="13" t="s">
        <v>3595</v>
      </c>
      <c r="D2190" s="12" t="s">
        <v>11024</v>
      </c>
      <c r="E2190" s="12" t="s">
        <v>11025</v>
      </c>
      <c r="F2190" s="13" t="s">
        <v>26</v>
      </c>
      <c r="G2190" s="12" t="s">
        <v>40</v>
      </c>
      <c r="H2190" s="12" t="s">
        <v>928</v>
      </c>
      <c r="I2190" s="12" t="s">
        <v>10434</v>
      </c>
      <c r="J2190" s="13" t="s">
        <v>2639</v>
      </c>
      <c r="K2190" s="13" t="s">
        <v>4019</v>
      </c>
      <c r="L2190" s="12"/>
      <c r="M2190" s="14">
        <v>535597.54</v>
      </c>
      <c r="N2190" s="14">
        <v>457713.91999999998</v>
      </c>
      <c r="O2190" s="14">
        <v>389056.83</v>
      </c>
      <c r="P2190" s="15">
        <f>Tabela473[[#This Row],[Fundo Total Aprovado | Total Approved Fund
'[€ - EUR']]]/Tabela473[[#This Row],[Elegivel financiado Custo Total da Operação | Total Eligible Expenditure Allocated to the Operation
'[€ - EUR']]]</f>
        <v>0.84999999563045847</v>
      </c>
      <c r="Q2190" s="12" t="s">
        <v>32</v>
      </c>
      <c r="R2190" s="12" t="s">
        <v>96</v>
      </c>
      <c r="S2190" s="12" t="s">
        <v>930</v>
      </c>
    </row>
    <row r="2191" spans="1:19" s="16" customFormat="1" ht="75" x14ac:dyDescent="0.25">
      <c r="A2191" s="12" t="s">
        <v>11026</v>
      </c>
      <c r="B2191" s="12" t="s">
        <v>58</v>
      </c>
      <c r="C2191" s="13" t="s">
        <v>59</v>
      </c>
      <c r="D2191" s="12" t="s">
        <v>11027</v>
      </c>
      <c r="E2191" s="12" t="s">
        <v>11028</v>
      </c>
      <c r="F2191" s="13" t="s">
        <v>1063</v>
      </c>
      <c r="G2191" s="12" t="s">
        <v>1064</v>
      </c>
      <c r="H2191" s="12" t="s">
        <v>1065</v>
      </c>
      <c r="I2191" s="12" t="s">
        <v>10786</v>
      </c>
      <c r="J2191" s="13" t="s">
        <v>2060</v>
      </c>
      <c r="K2191" s="13" t="s">
        <v>2348</v>
      </c>
      <c r="L2191" s="12"/>
      <c r="M2191" s="14">
        <v>4599086.5</v>
      </c>
      <c r="N2191" s="14">
        <v>4599086.5</v>
      </c>
      <c r="O2191" s="14">
        <v>3005506.5</v>
      </c>
      <c r="P2191" s="15">
        <f>Tabela473[[#This Row],[Fundo Total Aprovado | Total Approved Fund
'[€ - EUR']]]/Tabela473[[#This Row],[Elegivel financiado Custo Total da Operação | Total Eligible Expenditure Allocated to the Operation
'[€ - EUR']]]</f>
        <v>0.65350075498688709</v>
      </c>
      <c r="Q2191" s="12" t="s">
        <v>32</v>
      </c>
      <c r="R2191" s="12" t="s">
        <v>45</v>
      </c>
      <c r="S2191" s="12" t="s">
        <v>1069</v>
      </c>
    </row>
    <row r="2192" spans="1:19" s="16" customFormat="1" ht="195" x14ac:dyDescent="0.25">
      <c r="A2192" s="12" t="s">
        <v>11029</v>
      </c>
      <c r="B2192" s="12" t="s">
        <v>1369</v>
      </c>
      <c r="C2192" s="13" t="s">
        <v>1370</v>
      </c>
      <c r="D2192" s="12" t="s">
        <v>11030</v>
      </c>
      <c r="E2192" s="12" t="s">
        <v>11031</v>
      </c>
      <c r="F2192" s="13" t="s">
        <v>1063</v>
      </c>
      <c r="G2192" s="12" t="s">
        <v>1064</v>
      </c>
      <c r="H2192" s="12" t="s">
        <v>1065</v>
      </c>
      <c r="I2192" s="12" t="s">
        <v>10786</v>
      </c>
      <c r="J2192" s="13" t="s">
        <v>6839</v>
      </c>
      <c r="K2192" s="13" t="s">
        <v>3286</v>
      </c>
      <c r="L2192" s="12"/>
      <c r="M2192" s="14">
        <v>230265</v>
      </c>
      <c r="N2192" s="14">
        <v>230265</v>
      </c>
      <c r="O2192" s="14">
        <v>151317</v>
      </c>
      <c r="P2192" s="15">
        <f>Tabela473[[#This Row],[Fundo Total Aprovado | Total Approved Fund
'[€ - EUR']]]/Tabela473[[#This Row],[Elegivel financiado Custo Total da Operação | Total Eligible Expenditure Allocated to the Operation
'[€ - EUR']]]</f>
        <v>0.65714285714285714</v>
      </c>
      <c r="Q2192" s="12" t="s">
        <v>32</v>
      </c>
      <c r="R2192" s="12" t="s">
        <v>33</v>
      </c>
      <c r="S2192" s="12" t="s">
        <v>1069</v>
      </c>
    </row>
    <row r="2193" spans="1:19" s="16" customFormat="1" ht="75" x14ac:dyDescent="0.25">
      <c r="A2193" s="12" t="s">
        <v>11032</v>
      </c>
      <c r="B2193" s="12" t="s">
        <v>11033</v>
      </c>
      <c r="C2193" s="13" t="s">
        <v>11034</v>
      </c>
      <c r="D2193" s="12" t="s">
        <v>11035</v>
      </c>
      <c r="E2193" s="12" t="s">
        <v>11036</v>
      </c>
      <c r="F2193" s="13" t="s">
        <v>1063</v>
      </c>
      <c r="G2193" s="12" t="s">
        <v>1064</v>
      </c>
      <c r="H2193" s="12" t="s">
        <v>3999</v>
      </c>
      <c r="I2193" s="12" t="s">
        <v>8844</v>
      </c>
      <c r="J2193" s="13" t="s">
        <v>6550</v>
      </c>
      <c r="K2193" s="13" t="s">
        <v>187</v>
      </c>
      <c r="L2193" s="12"/>
      <c r="M2193" s="14">
        <v>80468.479999999996</v>
      </c>
      <c r="N2193" s="14">
        <v>80468.479999999996</v>
      </c>
      <c r="O2193" s="14">
        <v>40795.65</v>
      </c>
      <c r="P2193" s="15">
        <f>Tabela473[[#This Row],[Fundo Total Aprovado | Total Approved Fund
'[€ - EUR']]]/Tabela473[[#This Row],[Elegivel financiado Custo Total da Operação | Total Eligible Expenditure Allocated to the Operation
'[€ - EUR']]]</f>
        <v>0.50697676904049893</v>
      </c>
      <c r="Q2193" s="12" t="s">
        <v>32</v>
      </c>
      <c r="R2193" s="12" t="s">
        <v>33</v>
      </c>
      <c r="S2193" s="12" t="s">
        <v>1069</v>
      </c>
    </row>
    <row r="2194" spans="1:19" s="16" customFormat="1" ht="90" x14ac:dyDescent="0.25">
      <c r="A2194" s="12" t="s">
        <v>11037</v>
      </c>
      <c r="B2194" s="12" t="s">
        <v>11038</v>
      </c>
      <c r="C2194" s="13" t="s">
        <v>11039</v>
      </c>
      <c r="D2194" s="12" t="s">
        <v>11040</v>
      </c>
      <c r="E2194" s="12" t="s">
        <v>11041</v>
      </c>
      <c r="F2194" s="13" t="s">
        <v>1063</v>
      </c>
      <c r="G2194" s="12" t="s">
        <v>1064</v>
      </c>
      <c r="H2194" s="12" t="s">
        <v>3999</v>
      </c>
      <c r="I2194" s="12" t="s">
        <v>8844</v>
      </c>
      <c r="J2194" s="13" t="s">
        <v>5143</v>
      </c>
      <c r="K2194" s="13" t="s">
        <v>4510</v>
      </c>
      <c r="L2194" s="12"/>
      <c r="M2194" s="14">
        <v>206039.66</v>
      </c>
      <c r="N2194" s="14">
        <v>126214.46</v>
      </c>
      <c r="O2194" s="14">
        <v>63107.23</v>
      </c>
      <c r="P2194" s="15">
        <f>Tabela473[[#This Row],[Fundo Total Aprovado | Total Approved Fund
'[€ - EUR']]]/Tabela473[[#This Row],[Elegivel financiado Custo Total da Operação | Total Eligible Expenditure Allocated to the Operation
'[€ - EUR']]]</f>
        <v>0.5</v>
      </c>
      <c r="Q2194" s="12" t="s">
        <v>32</v>
      </c>
      <c r="R2194" s="12" t="s">
        <v>167</v>
      </c>
      <c r="S2194" s="12" t="s">
        <v>1069</v>
      </c>
    </row>
    <row r="2195" spans="1:19" s="16" customFormat="1" ht="90" x14ac:dyDescent="0.25">
      <c r="A2195" s="12" t="s">
        <v>11042</v>
      </c>
      <c r="B2195" s="12" t="s">
        <v>11043</v>
      </c>
      <c r="C2195" s="13" t="s">
        <v>11044</v>
      </c>
      <c r="D2195" s="12" t="s">
        <v>11045</v>
      </c>
      <c r="E2195" s="12" t="s">
        <v>11046</v>
      </c>
      <c r="F2195" s="13" t="s">
        <v>1063</v>
      </c>
      <c r="G2195" s="12" t="s">
        <v>1064</v>
      </c>
      <c r="H2195" s="12" t="s">
        <v>3999</v>
      </c>
      <c r="I2195" s="12" t="s">
        <v>8844</v>
      </c>
      <c r="J2195" s="13" t="s">
        <v>11047</v>
      </c>
      <c r="K2195" s="13" t="s">
        <v>6712</v>
      </c>
      <c r="L2195" s="12"/>
      <c r="M2195" s="14">
        <v>111448.26</v>
      </c>
      <c r="N2195" s="14">
        <v>68947.92</v>
      </c>
      <c r="O2195" s="14">
        <v>34473.96</v>
      </c>
      <c r="P2195" s="15">
        <f>Tabela473[[#This Row],[Fundo Total Aprovado | Total Approved Fund
'[€ - EUR']]]/Tabela473[[#This Row],[Elegivel financiado Custo Total da Operação | Total Eligible Expenditure Allocated to the Operation
'[€ - EUR']]]</f>
        <v>0.5</v>
      </c>
      <c r="Q2195" s="12" t="s">
        <v>32</v>
      </c>
      <c r="R2195" s="12" t="s">
        <v>33</v>
      </c>
      <c r="S2195" s="12" t="s">
        <v>1069</v>
      </c>
    </row>
    <row r="2196" spans="1:19" s="16" customFormat="1" ht="180" x14ac:dyDescent="0.25">
      <c r="A2196" s="12" t="s">
        <v>11048</v>
      </c>
      <c r="B2196" s="12" t="s">
        <v>11049</v>
      </c>
      <c r="C2196" s="13" t="s">
        <v>11050</v>
      </c>
      <c r="D2196" s="12" t="s">
        <v>11051</v>
      </c>
      <c r="E2196" s="12" t="s">
        <v>11052</v>
      </c>
      <c r="F2196" s="13" t="s">
        <v>26</v>
      </c>
      <c r="G2196" s="12" t="s">
        <v>40</v>
      </c>
      <c r="H2196" s="12" t="s">
        <v>928</v>
      </c>
      <c r="I2196" s="12" t="s">
        <v>10434</v>
      </c>
      <c r="J2196" s="13" t="s">
        <v>5121</v>
      </c>
      <c r="K2196" s="13" t="s">
        <v>5122</v>
      </c>
      <c r="L2196" s="12"/>
      <c r="M2196" s="14">
        <v>1999960.76</v>
      </c>
      <c r="N2196" s="14">
        <v>1225062</v>
      </c>
      <c r="O2196" s="14">
        <v>1041302.7</v>
      </c>
      <c r="P2196" s="15">
        <f>Tabela473[[#This Row],[Fundo Total Aprovado | Total Approved Fund
'[€ - EUR']]]/Tabela473[[#This Row],[Elegivel financiado Custo Total da Operação | Total Eligible Expenditure Allocated to the Operation
'[€ - EUR']]]</f>
        <v>0.85</v>
      </c>
      <c r="Q2196" s="12" t="s">
        <v>32</v>
      </c>
      <c r="R2196" s="12" t="s">
        <v>96</v>
      </c>
      <c r="S2196" s="12" t="s">
        <v>930</v>
      </c>
    </row>
    <row r="2197" spans="1:19" s="16" customFormat="1" ht="60" x14ac:dyDescent="0.25">
      <c r="A2197" s="12" t="s">
        <v>11053</v>
      </c>
      <c r="B2197" s="12" t="s">
        <v>4460</v>
      </c>
      <c r="C2197" s="13" t="s">
        <v>4461</v>
      </c>
      <c r="D2197" s="12" t="s">
        <v>11054</v>
      </c>
      <c r="E2197" s="12" t="s">
        <v>11055</v>
      </c>
      <c r="F2197" s="13" t="s">
        <v>1063</v>
      </c>
      <c r="G2197" s="12" t="s">
        <v>1064</v>
      </c>
      <c r="H2197" s="12" t="s">
        <v>3999</v>
      </c>
      <c r="I2197" s="12" t="s">
        <v>8844</v>
      </c>
      <c r="J2197" s="13" t="s">
        <v>11056</v>
      </c>
      <c r="K2197" s="13" t="s">
        <v>1627</v>
      </c>
      <c r="L2197" s="12"/>
      <c r="M2197" s="14">
        <v>141229.20000000001</v>
      </c>
      <c r="N2197" s="14">
        <v>113597.4</v>
      </c>
      <c r="O2197" s="14">
        <v>56798.7</v>
      </c>
      <c r="P2197" s="15">
        <f>Tabela473[[#This Row],[Fundo Total Aprovado | Total Approved Fund
'[€ - EUR']]]/Tabela473[[#This Row],[Elegivel financiado Custo Total da Operação | Total Eligible Expenditure Allocated to the Operation
'[€ - EUR']]]</f>
        <v>0.5</v>
      </c>
      <c r="Q2197" s="12" t="s">
        <v>32</v>
      </c>
      <c r="R2197" s="12" t="s">
        <v>33</v>
      </c>
      <c r="S2197" s="12" t="s">
        <v>1069</v>
      </c>
    </row>
    <row r="2198" spans="1:19" s="16" customFormat="1" ht="90" x14ac:dyDescent="0.25">
      <c r="A2198" s="12" t="s">
        <v>11057</v>
      </c>
      <c r="B2198" s="12" t="s">
        <v>11058</v>
      </c>
      <c r="C2198" s="13" t="s">
        <v>11059</v>
      </c>
      <c r="D2198" s="12" t="s">
        <v>11060</v>
      </c>
      <c r="E2198" s="12" t="s">
        <v>11061</v>
      </c>
      <c r="F2198" s="13" t="s">
        <v>26</v>
      </c>
      <c r="G2198" s="12" t="s">
        <v>1111</v>
      </c>
      <c r="H2198" s="12" t="s">
        <v>2926</v>
      </c>
      <c r="I2198" s="12" t="s">
        <v>5336</v>
      </c>
      <c r="J2198" s="13" t="s">
        <v>4897</v>
      </c>
      <c r="K2198" s="13" t="s">
        <v>3286</v>
      </c>
      <c r="L2198" s="12"/>
      <c r="M2198" s="14">
        <v>944190.44</v>
      </c>
      <c r="N2198" s="14">
        <v>944190.44</v>
      </c>
      <c r="O2198" s="14">
        <v>713271.98</v>
      </c>
      <c r="P2198" s="15">
        <f>Tabela473[[#This Row],[Fundo Total Aprovado | Total Approved Fund
'[€ - EUR']]]/Tabela473[[#This Row],[Elegivel financiado Custo Total da Operação | Total Eligible Expenditure Allocated to the Operation
'[€ - EUR']]]</f>
        <v>0.75543232570751306</v>
      </c>
      <c r="Q2198" s="12" t="s">
        <v>32</v>
      </c>
      <c r="R2198" s="12" t="s">
        <v>309</v>
      </c>
      <c r="S2198" s="12" t="s">
        <v>1114</v>
      </c>
    </row>
    <row r="2199" spans="1:19" s="16" customFormat="1" ht="75" x14ac:dyDescent="0.25">
      <c r="A2199" s="12" t="s">
        <v>11062</v>
      </c>
      <c r="B2199" s="12" t="s">
        <v>11063</v>
      </c>
      <c r="C2199" s="13" t="s">
        <v>11064</v>
      </c>
      <c r="D2199" s="12" t="s">
        <v>11065</v>
      </c>
      <c r="E2199" s="12" t="s">
        <v>11066</v>
      </c>
      <c r="F2199" s="13" t="s">
        <v>1063</v>
      </c>
      <c r="G2199" s="12" t="s">
        <v>1064</v>
      </c>
      <c r="H2199" s="12" t="s">
        <v>3999</v>
      </c>
      <c r="I2199" s="12" t="s">
        <v>8844</v>
      </c>
      <c r="J2199" s="13" t="s">
        <v>7318</v>
      </c>
      <c r="K2199" s="13" t="s">
        <v>7414</v>
      </c>
      <c r="L2199" s="12"/>
      <c r="M2199" s="14">
        <v>199255.98</v>
      </c>
      <c r="N2199" s="14">
        <v>184109.66</v>
      </c>
      <c r="O2199" s="14">
        <v>114324.01</v>
      </c>
      <c r="P2199" s="15">
        <f>Tabela473[[#This Row],[Fundo Total Aprovado | Total Approved Fund
'[€ - EUR']]]/Tabela473[[#This Row],[Elegivel financiado Custo Total da Operação | Total Eligible Expenditure Allocated to the Operation
'[€ - EUR']]]</f>
        <v>0.62095606498865941</v>
      </c>
      <c r="Q2199" s="12" t="s">
        <v>32</v>
      </c>
      <c r="R2199" s="12" t="s">
        <v>167</v>
      </c>
      <c r="S2199" s="12" t="s">
        <v>1069</v>
      </c>
    </row>
    <row r="2200" spans="1:19" s="16" customFormat="1" ht="90" x14ac:dyDescent="0.25">
      <c r="A2200" s="12" t="s">
        <v>11067</v>
      </c>
      <c r="B2200" s="12" t="s">
        <v>3710</v>
      </c>
      <c r="C2200" s="13" t="s">
        <v>3711</v>
      </c>
      <c r="D2200" s="12" t="s">
        <v>11068</v>
      </c>
      <c r="E2200" s="12" t="s">
        <v>11069</v>
      </c>
      <c r="F2200" s="13" t="s">
        <v>26</v>
      </c>
      <c r="G2200" s="12" t="s">
        <v>1111</v>
      </c>
      <c r="H2200" s="12" t="s">
        <v>2926</v>
      </c>
      <c r="I2200" s="12" t="s">
        <v>5161</v>
      </c>
      <c r="J2200" s="13" t="s">
        <v>3278</v>
      </c>
      <c r="K2200" s="13" t="s">
        <v>659</v>
      </c>
      <c r="L2200" s="12"/>
      <c r="M2200" s="14">
        <v>1255940.1599999999</v>
      </c>
      <c r="N2200" s="14">
        <v>1255940.1599999999</v>
      </c>
      <c r="O2200" s="14">
        <v>959837.09</v>
      </c>
      <c r="P2200" s="15">
        <f>Tabela473[[#This Row],[Fundo Total Aprovado | Total Approved Fund
'[€ - EUR']]]/Tabela473[[#This Row],[Elegivel financiado Custo Total da Operação | Total Eligible Expenditure Allocated to the Operation
'[€ - EUR']]]</f>
        <v>0.76423791560260323</v>
      </c>
      <c r="Q2200" s="12" t="s">
        <v>32</v>
      </c>
      <c r="R2200" s="12" t="s">
        <v>242</v>
      </c>
      <c r="S2200" s="12" t="s">
        <v>1114</v>
      </c>
    </row>
    <row r="2201" spans="1:19" s="16" customFormat="1" ht="45" x14ac:dyDescent="0.25">
      <c r="A2201" s="12" t="s">
        <v>11070</v>
      </c>
      <c r="B2201" s="12" t="s">
        <v>11071</v>
      </c>
      <c r="C2201" s="13" t="s">
        <v>11072</v>
      </c>
      <c r="D2201" s="12" t="s">
        <v>11073</v>
      </c>
      <c r="E2201" s="12" t="s">
        <v>11074</v>
      </c>
      <c r="F2201" s="13" t="s">
        <v>1063</v>
      </c>
      <c r="G2201" s="12" t="s">
        <v>1064</v>
      </c>
      <c r="H2201" s="12" t="s">
        <v>3999</v>
      </c>
      <c r="I2201" s="12" t="s">
        <v>8844</v>
      </c>
      <c r="J2201" s="13" t="s">
        <v>5505</v>
      </c>
      <c r="K2201" s="13" t="s">
        <v>1656</v>
      </c>
      <c r="L2201" s="12"/>
      <c r="M2201" s="14">
        <v>88451</v>
      </c>
      <c r="N2201" s="14">
        <v>72369</v>
      </c>
      <c r="O2201" s="14">
        <v>43421.4</v>
      </c>
      <c r="P2201" s="15">
        <f>Tabela473[[#This Row],[Fundo Total Aprovado | Total Approved Fund
'[€ - EUR']]]/Tabela473[[#This Row],[Elegivel financiado Custo Total da Operação | Total Eligible Expenditure Allocated to the Operation
'[€ - EUR']]]</f>
        <v>0.6</v>
      </c>
      <c r="Q2201" s="12" t="s">
        <v>32</v>
      </c>
      <c r="R2201" s="12" t="s">
        <v>33</v>
      </c>
      <c r="S2201" s="12" t="s">
        <v>1069</v>
      </c>
    </row>
    <row r="2202" spans="1:19" s="16" customFormat="1" ht="90" x14ac:dyDescent="0.25">
      <c r="A2202" s="12" t="s">
        <v>11075</v>
      </c>
      <c r="B2202" s="12" t="s">
        <v>3375</v>
      </c>
      <c r="C2202" s="13" t="s">
        <v>3376</v>
      </c>
      <c r="D2202" s="12" t="s">
        <v>11076</v>
      </c>
      <c r="E2202" s="12" t="s">
        <v>11077</v>
      </c>
      <c r="F2202" s="13" t="s">
        <v>26</v>
      </c>
      <c r="G2202" s="12" t="s">
        <v>1111</v>
      </c>
      <c r="H2202" s="12" t="s">
        <v>2926</v>
      </c>
      <c r="I2202" s="12" t="s">
        <v>5161</v>
      </c>
      <c r="J2202" s="13" t="s">
        <v>4915</v>
      </c>
      <c r="K2202" s="13" t="s">
        <v>308</v>
      </c>
      <c r="L2202" s="12"/>
      <c r="M2202" s="14">
        <v>1113717.28</v>
      </c>
      <c r="N2202" s="14">
        <v>1113717.28</v>
      </c>
      <c r="O2202" s="14">
        <v>842781.52</v>
      </c>
      <c r="P2202" s="15">
        <f>Tabela473[[#This Row],[Fundo Total Aprovado | Total Approved Fund
'[€ - EUR']]]/Tabela473[[#This Row],[Elegivel financiado Custo Total da Operação | Total Eligible Expenditure Allocated to the Operation
'[€ - EUR']]]</f>
        <v>0.756728422136002</v>
      </c>
      <c r="Q2202" s="12" t="s">
        <v>32</v>
      </c>
      <c r="R2202" s="12" t="s">
        <v>88</v>
      </c>
      <c r="S2202" s="12" t="s">
        <v>2972</v>
      </c>
    </row>
    <row r="2203" spans="1:19" s="16" customFormat="1" ht="75" x14ac:dyDescent="0.25">
      <c r="A2203" s="12" t="s">
        <v>11078</v>
      </c>
      <c r="B2203" s="12" t="s">
        <v>6173</v>
      </c>
      <c r="C2203" s="13" t="s">
        <v>6174</v>
      </c>
      <c r="D2203" s="12" t="s">
        <v>11079</v>
      </c>
      <c r="E2203" s="12" t="s">
        <v>11080</v>
      </c>
      <c r="F2203" s="13" t="s">
        <v>1063</v>
      </c>
      <c r="G2203" s="12" t="s">
        <v>1064</v>
      </c>
      <c r="H2203" s="12" t="s">
        <v>3999</v>
      </c>
      <c r="I2203" s="12" t="s">
        <v>8844</v>
      </c>
      <c r="J2203" s="13" t="s">
        <v>9013</v>
      </c>
      <c r="K2203" s="13" t="s">
        <v>2296</v>
      </c>
      <c r="L2203" s="12"/>
      <c r="M2203" s="14">
        <v>123977.60000000001</v>
      </c>
      <c r="N2203" s="14">
        <v>90760.960000000006</v>
      </c>
      <c r="O2203" s="14">
        <v>55222.66</v>
      </c>
      <c r="P2203" s="15">
        <f>Tabela473[[#This Row],[Fundo Total Aprovado | Total Approved Fund
'[€ - EUR']]]/Tabela473[[#This Row],[Elegivel financiado Custo Total da Operação | Total Eligible Expenditure Allocated to the Operation
'[€ - EUR']]]</f>
        <v>0.60844067757767217</v>
      </c>
      <c r="Q2203" s="12" t="s">
        <v>32</v>
      </c>
      <c r="R2203" s="12" t="s">
        <v>33</v>
      </c>
      <c r="S2203" s="12" t="s">
        <v>1069</v>
      </c>
    </row>
    <row r="2204" spans="1:19" s="16" customFormat="1" ht="90" x14ac:dyDescent="0.25">
      <c r="A2204" s="12" t="s">
        <v>11081</v>
      </c>
      <c r="B2204" s="12" t="s">
        <v>11082</v>
      </c>
      <c r="C2204" s="13" t="s">
        <v>11083</v>
      </c>
      <c r="D2204" s="12" t="s">
        <v>11084</v>
      </c>
      <c r="E2204" s="12" t="s">
        <v>11085</v>
      </c>
      <c r="F2204" s="13" t="s">
        <v>26</v>
      </c>
      <c r="G2204" s="12" t="s">
        <v>1111</v>
      </c>
      <c r="H2204" s="12" t="s">
        <v>2926</v>
      </c>
      <c r="I2204" s="12" t="s">
        <v>5227</v>
      </c>
      <c r="J2204" s="13" t="s">
        <v>8821</v>
      </c>
      <c r="K2204" s="13" t="s">
        <v>179</v>
      </c>
      <c r="L2204" s="12"/>
      <c r="M2204" s="14">
        <v>1465892.5</v>
      </c>
      <c r="N2204" s="14">
        <v>1465892.5</v>
      </c>
      <c r="O2204" s="14">
        <v>1128137.1499999999</v>
      </c>
      <c r="P2204" s="15">
        <f>Tabela473[[#This Row],[Fundo Total Aprovado | Total Approved Fund
'[€ - EUR']]]/Tabela473[[#This Row],[Elegivel financiado Custo Total da Operação | Total Eligible Expenditure Allocated to the Operation
'[€ - EUR']]]</f>
        <v>0.76959064187858239</v>
      </c>
      <c r="Q2204" s="12" t="s">
        <v>32</v>
      </c>
      <c r="R2204" s="12" t="s">
        <v>33</v>
      </c>
      <c r="S2204" s="12" t="s">
        <v>1114</v>
      </c>
    </row>
    <row r="2205" spans="1:19" s="16" customFormat="1" ht="90" x14ac:dyDescent="0.25">
      <c r="A2205" s="12" t="s">
        <v>11086</v>
      </c>
      <c r="B2205" s="12" t="s">
        <v>11087</v>
      </c>
      <c r="C2205" s="13" t="s">
        <v>11088</v>
      </c>
      <c r="D2205" s="12" t="s">
        <v>11089</v>
      </c>
      <c r="E2205" s="12" t="s">
        <v>11090</v>
      </c>
      <c r="F2205" s="13" t="s">
        <v>1063</v>
      </c>
      <c r="G2205" s="12" t="s">
        <v>1064</v>
      </c>
      <c r="H2205" s="12" t="s">
        <v>3999</v>
      </c>
      <c r="I2205" s="12" t="s">
        <v>8844</v>
      </c>
      <c r="J2205" s="13" t="s">
        <v>5121</v>
      </c>
      <c r="K2205" s="13" t="s">
        <v>6147</v>
      </c>
      <c r="L2205" s="12"/>
      <c r="M2205" s="14">
        <v>122340.16</v>
      </c>
      <c r="N2205" s="14">
        <v>122340.16</v>
      </c>
      <c r="O2205" s="14">
        <v>61170.080000000002</v>
      </c>
      <c r="P2205" s="15">
        <f>Tabela473[[#This Row],[Fundo Total Aprovado | Total Approved Fund
'[€ - EUR']]]/Tabela473[[#This Row],[Elegivel financiado Custo Total da Operação | Total Eligible Expenditure Allocated to the Operation
'[€ - EUR']]]</f>
        <v>0.5</v>
      </c>
      <c r="Q2205" s="12" t="s">
        <v>32</v>
      </c>
      <c r="R2205" s="12" t="s">
        <v>167</v>
      </c>
      <c r="S2205" s="12" t="s">
        <v>1069</v>
      </c>
    </row>
    <row r="2206" spans="1:19" s="16" customFormat="1" ht="90" x14ac:dyDescent="0.25">
      <c r="A2206" s="12" t="s">
        <v>11091</v>
      </c>
      <c r="B2206" s="12" t="s">
        <v>11092</v>
      </c>
      <c r="C2206" s="13" t="s">
        <v>11093</v>
      </c>
      <c r="D2206" s="12" t="s">
        <v>11094</v>
      </c>
      <c r="E2206" s="12" t="s">
        <v>11095</v>
      </c>
      <c r="F2206" s="13" t="s">
        <v>1063</v>
      </c>
      <c r="G2206" s="12" t="s">
        <v>1064</v>
      </c>
      <c r="H2206" s="12" t="s">
        <v>3999</v>
      </c>
      <c r="I2206" s="12" t="s">
        <v>8844</v>
      </c>
      <c r="J2206" s="13" t="s">
        <v>5121</v>
      </c>
      <c r="K2206" s="13" t="s">
        <v>5870</v>
      </c>
      <c r="L2206" s="12"/>
      <c r="M2206" s="14">
        <v>481582.8</v>
      </c>
      <c r="N2206" s="14">
        <v>431509.3</v>
      </c>
      <c r="O2206" s="14">
        <v>233477.02</v>
      </c>
      <c r="P2206" s="15">
        <f>Tabela473[[#This Row],[Fundo Total Aprovado | Total Approved Fund
'[€ - EUR']]]/Tabela473[[#This Row],[Elegivel financiado Custo Total da Operação | Total Eligible Expenditure Allocated to the Operation
'[€ - EUR']]]</f>
        <v>0.54107065595110004</v>
      </c>
      <c r="Q2206" s="12" t="s">
        <v>32</v>
      </c>
      <c r="R2206" s="12" t="s">
        <v>33</v>
      </c>
      <c r="S2206" s="12" t="s">
        <v>1069</v>
      </c>
    </row>
    <row r="2207" spans="1:19" s="16" customFormat="1" ht="90" x14ac:dyDescent="0.25">
      <c r="A2207" s="12" t="s">
        <v>11096</v>
      </c>
      <c r="B2207" s="12" t="s">
        <v>8727</v>
      </c>
      <c r="C2207" s="13" t="s">
        <v>8728</v>
      </c>
      <c r="D2207" s="12" t="s">
        <v>11097</v>
      </c>
      <c r="E2207" s="12" t="s">
        <v>11098</v>
      </c>
      <c r="F2207" s="13" t="s">
        <v>26</v>
      </c>
      <c r="G2207" s="12" t="s">
        <v>1111</v>
      </c>
      <c r="H2207" s="12" t="s">
        <v>2926</v>
      </c>
      <c r="I2207" s="12" t="s">
        <v>5227</v>
      </c>
      <c r="J2207" s="13" t="s">
        <v>554</v>
      </c>
      <c r="K2207" s="13" t="s">
        <v>3132</v>
      </c>
      <c r="L2207" s="12"/>
      <c r="M2207" s="14">
        <v>1141061.1000000001</v>
      </c>
      <c r="N2207" s="14">
        <v>1141061.1000000001</v>
      </c>
      <c r="O2207" s="14">
        <v>889734.66</v>
      </c>
      <c r="P2207" s="15">
        <f>Tabela473[[#This Row],[Fundo Total Aprovado | Total Approved Fund
'[€ - EUR']]]/Tabela473[[#This Row],[Elegivel financiado Custo Total da Operação | Total Eligible Expenditure Allocated to the Operation
'[€ - EUR']]]</f>
        <v>0.77974322321565426</v>
      </c>
      <c r="Q2207" s="12" t="s">
        <v>32</v>
      </c>
      <c r="R2207" s="12" t="s">
        <v>309</v>
      </c>
      <c r="S2207" s="12" t="s">
        <v>1114</v>
      </c>
    </row>
    <row r="2208" spans="1:19" s="16" customFormat="1" ht="90" x14ac:dyDescent="0.25">
      <c r="A2208" s="12" t="s">
        <v>11099</v>
      </c>
      <c r="B2208" s="12" t="s">
        <v>11100</v>
      </c>
      <c r="C2208" s="13" t="s">
        <v>11101</v>
      </c>
      <c r="D2208" s="12" t="s">
        <v>11102</v>
      </c>
      <c r="E2208" s="12" t="s">
        <v>11103</v>
      </c>
      <c r="F2208" s="13" t="s">
        <v>26</v>
      </c>
      <c r="G2208" s="12" t="s">
        <v>1111</v>
      </c>
      <c r="H2208" s="12" t="s">
        <v>2926</v>
      </c>
      <c r="I2208" s="12" t="s">
        <v>5161</v>
      </c>
      <c r="J2208" s="13" t="s">
        <v>2506</v>
      </c>
      <c r="K2208" s="13" t="s">
        <v>1948</v>
      </c>
      <c r="L2208" s="12"/>
      <c r="M2208" s="14">
        <v>1359294.4</v>
      </c>
      <c r="N2208" s="14">
        <v>1359294.4</v>
      </c>
      <c r="O2208" s="14">
        <v>1091170.3899999999</v>
      </c>
      <c r="P2208" s="15">
        <f>Tabela473[[#This Row],[Fundo Total Aprovado | Total Approved Fund
'[€ - EUR']]]/Tabela473[[#This Row],[Elegivel financiado Custo Total da Operação | Total Eligible Expenditure Allocated to the Operation
'[€ - EUR']]]</f>
        <v>0.80274765348845689</v>
      </c>
      <c r="Q2208" s="12" t="s">
        <v>32</v>
      </c>
      <c r="R2208" s="12" t="s">
        <v>88</v>
      </c>
      <c r="S2208" s="12" t="s">
        <v>1114</v>
      </c>
    </row>
    <row r="2209" spans="1:19" s="16" customFormat="1" ht="90" x14ac:dyDescent="0.25">
      <c r="A2209" s="12" t="s">
        <v>11104</v>
      </c>
      <c r="B2209" s="12" t="s">
        <v>11105</v>
      </c>
      <c r="C2209" s="13" t="s">
        <v>11106</v>
      </c>
      <c r="D2209" s="12" t="s">
        <v>11107</v>
      </c>
      <c r="E2209" s="12" t="s">
        <v>11108</v>
      </c>
      <c r="F2209" s="13" t="s">
        <v>1063</v>
      </c>
      <c r="G2209" s="12" t="s">
        <v>1064</v>
      </c>
      <c r="H2209" s="12" t="s">
        <v>3999</v>
      </c>
      <c r="I2209" s="12" t="s">
        <v>8844</v>
      </c>
      <c r="J2209" s="13" t="s">
        <v>11109</v>
      </c>
      <c r="K2209" s="13" t="s">
        <v>9777</v>
      </c>
      <c r="L2209" s="12"/>
      <c r="M2209" s="14">
        <v>769202.06</v>
      </c>
      <c r="N2209" s="14">
        <v>762623.06</v>
      </c>
      <c r="O2209" s="14">
        <v>486511.19</v>
      </c>
      <c r="P2209" s="15">
        <f>Tabela473[[#This Row],[Fundo Total Aprovado | Total Approved Fund
'[€ - EUR']]]/Tabela473[[#This Row],[Elegivel financiado Custo Total da Operação | Total Eligible Expenditure Allocated to the Operation
'[€ - EUR']]]</f>
        <v>0.63794450432694749</v>
      </c>
      <c r="Q2209" s="12" t="s">
        <v>32</v>
      </c>
      <c r="R2209" s="12" t="s">
        <v>33</v>
      </c>
      <c r="S2209" s="12" t="s">
        <v>1069</v>
      </c>
    </row>
    <row r="2210" spans="1:19" s="16" customFormat="1" ht="90" x14ac:dyDescent="0.25">
      <c r="A2210" s="12" t="s">
        <v>11110</v>
      </c>
      <c r="B2210" s="12" t="s">
        <v>444</v>
      </c>
      <c r="C2210" s="13" t="s">
        <v>445</v>
      </c>
      <c r="D2210" s="12" t="s">
        <v>11111</v>
      </c>
      <c r="E2210" s="12" t="s">
        <v>11112</v>
      </c>
      <c r="F2210" s="13" t="s">
        <v>1063</v>
      </c>
      <c r="G2210" s="12" t="s">
        <v>1064</v>
      </c>
      <c r="H2210" s="12" t="s">
        <v>3999</v>
      </c>
      <c r="I2210" s="12" t="s">
        <v>8844</v>
      </c>
      <c r="J2210" s="13" t="s">
        <v>7756</v>
      </c>
      <c r="K2210" s="13" t="s">
        <v>11113</v>
      </c>
      <c r="L2210" s="12"/>
      <c r="M2210" s="14">
        <v>578016.31999999995</v>
      </c>
      <c r="N2210" s="14">
        <v>512986.56</v>
      </c>
      <c r="O2210" s="14">
        <v>256493.28</v>
      </c>
      <c r="P2210" s="15">
        <f>Tabela473[[#This Row],[Fundo Total Aprovado | Total Approved Fund
'[€ - EUR']]]/Tabela473[[#This Row],[Elegivel financiado Custo Total da Operação | Total Eligible Expenditure Allocated to the Operation
'[€ - EUR']]]</f>
        <v>0.5</v>
      </c>
      <c r="Q2210" s="12" t="s">
        <v>32</v>
      </c>
      <c r="R2210" s="12" t="s">
        <v>167</v>
      </c>
      <c r="S2210" s="12" t="s">
        <v>1069</v>
      </c>
    </row>
    <row r="2211" spans="1:19" s="16" customFormat="1" ht="45" x14ac:dyDescent="0.25">
      <c r="A2211" s="12" t="s">
        <v>11114</v>
      </c>
      <c r="B2211" s="12" t="s">
        <v>11115</v>
      </c>
      <c r="C2211" s="13" t="s">
        <v>11116</v>
      </c>
      <c r="D2211" s="12" t="s">
        <v>8929</v>
      </c>
      <c r="E2211" s="12" t="s">
        <v>11117</v>
      </c>
      <c r="F2211" s="13" t="s">
        <v>1063</v>
      </c>
      <c r="G2211" s="12" t="s">
        <v>1064</v>
      </c>
      <c r="H2211" s="12" t="s">
        <v>3999</v>
      </c>
      <c r="I2211" s="12" t="s">
        <v>8844</v>
      </c>
      <c r="J2211" s="13" t="s">
        <v>7756</v>
      </c>
      <c r="K2211" s="13" t="s">
        <v>4872</v>
      </c>
      <c r="L2211" s="12"/>
      <c r="M2211" s="14">
        <v>68012.240000000005</v>
      </c>
      <c r="N2211" s="14">
        <v>68012.240000000005</v>
      </c>
      <c r="O2211" s="14">
        <v>40807.35</v>
      </c>
      <c r="P2211" s="15">
        <f>Tabela473[[#This Row],[Fundo Total Aprovado | Total Approved Fund
'[€ - EUR']]]/Tabela473[[#This Row],[Elegivel financiado Custo Total da Operação | Total Eligible Expenditure Allocated to the Operation
'[€ - EUR']]]</f>
        <v>0.60000008821941453</v>
      </c>
      <c r="Q2211" s="12" t="s">
        <v>32</v>
      </c>
      <c r="R2211" s="12" t="s">
        <v>167</v>
      </c>
      <c r="S2211" s="12" t="s">
        <v>1069</v>
      </c>
    </row>
    <row r="2212" spans="1:19" s="16" customFormat="1" ht="90" x14ac:dyDescent="0.25">
      <c r="A2212" s="12" t="s">
        <v>11118</v>
      </c>
      <c r="B2212" s="12" t="s">
        <v>11119</v>
      </c>
      <c r="C2212" s="13" t="s">
        <v>11120</v>
      </c>
      <c r="D2212" s="12" t="s">
        <v>11004</v>
      </c>
      <c r="E2212" s="12" t="s">
        <v>11121</v>
      </c>
      <c r="F2212" s="13" t="s">
        <v>1063</v>
      </c>
      <c r="G2212" s="12" t="s">
        <v>1064</v>
      </c>
      <c r="H2212" s="12" t="s">
        <v>3999</v>
      </c>
      <c r="I2212" s="12" t="s">
        <v>8844</v>
      </c>
      <c r="J2212" s="13" t="s">
        <v>10015</v>
      </c>
      <c r="K2212" s="13" t="s">
        <v>11122</v>
      </c>
      <c r="L2212" s="12"/>
      <c r="M2212" s="14">
        <v>164840.5</v>
      </c>
      <c r="N2212" s="14">
        <v>164840.5</v>
      </c>
      <c r="O2212" s="14">
        <v>82420.25</v>
      </c>
      <c r="P2212" s="15">
        <f>Tabela473[[#This Row],[Fundo Total Aprovado | Total Approved Fund
'[€ - EUR']]]/Tabela473[[#This Row],[Elegivel financiado Custo Total da Operação | Total Eligible Expenditure Allocated to the Operation
'[€ - EUR']]]</f>
        <v>0.5</v>
      </c>
      <c r="Q2212" s="12" t="s">
        <v>32</v>
      </c>
      <c r="R2212" s="12" t="s">
        <v>33</v>
      </c>
      <c r="S2212" s="12" t="s">
        <v>1069</v>
      </c>
    </row>
    <row r="2213" spans="1:19" s="16" customFormat="1" ht="90" x14ac:dyDescent="0.25">
      <c r="A2213" s="12" t="s">
        <v>11123</v>
      </c>
      <c r="B2213" s="12" t="s">
        <v>3055</v>
      </c>
      <c r="C2213" s="13" t="s">
        <v>3056</v>
      </c>
      <c r="D2213" s="12" t="s">
        <v>11124</v>
      </c>
      <c r="E2213" s="12" t="s">
        <v>11125</v>
      </c>
      <c r="F2213" s="13" t="s">
        <v>1063</v>
      </c>
      <c r="G2213" s="12" t="s">
        <v>1064</v>
      </c>
      <c r="H2213" s="12" t="s">
        <v>3999</v>
      </c>
      <c r="I2213" s="12" t="s">
        <v>8844</v>
      </c>
      <c r="J2213" s="13" t="s">
        <v>5143</v>
      </c>
      <c r="K2213" s="13" t="s">
        <v>5144</v>
      </c>
      <c r="L2213" s="12"/>
      <c r="M2213" s="14">
        <v>1262456.3400000001</v>
      </c>
      <c r="N2213" s="14">
        <v>1221077.02</v>
      </c>
      <c r="O2213" s="14">
        <v>610538.51</v>
      </c>
      <c r="P2213" s="15">
        <f>Tabela473[[#This Row],[Fundo Total Aprovado | Total Approved Fund
'[€ - EUR']]]/Tabela473[[#This Row],[Elegivel financiado Custo Total da Operação | Total Eligible Expenditure Allocated to the Operation
'[€ - EUR']]]</f>
        <v>0.5</v>
      </c>
      <c r="Q2213" s="12" t="s">
        <v>32</v>
      </c>
      <c r="R2213" s="12" t="s">
        <v>167</v>
      </c>
      <c r="S2213" s="12" t="s">
        <v>1069</v>
      </c>
    </row>
    <row r="2214" spans="1:19" s="16" customFormat="1" ht="90" x14ac:dyDescent="0.25">
      <c r="A2214" s="12" t="s">
        <v>11126</v>
      </c>
      <c r="B2214" s="12" t="s">
        <v>11127</v>
      </c>
      <c r="C2214" s="13" t="s">
        <v>11128</v>
      </c>
      <c r="D2214" s="12" t="s">
        <v>11129</v>
      </c>
      <c r="E2214" s="12" t="s">
        <v>11130</v>
      </c>
      <c r="F2214" s="13" t="s">
        <v>1063</v>
      </c>
      <c r="G2214" s="12" t="s">
        <v>1064</v>
      </c>
      <c r="H2214" s="12" t="s">
        <v>3999</v>
      </c>
      <c r="I2214" s="12" t="s">
        <v>8844</v>
      </c>
      <c r="J2214" s="13" t="s">
        <v>4973</v>
      </c>
      <c r="K2214" s="13" t="s">
        <v>7236</v>
      </c>
      <c r="L2214" s="12"/>
      <c r="M2214" s="14">
        <v>937185.86</v>
      </c>
      <c r="N2214" s="14">
        <v>869787.66</v>
      </c>
      <c r="O2214" s="14">
        <v>487030.23</v>
      </c>
      <c r="P2214" s="15">
        <f>Tabela473[[#This Row],[Fundo Total Aprovado | Total Approved Fund
'[€ - EUR']]]/Tabela473[[#This Row],[Elegivel financiado Custo Total da Operação | Total Eligible Expenditure Allocated to the Operation
'[€ - EUR']]]</f>
        <v>0.55994152641806849</v>
      </c>
      <c r="Q2214" s="12" t="s">
        <v>32</v>
      </c>
      <c r="R2214" s="12" t="s">
        <v>33</v>
      </c>
      <c r="S2214" s="12" t="s">
        <v>1069</v>
      </c>
    </row>
    <row r="2215" spans="1:19" s="16" customFormat="1" ht="90" x14ac:dyDescent="0.25">
      <c r="A2215" s="12" t="s">
        <v>11131</v>
      </c>
      <c r="B2215" s="12" t="s">
        <v>11132</v>
      </c>
      <c r="C2215" s="13" t="s">
        <v>11133</v>
      </c>
      <c r="D2215" s="12" t="s">
        <v>11134</v>
      </c>
      <c r="E2215" s="12" t="s">
        <v>11135</v>
      </c>
      <c r="F2215" s="13" t="s">
        <v>26</v>
      </c>
      <c r="G2215" s="12" t="s">
        <v>1111</v>
      </c>
      <c r="H2215" s="12" t="s">
        <v>2926</v>
      </c>
      <c r="I2215" s="12" t="s">
        <v>5161</v>
      </c>
      <c r="J2215" s="13" t="s">
        <v>4897</v>
      </c>
      <c r="K2215" s="13" t="s">
        <v>2919</v>
      </c>
      <c r="L2215" s="12"/>
      <c r="M2215" s="14">
        <v>781450.23999999999</v>
      </c>
      <c r="N2215" s="14">
        <v>781450.23999999999</v>
      </c>
      <c r="O2215" s="14">
        <v>545659.5</v>
      </c>
      <c r="P2215" s="15">
        <f>Tabela473[[#This Row],[Fundo Total Aprovado | Total Approved Fund
'[€ - EUR']]]/Tabela473[[#This Row],[Elegivel financiado Custo Total da Operação | Total Eligible Expenditure Allocated to the Operation
'[€ - EUR']]]</f>
        <v>0.69826518960439499</v>
      </c>
      <c r="Q2215" s="12" t="s">
        <v>32</v>
      </c>
      <c r="R2215" s="12" t="s">
        <v>309</v>
      </c>
      <c r="S2215" s="12" t="s">
        <v>2972</v>
      </c>
    </row>
    <row r="2216" spans="1:19" s="16" customFormat="1" ht="90" x14ac:dyDescent="0.25">
      <c r="A2216" s="12" t="s">
        <v>11136</v>
      </c>
      <c r="B2216" s="12" t="s">
        <v>11137</v>
      </c>
      <c r="C2216" s="13" t="s">
        <v>11138</v>
      </c>
      <c r="D2216" s="12" t="s">
        <v>11139</v>
      </c>
      <c r="E2216" s="12" t="s">
        <v>11140</v>
      </c>
      <c r="F2216" s="13" t="s">
        <v>1063</v>
      </c>
      <c r="G2216" s="12" t="s">
        <v>1064</v>
      </c>
      <c r="H2216" s="12" t="s">
        <v>3999</v>
      </c>
      <c r="I2216" s="12" t="s">
        <v>8844</v>
      </c>
      <c r="J2216" s="13" t="s">
        <v>7311</v>
      </c>
      <c r="K2216" s="13" t="s">
        <v>11141</v>
      </c>
      <c r="L2216" s="12"/>
      <c r="M2216" s="14">
        <v>1727279.9</v>
      </c>
      <c r="N2216" s="14">
        <v>1705349.9</v>
      </c>
      <c r="O2216" s="14">
        <v>981804.64</v>
      </c>
      <c r="P2216" s="15">
        <f>Tabela473[[#This Row],[Fundo Total Aprovado | Total Approved Fund
'[€ - EUR']]]/Tabela473[[#This Row],[Elegivel financiado Custo Total da Operação | Total Eligible Expenditure Allocated to the Operation
'[€ - EUR']]]</f>
        <v>0.57572034923742044</v>
      </c>
      <c r="Q2216" s="12" t="s">
        <v>32</v>
      </c>
      <c r="R2216" s="12" t="s">
        <v>167</v>
      </c>
      <c r="S2216" s="12" t="s">
        <v>1069</v>
      </c>
    </row>
    <row r="2217" spans="1:19" s="16" customFormat="1" ht="210" x14ac:dyDescent="0.25">
      <c r="A2217" s="12" t="s">
        <v>11142</v>
      </c>
      <c r="B2217" s="12" t="s">
        <v>1813</v>
      </c>
      <c r="C2217" s="13" t="s">
        <v>1814</v>
      </c>
      <c r="D2217" s="12" t="s">
        <v>11143</v>
      </c>
      <c r="E2217" s="12" t="s">
        <v>11144</v>
      </c>
      <c r="F2217" s="13" t="s">
        <v>26</v>
      </c>
      <c r="G2217" s="12" t="s">
        <v>40</v>
      </c>
      <c r="H2217" s="12" t="s">
        <v>928</v>
      </c>
      <c r="I2217" s="12" t="s">
        <v>10434</v>
      </c>
      <c r="J2217" s="13" t="s">
        <v>2701</v>
      </c>
      <c r="K2217" s="13" t="s">
        <v>6033</v>
      </c>
      <c r="L2217" s="12"/>
      <c r="M2217" s="14">
        <v>587721.93999999994</v>
      </c>
      <c r="N2217" s="14">
        <v>515617.71</v>
      </c>
      <c r="O2217" s="14">
        <v>438275.05</v>
      </c>
      <c r="P2217" s="15">
        <f>Tabela473[[#This Row],[Fundo Total Aprovado | Total Approved Fund
'[€ - EUR']]]/Tabela473[[#This Row],[Elegivel financiado Custo Total da Operação | Total Eligible Expenditure Allocated to the Operation
'[€ - EUR']]]</f>
        <v>0.84999999321202524</v>
      </c>
      <c r="Q2217" s="12" t="s">
        <v>32</v>
      </c>
      <c r="R2217" s="12" t="s">
        <v>96</v>
      </c>
      <c r="S2217" s="12" t="s">
        <v>930</v>
      </c>
    </row>
    <row r="2218" spans="1:19" s="16" customFormat="1" ht="90" x14ac:dyDescent="0.25">
      <c r="A2218" s="12" t="s">
        <v>11145</v>
      </c>
      <c r="B2218" s="12" t="s">
        <v>11146</v>
      </c>
      <c r="C2218" s="13" t="s">
        <v>11147</v>
      </c>
      <c r="D2218" s="12" t="s">
        <v>11148</v>
      </c>
      <c r="E2218" s="12" t="s">
        <v>11149</v>
      </c>
      <c r="F2218" s="13" t="s">
        <v>1063</v>
      </c>
      <c r="G2218" s="12" t="s">
        <v>1064</v>
      </c>
      <c r="H2218" s="12" t="s">
        <v>3999</v>
      </c>
      <c r="I2218" s="12" t="s">
        <v>8844</v>
      </c>
      <c r="J2218" s="13" t="s">
        <v>6993</v>
      </c>
      <c r="K2218" s="13" t="s">
        <v>5870</v>
      </c>
      <c r="L2218" s="12"/>
      <c r="M2218" s="14">
        <v>688602</v>
      </c>
      <c r="N2218" s="14">
        <v>688602</v>
      </c>
      <c r="O2218" s="14">
        <v>368424</v>
      </c>
      <c r="P2218" s="15">
        <f>Tabela473[[#This Row],[Fundo Total Aprovado | Total Approved Fund
'[€ - EUR']]]/Tabela473[[#This Row],[Elegivel financiado Custo Total da Operação | Total Eligible Expenditure Allocated to the Operation
'[€ - EUR']]]</f>
        <v>0.53503184713375795</v>
      </c>
      <c r="Q2218" s="12" t="s">
        <v>32</v>
      </c>
      <c r="R2218" s="12" t="s">
        <v>33</v>
      </c>
      <c r="S2218" s="12" t="s">
        <v>1069</v>
      </c>
    </row>
    <row r="2219" spans="1:19" s="16" customFormat="1" ht="75" x14ac:dyDescent="0.25">
      <c r="A2219" s="12" t="s">
        <v>11150</v>
      </c>
      <c r="B2219" s="12" t="s">
        <v>11151</v>
      </c>
      <c r="C2219" s="13" t="s">
        <v>11152</v>
      </c>
      <c r="D2219" s="12" t="s">
        <v>11153</v>
      </c>
      <c r="E2219" s="12" t="s">
        <v>11154</v>
      </c>
      <c r="F2219" s="13" t="s">
        <v>1063</v>
      </c>
      <c r="G2219" s="12" t="s">
        <v>1064</v>
      </c>
      <c r="H2219" s="12" t="s">
        <v>3999</v>
      </c>
      <c r="I2219" s="12" t="s">
        <v>8844</v>
      </c>
      <c r="J2219" s="13" t="s">
        <v>11155</v>
      </c>
      <c r="K2219" s="13" t="s">
        <v>11156</v>
      </c>
      <c r="L2219" s="12"/>
      <c r="M2219" s="14">
        <v>51462.400000000001</v>
      </c>
      <c r="N2219" s="14">
        <v>51462.400000000001</v>
      </c>
      <c r="O2219" s="14">
        <v>26073.279999999999</v>
      </c>
      <c r="P2219" s="15">
        <f>Tabela473[[#This Row],[Fundo Total Aprovado | Total Approved Fund
'[€ - EUR']]]/Tabela473[[#This Row],[Elegivel financiado Custo Total da Operação | Total Eligible Expenditure Allocated to the Operation
'[€ - EUR']]]</f>
        <v>0.50664718318617086</v>
      </c>
      <c r="Q2219" s="12" t="s">
        <v>32</v>
      </c>
      <c r="R2219" s="12" t="s">
        <v>33</v>
      </c>
      <c r="S2219" s="12" t="s">
        <v>1069</v>
      </c>
    </row>
    <row r="2220" spans="1:19" s="16" customFormat="1" ht="180" x14ac:dyDescent="0.25">
      <c r="A2220" s="12" t="s">
        <v>11157</v>
      </c>
      <c r="B2220" s="12" t="s">
        <v>90</v>
      </c>
      <c r="C2220" s="13" t="s">
        <v>91</v>
      </c>
      <c r="D2220" s="12" t="s">
        <v>11158</v>
      </c>
      <c r="E2220" s="12" t="s">
        <v>11159</v>
      </c>
      <c r="F2220" s="13" t="s">
        <v>1063</v>
      </c>
      <c r="G2220" s="12" t="s">
        <v>1064</v>
      </c>
      <c r="H2220" s="12" t="s">
        <v>1065</v>
      </c>
      <c r="I2220" s="12" t="s">
        <v>10786</v>
      </c>
      <c r="J2220" s="13" t="s">
        <v>11160</v>
      </c>
      <c r="K2220" s="13" t="s">
        <v>2613</v>
      </c>
      <c r="L2220" s="12"/>
      <c r="M2220" s="14">
        <v>1462000</v>
      </c>
      <c r="N2220" s="14">
        <v>1462000</v>
      </c>
      <c r="O2220" s="14">
        <v>1011192.3</v>
      </c>
      <c r="P2220" s="15">
        <f>Tabela473[[#This Row],[Fundo Total Aprovado | Total Approved Fund
'[€ - EUR']]]/Tabela473[[#This Row],[Elegivel financiado Custo Total da Operação | Total Eligible Expenditure Allocated to the Operation
'[€ - EUR']]]</f>
        <v>0.69164999999999999</v>
      </c>
      <c r="Q2220" s="12" t="s">
        <v>32</v>
      </c>
      <c r="R2220" s="12" t="s">
        <v>45</v>
      </c>
      <c r="S2220" s="12" t="s">
        <v>1069</v>
      </c>
    </row>
    <row r="2221" spans="1:19" s="16" customFormat="1" ht="195" x14ac:dyDescent="0.25">
      <c r="A2221" s="12" t="s">
        <v>11161</v>
      </c>
      <c r="B2221" s="12" t="s">
        <v>10313</v>
      </c>
      <c r="C2221" s="13" t="s">
        <v>10314</v>
      </c>
      <c r="D2221" s="12" t="s">
        <v>11162</v>
      </c>
      <c r="E2221" s="12" t="s">
        <v>11163</v>
      </c>
      <c r="F2221" s="13" t="s">
        <v>26</v>
      </c>
      <c r="G2221" s="12" t="s">
        <v>40</v>
      </c>
      <c r="H2221" s="12" t="s">
        <v>928</v>
      </c>
      <c r="I2221" s="12" t="s">
        <v>10434</v>
      </c>
      <c r="J2221" s="13" t="s">
        <v>4915</v>
      </c>
      <c r="K2221" s="13" t="s">
        <v>4916</v>
      </c>
      <c r="L2221" s="12"/>
      <c r="M2221" s="14">
        <v>455802</v>
      </c>
      <c r="N2221" s="14">
        <v>319663.5</v>
      </c>
      <c r="O2221" s="14">
        <v>271713.98</v>
      </c>
      <c r="P2221" s="15">
        <f>Tabela473[[#This Row],[Fundo Total Aprovado | Total Approved Fund
'[€ - EUR']]]/Tabela473[[#This Row],[Elegivel financiado Custo Total da Operação | Total Eligible Expenditure Allocated to the Operation
'[€ - EUR']]]</f>
        <v>0.85000001564144789</v>
      </c>
      <c r="Q2221" s="12" t="s">
        <v>32</v>
      </c>
      <c r="R2221" s="12" t="s">
        <v>96</v>
      </c>
      <c r="S2221" s="12" t="s">
        <v>930</v>
      </c>
    </row>
    <row r="2222" spans="1:19" s="16" customFormat="1" ht="120" x14ac:dyDescent="0.25">
      <c r="A2222" s="12" t="s">
        <v>11164</v>
      </c>
      <c r="B2222" s="12" t="s">
        <v>3594</v>
      </c>
      <c r="C2222" s="13" t="s">
        <v>3595</v>
      </c>
      <c r="D2222" s="12" t="s">
        <v>11165</v>
      </c>
      <c r="E2222" s="12" t="s">
        <v>11166</v>
      </c>
      <c r="F2222" s="13" t="s">
        <v>1063</v>
      </c>
      <c r="G2222" s="12" t="s">
        <v>1064</v>
      </c>
      <c r="H2222" s="12" t="s">
        <v>1065</v>
      </c>
      <c r="I2222" s="12" t="s">
        <v>10786</v>
      </c>
      <c r="J2222" s="13" t="s">
        <v>11167</v>
      </c>
      <c r="K2222" s="13" t="s">
        <v>5822</v>
      </c>
      <c r="L2222" s="12"/>
      <c r="M2222" s="14">
        <v>290572.5</v>
      </c>
      <c r="N2222" s="14">
        <v>290572.5</v>
      </c>
      <c r="O2222" s="14">
        <v>203400.75</v>
      </c>
      <c r="P2222" s="15">
        <f>Tabela473[[#This Row],[Fundo Total Aprovado | Total Approved Fund
'[€ - EUR']]]/Tabela473[[#This Row],[Elegivel financiado Custo Total da Operação | Total Eligible Expenditure Allocated to the Operation
'[€ - EUR']]]</f>
        <v>0.7</v>
      </c>
      <c r="Q2222" s="12" t="s">
        <v>32</v>
      </c>
      <c r="R2222" s="12" t="s">
        <v>96</v>
      </c>
      <c r="S2222" s="12" t="s">
        <v>1069</v>
      </c>
    </row>
    <row r="2223" spans="1:19" s="16" customFormat="1" ht="135" x14ac:dyDescent="0.25">
      <c r="A2223" s="12" t="s">
        <v>11168</v>
      </c>
      <c r="B2223" s="12" t="s">
        <v>2868</v>
      </c>
      <c r="C2223" s="13" t="s">
        <v>2869</v>
      </c>
      <c r="D2223" s="12" t="s">
        <v>11169</v>
      </c>
      <c r="E2223" s="12" t="s">
        <v>11170</v>
      </c>
      <c r="F2223" s="13" t="s">
        <v>1063</v>
      </c>
      <c r="G2223" s="12" t="s">
        <v>1064</v>
      </c>
      <c r="H2223" s="12" t="s">
        <v>1065</v>
      </c>
      <c r="I2223" s="12" t="s">
        <v>10786</v>
      </c>
      <c r="J2223" s="13" t="s">
        <v>2060</v>
      </c>
      <c r="K2223" s="13" t="s">
        <v>683</v>
      </c>
      <c r="L2223" s="12"/>
      <c r="M2223" s="14">
        <v>584726.9</v>
      </c>
      <c r="N2223" s="14">
        <v>584726.9</v>
      </c>
      <c r="O2223" s="14">
        <v>403959.37</v>
      </c>
      <c r="P2223" s="15">
        <f>Tabela473[[#This Row],[Fundo Total Aprovado | Total Approved Fund
'[€ - EUR']]]/Tabela473[[#This Row],[Elegivel financiado Custo Total da Operação | Total Eligible Expenditure Allocated to the Operation
'[€ - EUR']]]</f>
        <v>0.69085135299915224</v>
      </c>
      <c r="Q2223" s="12" t="s">
        <v>32</v>
      </c>
      <c r="R2223" s="12" t="s">
        <v>45</v>
      </c>
      <c r="S2223" s="12" t="s">
        <v>1069</v>
      </c>
    </row>
    <row r="2224" spans="1:19" s="16" customFormat="1" ht="90" x14ac:dyDescent="0.25">
      <c r="A2224" s="12" t="s">
        <v>11171</v>
      </c>
      <c r="B2224" s="12" t="s">
        <v>5887</v>
      </c>
      <c r="C2224" s="13" t="s">
        <v>5888</v>
      </c>
      <c r="D2224" s="12" t="s">
        <v>11172</v>
      </c>
      <c r="E2224" s="12" t="s">
        <v>11173</v>
      </c>
      <c r="F2224" s="13" t="s">
        <v>26</v>
      </c>
      <c r="G2224" s="12" t="s">
        <v>1111</v>
      </c>
      <c r="H2224" s="12" t="s">
        <v>2926</v>
      </c>
      <c r="I2224" s="12" t="s">
        <v>5336</v>
      </c>
      <c r="J2224" s="13" t="s">
        <v>911</v>
      </c>
      <c r="K2224" s="13" t="s">
        <v>1264</v>
      </c>
      <c r="L2224" s="12"/>
      <c r="M2224" s="14">
        <v>1126013</v>
      </c>
      <c r="N2224" s="14">
        <v>1126013</v>
      </c>
      <c r="O2224" s="14">
        <v>871299.19</v>
      </c>
      <c r="P2224" s="15">
        <f>Tabela473[[#This Row],[Fundo Total Aprovado | Total Approved Fund
'[€ - EUR']]]/Tabela473[[#This Row],[Elegivel financiado Custo Total da Operação | Total Eligible Expenditure Allocated to the Operation
'[€ - EUR']]]</f>
        <v>0.77379141271015517</v>
      </c>
      <c r="Q2224" s="12" t="s">
        <v>32</v>
      </c>
      <c r="R2224" s="12" t="s">
        <v>167</v>
      </c>
      <c r="S2224" s="12" t="s">
        <v>1114</v>
      </c>
    </row>
    <row r="2225" spans="1:19" s="16" customFormat="1" ht="105" x14ac:dyDescent="0.25">
      <c r="A2225" s="12" t="s">
        <v>11174</v>
      </c>
      <c r="B2225" s="12" t="s">
        <v>1902</v>
      </c>
      <c r="C2225" s="13" t="s">
        <v>1903</v>
      </c>
      <c r="D2225" s="12" t="s">
        <v>11175</v>
      </c>
      <c r="E2225" s="12" t="s">
        <v>11176</v>
      </c>
      <c r="F2225" s="13" t="s">
        <v>1063</v>
      </c>
      <c r="G2225" s="12" t="s">
        <v>1064</v>
      </c>
      <c r="H2225" s="12" t="s">
        <v>1065</v>
      </c>
      <c r="I2225" s="12" t="s">
        <v>10786</v>
      </c>
      <c r="J2225" s="13" t="s">
        <v>4085</v>
      </c>
      <c r="K2225" s="13" t="s">
        <v>4086</v>
      </c>
      <c r="L2225" s="12"/>
      <c r="M2225" s="14">
        <v>295689.5</v>
      </c>
      <c r="N2225" s="14">
        <v>295689.5</v>
      </c>
      <c r="O2225" s="14">
        <v>201134.65</v>
      </c>
      <c r="P2225" s="15">
        <f>Tabela473[[#This Row],[Fundo Total Aprovado | Total Approved Fund
'[€ - EUR']]]/Tabela473[[#This Row],[Elegivel financiado Custo Total da Operação | Total Eligible Expenditure Allocated to the Operation
'[€ - EUR']]]</f>
        <v>0.68022249690976511</v>
      </c>
      <c r="Q2225" s="12" t="s">
        <v>32</v>
      </c>
      <c r="R2225" s="12" t="s">
        <v>33</v>
      </c>
      <c r="S2225" s="12" t="s">
        <v>1069</v>
      </c>
    </row>
    <row r="2226" spans="1:19" s="16" customFormat="1" ht="105" x14ac:dyDescent="0.25">
      <c r="A2226" s="12" t="s">
        <v>11177</v>
      </c>
      <c r="B2226" s="12" t="s">
        <v>115</v>
      </c>
      <c r="C2226" s="13" t="s">
        <v>116</v>
      </c>
      <c r="D2226" s="12" t="s">
        <v>11178</v>
      </c>
      <c r="E2226" s="12" t="s">
        <v>11179</v>
      </c>
      <c r="F2226" s="13" t="s">
        <v>26</v>
      </c>
      <c r="G2226" s="12" t="s">
        <v>40</v>
      </c>
      <c r="H2226" s="12" t="s">
        <v>928</v>
      </c>
      <c r="I2226" s="12" t="s">
        <v>10434</v>
      </c>
      <c r="J2226" s="13" t="s">
        <v>3278</v>
      </c>
      <c r="K2226" s="13" t="s">
        <v>253</v>
      </c>
      <c r="L2226" s="12"/>
      <c r="M2226" s="14">
        <v>474244.44</v>
      </c>
      <c r="N2226" s="14">
        <v>419108.44</v>
      </c>
      <c r="O2226" s="14">
        <v>356242.17</v>
      </c>
      <c r="P2226" s="15">
        <f>Tabela473[[#This Row],[Fundo Total Aprovado | Total Approved Fund
'[€ - EUR']]]/Tabela473[[#This Row],[Elegivel financiado Custo Total da Operação | Total Eligible Expenditure Allocated to the Operation
'[€ - EUR']]]</f>
        <v>0.84999999045593067</v>
      </c>
      <c r="Q2226" s="12" t="s">
        <v>32</v>
      </c>
      <c r="R2226" s="12" t="s">
        <v>45</v>
      </c>
      <c r="S2226" s="12" t="s">
        <v>930</v>
      </c>
    </row>
    <row r="2227" spans="1:19" s="16" customFormat="1" ht="90" x14ac:dyDescent="0.25">
      <c r="A2227" s="12" t="s">
        <v>11180</v>
      </c>
      <c r="B2227" s="12" t="s">
        <v>11181</v>
      </c>
      <c r="C2227" s="13" t="s">
        <v>11182</v>
      </c>
      <c r="D2227" s="12" t="s">
        <v>11183</v>
      </c>
      <c r="E2227" s="12" t="s">
        <v>11184</v>
      </c>
      <c r="F2227" s="13" t="s">
        <v>1063</v>
      </c>
      <c r="G2227" s="12" t="s">
        <v>1064</v>
      </c>
      <c r="H2227" s="12" t="s">
        <v>1065</v>
      </c>
      <c r="I2227" s="12" t="s">
        <v>10786</v>
      </c>
      <c r="J2227" s="13" t="s">
        <v>4811</v>
      </c>
      <c r="K2227" s="13" t="s">
        <v>6826</v>
      </c>
      <c r="L2227" s="12"/>
      <c r="M2227" s="14">
        <v>1117932.92</v>
      </c>
      <c r="N2227" s="14">
        <v>1117932.92</v>
      </c>
      <c r="O2227" s="14">
        <v>778424.36</v>
      </c>
      <c r="P2227" s="15">
        <f>Tabela473[[#This Row],[Fundo Total Aprovado | Total Approved Fund
'[€ - EUR']]]/Tabela473[[#This Row],[Elegivel financiado Custo Total da Operação | Total Eligible Expenditure Allocated to the Operation
'[€ - EUR']]]</f>
        <v>0.69630685891242927</v>
      </c>
      <c r="Q2227" s="12" t="s">
        <v>32</v>
      </c>
      <c r="R2227" s="12" t="s">
        <v>167</v>
      </c>
      <c r="S2227" s="12" t="s">
        <v>1069</v>
      </c>
    </row>
    <row r="2228" spans="1:19" s="16" customFormat="1" ht="195" x14ac:dyDescent="0.25">
      <c r="A2228" s="12" t="s">
        <v>11185</v>
      </c>
      <c r="B2228" s="12" t="s">
        <v>3564</v>
      </c>
      <c r="C2228" s="13" t="s">
        <v>3565</v>
      </c>
      <c r="D2228" s="12" t="s">
        <v>11186</v>
      </c>
      <c r="E2228" s="12" t="s">
        <v>11187</v>
      </c>
      <c r="F2228" s="13" t="s">
        <v>26</v>
      </c>
      <c r="G2228" s="12" t="s">
        <v>40</v>
      </c>
      <c r="H2228" s="12" t="s">
        <v>928</v>
      </c>
      <c r="I2228" s="12" t="s">
        <v>10434</v>
      </c>
      <c r="J2228" s="13" t="s">
        <v>2506</v>
      </c>
      <c r="K2228" s="13" t="s">
        <v>1656</v>
      </c>
      <c r="L2228" s="12"/>
      <c r="M2228" s="14">
        <v>457460.86</v>
      </c>
      <c r="N2228" s="14">
        <v>330198.7</v>
      </c>
      <c r="O2228" s="14">
        <v>280668.90000000002</v>
      </c>
      <c r="P2228" s="15">
        <f>Tabela473[[#This Row],[Fundo Total Aprovado | Total Approved Fund
'[€ - EUR']]]/Tabela473[[#This Row],[Elegivel financiado Custo Total da Operação | Total Eligible Expenditure Allocated to the Operation
'[€ - EUR']]]</f>
        <v>0.85000001514239765</v>
      </c>
      <c r="Q2228" s="12" t="s">
        <v>32</v>
      </c>
      <c r="R2228" s="12" t="s">
        <v>96</v>
      </c>
      <c r="S2228" s="12" t="s">
        <v>930</v>
      </c>
    </row>
    <row r="2229" spans="1:19" s="16" customFormat="1" ht="90" x14ac:dyDescent="0.25">
      <c r="A2229" s="12" t="s">
        <v>11188</v>
      </c>
      <c r="B2229" s="12" t="s">
        <v>11189</v>
      </c>
      <c r="C2229" s="13" t="s">
        <v>11190</v>
      </c>
      <c r="D2229" s="12" t="s">
        <v>11191</v>
      </c>
      <c r="E2229" s="12" t="s">
        <v>11192</v>
      </c>
      <c r="F2229" s="13" t="s">
        <v>26</v>
      </c>
      <c r="G2229" s="12" t="s">
        <v>1111</v>
      </c>
      <c r="H2229" s="12" t="s">
        <v>2926</v>
      </c>
      <c r="I2229" s="12" t="s">
        <v>5227</v>
      </c>
      <c r="J2229" s="13" t="s">
        <v>11193</v>
      </c>
      <c r="K2229" s="13" t="s">
        <v>198</v>
      </c>
      <c r="L2229" s="12"/>
      <c r="M2229" s="14">
        <v>1201253.5</v>
      </c>
      <c r="N2229" s="14">
        <v>1201253.5</v>
      </c>
      <c r="O2229" s="14">
        <v>932479.37</v>
      </c>
      <c r="P2229" s="15">
        <f>Tabela473[[#This Row],[Fundo Total Aprovado | Total Approved Fund
'[€ - EUR']]]/Tabela473[[#This Row],[Elegivel financiado Custo Total da Operação | Total Eligible Expenditure Allocated to the Operation
'[€ - EUR']]]</f>
        <v>0.77625527834050012</v>
      </c>
      <c r="Q2229" s="12" t="s">
        <v>32</v>
      </c>
      <c r="R2229" s="12" t="s">
        <v>167</v>
      </c>
      <c r="S2229" s="12" t="s">
        <v>1114</v>
      </c>
    </row>
    <row r="2230" spans="1:19" s="16" customFormat="1" ht="90" x14ac:dyDescent="0.25">
      <c r="A2230" s="12" t="s">
        <v>11194</v>
      </c>
      <c r="B2230" s="12" t="s">
        <v>11195</v>
      </c>
      <c r="C2230" s="13" t="s">
        <v>11196</v>
      </c>
      <c r="D2230" s="12" t="s">
        <v>11004</v>
      </c>
      <c r="E2230" s="12" t="s">
        <v>11197</v>
      </c>
      <c r="F2230" s="13" t="s">
        <v>1063</v>
      </c>
      <c r="G2230" s="12" t="s">
        <v>1064</v>
      </c>
      <c r="H2230" s="12" t="s">
        <v>3999</v>
      </c>
      <c r="I2230" s="12" t="s">
        <v>8844</v>
      </c>
      <c r="J2230" s="13" t="s">
        <v>6054</v>
      </c>
      <c r="K2230" s="13" t="s">
        <v>11122</v>
      </c>
      <c r="L2230" s="12"/>
      <c r="M2230" s="14">
        <v>30702</v>
      </c>
      <c r="N2230" s="14">
        <v>25219.5</v>
      </c>
      <c r="O2230" s="14">
        <v>12609.75</v>
      </c>
      <c r="P2230" s="15">
        <f>Tabela473[[#This Row],[Fundo Total Aprovado | Total Approved Fund
'[€ - EUR']]]/Tabela473[[#This Row],[Elegivel financiado Custo Total da Operação | Total Eligible Expenditure Allocated to the Operation
'[€ - EUR']]]</f>
        <v>0.5</v>
      </c>
      <c r="Q2230" s="12" t="s">
        <v>32</v>
      </c>
      <c r="R2230" s="12" t="s">
        <v>33</v>
      </c>
      <c r="S2230" s="12" t="s">
        <v>1069</v>
      </c>
    </row>
    <row r="2231" spans="1:19" s="16" customFormat="1" ht="90" x14ac:dyDescent="0.25">
      <c r="A2231" s="12" t="s">
        <v>11198</v>
      </c>
      <c r="B2231" s="12" t="s">
        <v>5716</v>
      </c>
      <c r="C2231" s="13" t="s">
        <v>5717</v>
      </c>
      <c r="D2231" s="12" t="s">
        <v>11199</v>
      </c>
      <c r="E2231" s="12" t="s">
        <v>11200</v>
      </c>
      <c r="F2231" s="13" t="s">
        <v>26</v>
      </c>
      <c r="G2231" s="12" t="s">
        <v>1111</v>
      </c>
      <c r="H2231" s="12" t="s">
        <v>2888</v>
      </c>
      <c r="I2231" s="12" t="s">
        <v>7080</v>
      </c>
      <c r="J2231" s="13" t="s">
        <v>554</v>
      </c>
      <c r="K2231" s="13" t="s">
        <v>4086</v>
      </c>
      <c r="L2231" s="12"/>
      <c r="M2231" s="14">
        <v>231940.04</v>
      </c>
      <c r="N2231" s="14">
        <v>231940.04</v>
      </c>
      <c r="O2231" s="14">
        <v>139092.49</v>
      </c>
      <c r="P2231" s="15">
        <f>Tabela473[[#This Row],[Fundo Total Aprovado | Total Approved Fund
'[€ - EUR']]]/Tabela473[[#This Row],[Elegivel financiado Custo Total da Operação | Total Eligible Expenditure Allocated to the Operation
'[€ - EUR']]]</f>
        <v>0.59969158408354151</v>
      </c>
      <c r="Q2231" s="12" t="s">
        <v>32</v>
      </c>
      <c r="R2231" s="12" t="s">
        <v>167</v>
      </c>
      <c r="S2231" s="12" t="s">
        <v>1114</v>
      </c>
    </row>
    <row r="2232" spans="1:19" s="16" customFormat="1" ht="75" x14ac:dyDescent="0.25">
      <c r="A2232" s="12" t="s">
        <v>11201</v>
      </c>
      <c r="B2232" s="12" t="s">
        <v>8601</v>
      </c>
      <c r="C2232" s="13" t="s">
        <v>8602</v>
      </c>
      <c r="D2232" s="12" t="s">
        <v>11202</v>
      </c>
      <c r="E2232" s="12" t="s">
        <v>11203</v>
      </c>
      <c r="F2232" s="13" t="s">
        <v>26</v>
      </c>
      <c r="G2232" s="12" t="s">
        <v>1111</v>
      </c>
      <c r="H2232" s="12" t="s">
        <v>2926</v>
      </c>
      <c r="I2232" s="12" t="s">
        <v>5161</v>
      </c>
      <c r="J2232" s="13" t="s">
        <v>3278</v>
      </c>
      <c r="K2232" s="13" t="s">
        <v>253</v>
      </c>
      <c r="L2232" s="12"/>
      <c r="M2232" s="14">
        <v>589677.6</v>
      </c>
      <c r="N2232" s="14">
        <v>589677.6</v>
      </c>
      <c r="O2232" s="14">
        <v>438968.63</v>
      </c>
      <c r="P2232" s="15">
        <f>Tabela473[[#This Row],[Fundo Total Aprovado | Total Approved Fund
'[€ - EUR']]]/Tabela473[[#This Row],[Elegivel financiado Custo Total da Operação | Total Eligible Expenditure Allocated to the Operation
'[€ - EUR']]]</f>
        <v>0.74442140925821165</v>
      </c>
      <c r="Q2232" s="12" t="s">
        <v>32</v>
      </c>
      <c r="R2232" s="12" t="s">
        <v>309</v>
      </c>
      <c r="S2232" s="12" t="s">
        <v>1191</v>
      </c>
    </row>
    <row r="2233" spans="1:19" s="16" customFormat="1" ht="90" x14ac:dyDescent="0.25">
      <c r="A2233" s="12" t="s">
        <v>11204</v>
      </c>
      <c r="B2233" s="12" t="s">
        <v>11205</v>
      </c>
      <c r="C2233" s="13" t="s">
        <v>11206</v>
      </c>
      <c r="D2233" s="12" t="s">
        <v>11207</v>
      </c>
      <c r="E2233" s="12" t="s">
        <v>11208</v>
      </c>
      <c r="F2233" s="13" t="s">
        <v>1063</v>
      </c>
      <c r="G2233" s="12" t="s">
        <v>1064</v>
      </c>
      <c r="H2233" s="12" t="s">
        <v>3999</v>
      </c>
      <c r="I2233" s="12" t="s">
        <v>8844</v>
      </c>
      <c r="J2233" s="13" t="s">
        <v>5505</v>
      </c>
      <c r="K2233" s="13" t="s">
        <v>2022</v>
      </c>
      <c r="L2233" s="12"/>
      <c r="M2233" s="14">
        <v>83100.08</v>
      </c>
      <c r="N2233" s="14">
        <v>27690.28</v>
      </c>
      <c r="O2233" s="14">
        <v>17842.27</v>
      </c>
      <c r="P2233" s="15">
        <f>Tabela473[[#This Row],[Fundo Total Aprovado | Total Approved Fund
'[€ - EUR']]]/Tabela473[[#This Row],[Elegivel financiado Custo Total da Operação | Total Eligible Expenditure Allocated to the Operation
'[€ - EUR']]]</f>
        <v>0.64435137528403474</v>
      </c>
      <c r="Q2233" s="12" t="s">
        <v>32</v>
      </c>
      <c r="R2233" s="12" t="s">
        <v>33</v>
      </c>
      <c r="S2233" s="12" t="s">
        <v>1069</v>
      </c>
    </row>
    <row r="2234" spans="1:19" s="16" customFormat="1" ht="90" x14ac:dyDescent="0.25">
      <c r="A2234" s="12" t="s">
        <v>11209</v>
      </c>
      <c r="B2234" s="12" t="s">
        <v>11210</v>
      </c>
      <c r="C2234" s="13" t="s">
        <v>11211</v>
      </c>
      <c r="D2234" s="12" t="s">
        <v>11212</v>
      </c>
      <c r="E2234" s="12" t="s">
        <v>11213</v>
      </c>
      <c r="F2234" s="13" t="s">
        <v>1063</v>
      </c>
      <c r="G2234" s="12" t="s">
        <v>1064</v>
      </c>
      <c r="H2234" s="12" t="s">
        <v>3999</v>
      </c>
      <c r="I2234" s="12" t="s">
        <v>8844</v>
      </c>
      <c r="J2234" s="13" t="s">
        <v>4695</v>
      </c>
      <c r="K2234" s="13" t="s">
        <v>4696</v>
      </c>
      <c r="L2234" s="12"/>
      <c r="M2234" s="14">
        <v>58333.8</v>
      </c>
      <c r="N2234" s="14">
        <v>40205</v>
      </c>
      <c r="O2234" s="14">
        <v>25169.8</v>
      </c>
      <c r="P2234" s="15">
        <f>Tabela473[[#This Row],[Fundo Total Aprovado | Total Approved Fund
'[€ - EUR']]]/Tabela473[[#This Row],[Elegivel financiado Custo Total da Operação | Total Eligible Expenditure Allocated to the Operation
'[€ - EUR']]]</f>
        <v>0.62603656261658991</v>
      </c>
      <c r="Q2234" s="12" t="s">
        <v>32</v>
      </c>
      <c r="R2234" s="12" t="s">
        <v>33</v>
      </c>
      <c r="S2234" s="12" t="s">
        <v>1069</v>
      </c>
    </row>
    <row r="2235" spans="1:19" s="16" customFormat="1" ht="90" x14ac:dyDescent="0.25">
      <c r="A2235" s="12" t="s">
        <v>11214</v>
      </c>
      <c r="B2235" s="12" t="s">
        <v>11215</v>
      </c>
      <c r="C2235" s="13" t="s">
        <v>11216</v>
      </c>
      <c r="D2235" s="12" t="s">
        <v>11217</v>
      </c>
      <c r="E2235" s="12" t="s">
        <v>9252</v>
      </c>
      <c r="F2235" s="13" t="s">
        <v>1063</v>
      </c>
      <c r="G2235" s="12" t="s">
        <v>1064</v>
      </c>
      <c r="H2235" s="12" t="s">
        <v>3999</v>
      </c>
      <c r="I2235" s="12" t="s">
        <v>8844</v>
      </c>
      <c r="J2235" s="13" t="s">
        <v>2639</v>
      </c>
      <c r="K2235" s="13" t="s">
        <v>2640</v>
      </c>
      <c r="L2235" s="12"/>
      <c r="M2235" s="14">
        <v>133188.20000000001</v>
      </c>
      <c r="N2235" s="14">
        <v>131360.70000000001</v>
      </c>
      <c r="O2235" s="14">
        <v>65680.350000000006</v>
      </c>
      <c r="P2235" s="15">
        <f>Tabela473[[#This Row],[Fundo Total Aprovado | Total Approved Fund
'[€ - EUR']]]/Tabela473[[#This Row],[Elegivel financiado Custo Total da Operação | Total Eligible Expenditure Allocated to the Operation
'[€ - EUR']]]</f>
        <v>0.5</v>
      </c>
      <c r="Q2235" s="12" t="s">
        <v>32</v>
      </c>
      <c r="R2235" s="12" t="s">
        <v>33</v>
      </c>
      <c r="S2235" s="12" t="s">
        <v>1069</v>
      </c>
    </row>
    <row r="2236" spans="1:19" s="16" customFormat="1" ht="90" x14ac:dyDescent="0.25">
      <c r="A2236" s="12" t="s">
        <v>11218</v>
      </c>
      <c r="B2236" s="12" t="s">
        <v>11219</v>
      </c>
      <c r="C2236" s="13" t="s">
        <v>11220</v>
      </c>
      <c r="D2236" s="12" t="s">
        <v>11221</v>
      </c>
      <c r="E2236" s="12" t="s">
        <v>11222</v>
      </c>
      <c r="F2236" s="13" t="s">
        <v>1063</v>
      </c>
      <c r="G2236" s="12" t="s">
        <v>1064</v>
      </c>
      <c r="H2236" s="12" t="s">
        <v>3999</v>
      </c>
      <c r="I2236" s="12" t="s">
        <v>8844</v>
      </c>
      <c r="J2236" s="13" t="s">
        <v>3278</v>
      </c>
      <c r="K2236" s="13" t="s">
        <v>253</v>
      </c>
      <c r="L2236" s="12"/>
      <c r="M2236" s="14">
        <v>128509.8</v>
      </c>
      <c r="N2236" s="14">
        <v>128509.8</v>
      </c>
      <c r="O2236" s="14">
        <v>64254.9</v>
      </c>
      <c r="P2236" s="15">
        <f>Tabela473[[#This Row],[Fundo Total Aprovado | Total Approved Fund
'[€ - EUR']]]/Tabela473[[#This Row],[Elegivel financiado Custo Total da Operação | Total Eligible Expenditure Allocated to the Operation
'[€ - EUR']]]</f>
        <v>0.5</v>
      </c>
      <c r="Q2236" s="12" t="s">
        <v>32</v>
      </c>
      <c r="R2236" s="12" t="s">
        <v>212</v>
      </c>
      <c r="S2236" s="12" t="s">
        <v>1069</v>
      </c>
    </row>
    <row r="2237" spans="1:19" s="16" customFormat="1" ht="45" x14ac:dyDescent="0.25">
      <c r="A2237" s="12" t="s">
        <v>11223</v>
      </c>
      <c r="B2237" s="12" t="s">
        <v>11224</v>
      </c>
      <c r="C2237" s="13" t="s">
        <v>11225</v>
      </c>
      <c r="D2237" s="12" t="s">
        <v>11226</v>
      </c>
      <c r="E2237" s="12" t="s">
        <v>11227</v>
      </c>
      <c r="F2237" s="13" t="s">
        <v>26</v>
      </c>
      <c r="G2237" s="12" t="s">
        <v>1111</v>
      </c>
      <c r="H2237" s="12" t="s">
        <v>2926</v>
      </c>
      <c r="I2237" s="12" t="s">
        <v>5227</v>
      </c>
      <c r="J2237" s="13" t="s">
        <v>554</v>
      </c>
      <c r="K2237" s="13" t="s">
        <v>3132</v>
      </c>
      <c r="L2237" s="12"/>
      <c r="M2237" s="14">
        <v>2491861.58</v>
      </c>
      <c r="N2237" s="14">
        <v>2491861.58</v>
      </c>
      <c r="O2237" s="14">
        <v>1314142.5</v>
      </c>
      <c r="P2237" s="15">
        <f>Tabela473[[#This Row],[Fundo Total Aprovado | Total Approved Fund
'[€ - EUR']]]/Tabela473[[#This Row],[Elegivel financiado Custo Total da Operação | Total Eligible Expenditure Allocated to the Operation
'[€ - EUR']]]</f>
        <v>0.52737379577881693</v>
      </c>
      <c r="Q2237" s="12" t="s">
        <v>32</v>
      </c>
      <c r="R2237" s="12" t="s">
        <v>167</v>
      </c>
      <c r="S2237" s="12" t="s">
        <v>1114</v>
      </c>
    </row>
    <row r="2238" spans="1:19" s="16" customFormat="1" ht="195" x14ac:dyDescent="0.25">
      <c r="A2238" s="12" t="s">
        <v>11228</v>
      </c>
      <c r="B2238" s="12" t="s">
        <v>327</v>
      </c>
      <c r="C2238" s="13" t="s">
        <v>328</v>
      </c>
      <c r="D2238" s="12" t="s">
        <v>11229</v>
      </c>
      <c r="E2238" s="12" t="s">
        <v>11230</v>
      </c>
      <c r="F2238" s="13" t="s">
        <v>26</v>
      </c>
      <c r="G2238" s="12" t="s">
        <v>40</v>
      </c>
      <c r="H2238" s="12" t="s">
        <v>928</v>
      </c>
      <c r="I2238" s="12" t="s">
        <v>10434</v>
      </c>
      <c r="J2238" s="13" t="s">
        <v>4951</v>
      </c>
      <c r="K2238" s="13" t="s">
        <v>1347</v>
      </c>
      <c r="L2238" s="12"/>
      <c r="M2238" s="14">
        <v>634263.64</v>
      </c>
      <c r="N2238" s="14">
        <v>519384.07</v>
      </c>
      <c r="O2238" s="14">
        <v>441476.46</v>
      </c>
      <c r="P2238" s="15">
        <f>Tabela473[[#This Row],[Fundo Total Aprovado | Total Approved Fund
'[€ - EUR']]]/Tabela473[[#This Row],[Elegivel financiado Custo Total da Operação | Total Eligible Expenditure Allocated to the Operation
'[€ - EUR']]]</f>
        <v>0.8500000009626788</v>
      </c>
      <c r="Q2238" s="12" t="s">
        <v>32</v>
      </c>
      <c r="R2238" s="12" t="s">
        <v>96</v>
      </c>
      <c r="S2238" s="12" t="s">
        <v>930</v>
      </c>
    </row>
    <row r="2239" spans="1:19" s="16" customFormat="1" ht="75" x14ac:dyDescent="0.25">
      <c r="A2239" s="12" t="s">
        <v>11231</v>
      </c>
      <c r="B2239" s="12" t="s">
        <v>11232</v>
      </c>
      <c r="C2239" s="13" t="s">
        <v>11233</v>
      </c>
      <c r="D2239" s="12" t="s">
        <v>4479</v>
      </c>
      <c r="E2239" s="12" t="s">
        <v>11234</v>
      </c>
      <c r="F2239" s="13" t="s">
        <v>1063</v>
      </c>
      <c r="G2239" s="12" t="s">
        <v>1064</v>
      </c>
      <c r="H2239" s="12" t="s">
        <v>3999</v>
      </c>
      <c r="I2239" s="12" t="s">
        <v>8844</v>
      </c>
      <c r="J2239" s="13" t="s">
        <v>4811</v>
      </c>
      <c r="K2239" s="13" t="s">
        <v>11235</v>
      </c>
      <c r="L2239" s="12"/>
      <c r="M2239" s="14">
        <v>177267.5</v>
      </c>
      <c r="N2239" s="14">
        <v>177267.5</v>
      </c>
      <c r="O2239" s="14">
        <v>88633.75</v>
      </c>
      <c r="P2239" s="15">
        <f>Tabela473[[#This Row],[Fundo Total Aprovado | Total Approved Fund
'[€ - EUR']]]/Tabela473[[#This Row],[Elegivel financiado Custo Total da Operação | Total Eligible Expenditure Allocated to the Operation
'[€ - EUR']]]</f>
        <v>0.5</v>
      </c>
      <c r="Q2239" s="12" t="s">
        <v>32</v>
      </c>
      <c r="R2239" s="12" t="s">
        <v>33</v>
      </c>
      <c r="S2239" s="12" t="s">
        <v>1069</v>
      </c>
    </row>
    <row r="2240" spans="1:19" s="16" customFormat="1" ht="90" x14ac:dyDescent="0.25">
      <c r="A2240" s="12" t="s">
        <v>11236</v>
      </c>
      <c r="B2240" s="12" t="s">
        <v>11237</v>
      </c>
      <c r="C2240" s="13" t="s">
        <v>11238</v>
      </c>
      <c r="D2240" s="12" t="s">
        <v>11004</v>
      </c>
      <c r="E2240" s="12" t="s">
        <v>11239</v>
      </c>
      <c r="F2240" s="13" t="s">
        <v>1063</v>
      </c>
      <c r="G2240" s="12" t="s">
        <v>1064</v>
      </c>
      <c r="H2240" s="12" t="s">
        <v>3999</v>
      </c>
      <c r="I2240" s="12" t="s">
        <v>8844</v>
      </c>
      <c r="J2240" s="13" t="s">
        <v>11240</v>
      </c>
      <c r="K2240" s="13" t="s">
        <v>11241</v>
      </c>
      <c r="L2240" s="12"/>
      <c r="M2240" s="14">
        <v>107091.5</v>
      </c>
      <c r="N2240" s="14">
        <v>100512.5</v>
      </c>
      <c r="O2240" s="14">
        <v>50256.25</v>
      </c>
      <c r="P2240" s="15">
        <f>Tabela473[[#This Row],[Fundo Total Aprovado | Total Approved Fund
'[€ - EUR']]]/Tabela473[[#This Row],[Elegivel financiado Custo Total da Operação | Total Eligible Expenditure Allocated to the Operation
'[€ - EUR']]]</f>
        <v>0.5</v>
      </c>
      <c r="Q2240" s="12" t="s">
        <v>32</v>
      </c>
      <c r="R2240" s="12" t="s">
        <v>167</v>
      </c>
      <c r="S2240" s="12" t="s">
        <v>1069</v>
      </c>
    </row>
    <row r="2241" spans="1:19" s="16" customFormat="1" ht="90" x14ac:dyDescent="0.25">
      <c r="A2241" s="12" t="s">
        <v>11242</v>
      </c>
      <c r="B2241" s="12" t="s">
        <v>11243</v>
      </c>
      <c r="C2241" s="13" t="s">
        <v>6876</v>
      </c>
      <c r="D2241" s="12" t="s">
        <v>11244</v>
      </c>
      <c r="E2241" s="12" t="s">
        <v>11245</v>
      </c>
      <c r="F2241" s="13" t="s">
        <v>26</v>
      </c>
      <c r="G2241" s="12" t="s">
        <v>1111</v>
      </c>
      <c r="H2241" s="12" t="s">
        <v>2926</v>
      </c>
      <c r="I2241" s="12" t="s">
        <v>5161</v>
      </c>
      <c r="J2241" s="13" t="s">
        <v>3278</v>
      </c>
      <c r="K2241" s="13" t="s">
        <v>1044</v>
      </c>
      <c r="L2241" s="12"/>
      <c r="M2241" s="14">
        <v>1133044.3500000001</v>
      </c>
      <c r="N2241" s="14">
        <v>1133044.3500000001</v>
      </c>
      <c r="O2241" s="14">
        <v>796868.03</v>
      </c>
      <c r="P2241" s="15">
        <f>Tabela473[[#This Row],[Fundo Total Aprovado | Total Approved Fund
'[€ - EUR']]]/Tabela473[[#This Row],[Elegivel financiado Custo Total da Operação | Total Eligible Expenditure Allocated to the Operation
'[€ - EUR']]]</f>
        <v>0.70329818069345651</v>
      </c>
      <c r="Q2241" s="12" t="s">
        <v>32</v>
      </c>
      <c r="R2241" s="12" t="s">
        <v>88</v>
      </c>
      <c r="S2241" s="12" t="s">
        <v>2972</v>
      </c>
    </row>
    <row r="2242" spans="1:19" s="16" customFormat="1" ht="120" x14ac:dyDescent="0.25">
      <c r="A2242" s="12" t="s">
        <v>11246</v>
      </c>
      <c r="B2242" s="12" t="s">
        <v>10338</v>
      </c>
      <c r="C2242" s="13" t="s">
        <v>2008</v>
      </c>
      <c r="D2242" s="12" t="s">
        <v>11247</v>
      </c>
      <c r="E2242" s="12" t="s">
        <v>11248</v>
      </c>
      <c r="F2242" s="13" t="s">
        <v>26</v>
      </c>
      <c r="G2242" s="12" t="s">
        <v>40</v>
      </c>
      <c r="H2242" s="12" t="s">
        <v>928</v>
      </c>
      <c r="I2242" s="12" t="s">
        <v>10434</v>
      </c>
      <c r="J2242" s="13" t="s">
        <v>4085</v>
      </c>
      <c r="K2242" s="13" t="s">
        <v>4086</v>
      </c>
      <c r="L2242" s="12"/>
      <c r="M2242" s="14">
        <v>408856.86</v>
      </c>
      <c r="N2242" s="14">
        <v>257073.44</v>
      </c>
      <c r="O2242" s="14">
        <v>218512.42</v>
      </c>
      <c r="P2242" s="15">
        <f>Tabela473[[#This Row],[Fundo Total Aprovado | Total Approved Fund
'[€ - EUR']]]/Tabela473[[#This Row],[Elegivel financiado Custo Total da Operação | Total Eligible Expenditure Allocated to the Operation
'[€ - EUR']]]</f>
        <v>0.84999998444024405</v>
      </c>
      <c r="Q2242" s="12" t="s">
        <v>32</v>
      </c>
      <c r="R2242" s="12" t="s">
        <v>96</v>
      </c>
      <c r="S2242" s="12" t="s">
        <v>930</v>
      </c>
    </row>
    <row r="2243" spans="1:19" s="16" customFormat="1" ht="105" x14ac:dyDescent="0.25">
      <c r="A2243" s="12" t="s">
        <v>11249</v>
      </c>
      <c r="B2243" s="12" t="s">
        <v>11250</v>
      </c>
      <c r="C2243" s="13" t="s">
        <v>11251</v>
      </c>
      <c r="D2243" s="12" t="s">
        <v>11252</v>
      </c>
      <c r="E2243" s="12" t="s">
        <v>11253</v>
      </c>
      <c r="F2243" s="13" t="s">
        <v>26</v>
      </c>
      <c r="G2243" s="12" t="s">
        <v>1111</v>
      </c>
      <c r="H2243" s="12" t="s">
        <v>11254</v>
      </c>
      <c r="I2243" s="12" t="s">
        <v>11255</v>
      </c>
      <c r="J2243" s="13" t="s">
        <v>11256</v>
      </c>
      <c r="K2243" s="13" t="s">
        <v>1286</v>
      </c>
      <c r="L2243" s="12"/>
      <c r="M2243" s="14">
        <v>223776</v>
      </c>
      <c r="N2243" s="14">
        <v>223776</v>
      </c>
      <c r="O2243" s="14">
        <v>190209.6</v>
      </c>
      <c r="P2243" s="15">
        <f>Tabela473[[#This Row],[Fundo Total Aprovado | Total Approved Fund
'[€ - EUR']]]/Tabela473[[#This Row],[Elegivel financiado Custo Total da Operação | Total Eligible Expenditure Allocated to the Operation
'[€ - EUR']]]</f>
        <v>0.85</v>
      </c>
      <c r="Q2243" s="12" t="s">
        <v>32</v>
      </c>
      <c r="R2243" s="12" t="s">
        <v>33</v>
      </c>
      <c r="S2243" s="12" t="s">
        <v>1128</v>
      </c>
    </row>
    <row r="2244" spans="1:19" s="16" customFormat="1" ht="90" x14ac:dyDescent="0.25">
      <c r="A2244" s="12" t="s">
        <v>11257</v>
      </c>
      <c r="B2244" s="12" t="s">
        <v>11258</v>
      </c>
      <c r="C2244" s="13" t="s">
        <v>11259</v>
      </c>
      <c r="D2244" s="12" t="s">
        <v>11260</v>
      </c>
      <c r="E2244" s="12" t="s">
        <v>11261</v>
      </c>
      <c r="F2244" s="13" t="s">
        <v>26</v>
      </c>
      <c r="G2244" s="12" t="s">
        <v>1111</v>
      </c>
      <c r="H2244" s="12" t="s">
        <v>2926</v>
      </c>
      <c r="I2244" s="12" t="s">
        <v>5336</v>
      </c>
      <c r="J2244" s="13" t="s">
        <v>2060</v>
      </c>
      <c r="K2244" s="13" t="s">
        <v>683</v>
      </c>
      <c r="L2244" s="12"/>
      <c r="M2244" s="14">
        <v>758631.8</v>
      </c>
      <c r="N2244" s="14">
        <v>758631.8</v>
      </c>
      <c r="O2244" s="14">
        <v>549587.93000000005</v>
      </c>
      <c r="P2244" s="15">
        <f>Tabela473[[#This Row],[Fundo Total Aprovado | Total Approved Fund
'[€ - EUR']]]/Tabela473[[#This Row],[Elegivel financiado Custo Total da Operação | Total Eligible Expenditure Allocated to the Operation
'[€ - EUR']]]</f>
        <v>0.72444620697418693</v>
      </c>
      <c r="Q2244" s="12" t="s">
        <v>32</v>
      </c>
      <c r="R2244" s="12" t="s">
        <v>309</v>
      </c>
      <c r="S2244" s="12" t="s">
        <v>2972</v>
      </c>
    </row>
    <row r="2245" spans="1:19" s="16" customFormat="1" ht="90" x14ac:dyDescent="0.25">
      <c r="A2245" s="12" t="s">
        <v>11262</v>
      </c>
      <c r="B2245" s="12" t="s">
        <v>11263</v>
      </c>
      <c r="C2245" s="13" t="s">
        <v>11264</v>
      </c>
      <c r="D2245" s="12" t="s">
        <v>11265</v>
      </c>
      <c r="E2245" s="12" t="s">
        <v>11266</v>
      </c>
      <c r="F2245" s="13" t="s">
        <v>26</v>
      </c>
      <c r="G2245" s="12" t="s">
        <v>1111</v>
      </c>
      <c r="H2245" s="12" t="s">
        <v>2926</v>
      </c>
      <c r="I2245" s="12" t="s">
        <v>5227</v>
      </c>
      <c r="J2245" s="13" t="s">
        <v>554</v>
      </c>
      <c r="K2245" s="13" t="s">
        <v>3132</v>
      </c>
      <c r="L2245" s="12"/>
      <c r="M2245" s="14">
        <v>939676.01</v>
      </c>
      <c r="N2245" s="14">
        <v>939676.01</v>
      </c>
      <c r="O2245" s="14">
        <v>607501.71</v>
      </c>
      <c r="P2245" s="15">
        <f>Tabela473[[#This Row],[Fundo Total Aprovado | Total Approved Fund
'[€ - EUR']]]/Tabela473[[#This Row],[Elegivel financiado Custo Total da Operação | Total Eligible Expenditure Allocated to the Operation
'[€ - EUR']]]</f>
        <v>0.6465012446151519</v>
      </c>
      <c r="Q2245" s="12" t="s">
        <v>32</v>
      </c>
      <c r="R2245" s="12" t="s">
        <v>33</v>
      </c>
      <c r="S2245" s="12" t="s">
        <v>1114</v>
      </c>
    </row>
    <row r="2246" spans="1:19" s="16" customFormat="1" ht="90" x14ac:dyDescent="0.25">
      <c r="A2246" s="12" t="s">
        <v>11267</v>
      </c>
      <c r="B2246" s="12" t="s">
        <v>5716</v>
      </c>
      <c r="C2246" s="13" t="s">
        <v>5717</v>
      </c>
      <c r="D2246" s="12" t="s">
        <v>11268</v>
      </c>
      <c r="E2246" s="12" t="s">
        <v>11269</v>
      </c>
      <c r="F2246" s="13" t="s">
        <v>26</v>
      </c>
      <c r="G2246" s="12" t="s">
        <v>1111</v>
      </c>
      <c r="H2246" s="12" t="s">
        <v>2888</v>
      </c>
      <c r="I2246" s="12" t="s">
        <v>7080</v>
      </c>
      <c r="J2246" s="13" t="s">
        <v>11270</v>
      </c>
      <c r="K2246" s="13" t="s">
        <v>1185</v>
      </c>
      <c r="L2246" s="12"/>
      <c r="M2246" s="14">
        <v>125810.94</v>
      </c>
      <c r="N2246" s="14">
        <v>125810.94</v>
      </c>
      <c r="O2246" s="14">
        <v>106939.3</v>
      </c>
      <c r="P2246" s="15">
        <f>Tabela473[[#This Row],[Fundo Total Aprovado | Total Approved Fund
'[€ - EUR']]]/Tabela473[[#This Row],[Elegivel financiado Custo Total da Operação | Total Eligible Expenditure Allocated to the Operation
'[€ - EUR']]]</f>
        <v>0.85000000794843433</v>
      </c>
      <c r="Q2246" s="12" t="s">
        <v>32</v>
      </c>
      <c r="R2246" s="12" t="s">
        <v>33</v>
      </c>
      <c r="S2246" s="12" t="s">
        <v>1114</v>
      </c>
    </row>
    <row r="2247" spans="1:19" s="16" customFormat="1" ht="105" x14ac:dyDescent="0.25">
      <c r="A2247" s="12" t="s">
        <v>11271</v>
      </c>
      <c r="B2247" s="12" t="s">
        <v>11272</v>
      </c>
      <c r="C2247" s="13" t="s">
        <v>11273</v>
      </c>
      <c r="D2247" s="12" t="s">
        <v>11274</v>
      </c>
      <c r="E2247" s="12" t="s">
        <v>11275</v>
      </c>
      <c r="F2247" s="13" t="s">
        <v>26</v>
      </c>
      <c r="G2247" s="12" t="s">
        <v>1111</v>
      </c>
      <c r="H2247" s="12" t="s">
        <v>11254</v>
      </c>
      <c r="I2247" s="12" t="s">
        <v>11255</v>
      </c>
      <c r="J2247" s="13" t="s">
        <v>3512</v>
      </c>
      <c r="K2247" s="13" t="s">
        <v>1650</v>
      </c>
      <c r="L2247" s="12"/>
      <c r="M2247" s="14">
        <v>249696</v>
      </c>
      <c r="N2247" s="14">
        <v>249696</v>
      </c>
      <c r="O2247" s="14">
        <v>212241.6</v>
      </c>
      <c r="P2247" s="15">
        <f>Tabela473[[#This Row],[Fundo Total Aprovado | Total Approved Fund
'[€ - EUR']]]/Tabela473[[#This Row],[Elegivel financiado Custo Total da Operação | Total Eligible Expenditure Allocated to the Operation
'[€ - EUR']]]</f>
        <v>0.85</v>
      </c>
      <c r="Q2247" s="12" t="s">
        <v>32</v>
      </c>
      <c r="R2247" s="12" t="s">
        <v>33</v>
      </c>
      <c r="S2247" s="12" t="s">
        <v>1128</v>
      </c>
    </row>
    <row r="2248" spans="1:19" s="16" customFormat="1" ht="105" x14ac:dyDescent="0.25">
      <c r="A2248" s="12" t="s">
        <v>11276</v>
      </c>
      <c r="B2248" s="12" t="s">
        <v>11277</v>
      </c>
      <c r="C2248" s="13" t="s">
        <v>11278</v>
      </c>
      <c r="D2248" s="12" t="s">
        <v>11279</v>
      </c>
      <c r="E2248" s="12" t="s">
        <v>11280</v>
      </c>
      <c r="F2248" s="13" t="s">
        <v>26</v>
      </c>
      <c r="G2248" s="12" t="s">
        <v>1111</v>
      </c>
      <c r="H2248" s="12" t="s">
        <v>11254</v>
      </c>
      <c r="I2248" s="12" t="s">
        <v>11255</v>
      </c>
      <c r="J2248" s="13" t="s">
        <v>3850</v>
      </c>
      <c r="K2248" s="13" t="s">
        <v>11281</v>
      </c>
      <c r="L2248" s="12"/>
      <c r="M2248" s="14">
        <v>249480</v>
      </c>
      <c r="N2248" s="14">
        <v>249480</v>
      </c>
      <c r="O2248" s="14">
        <v>212058</v>
      </c>
      <c r="P2248" s="15">
        <f>Tabela473[[#This Row],[Fundo Total Aprovado | Total Approved Fund
'[€ - EUR']]]/Tabela473[[#This Row],[Elegivel financiado Custo Total da Operação | Total Eligible Expenditure Allocated to the Operation
'[€ - EUR']]]</f>
        <v>0.85</v>
      </c>
      <c r="Q2248" s="12" t="s">
        <v>32</v>
      </c>
      <c r="R2248" s="12" t="s">
        <v>33</v>
      </c>
      <c r="S2248" s="12" t="s">
        <v>1128</v>
      </c>
    </row>
    <row r="2249" spans="1:19" s="16" customFormat="1" ht="105" x14ac:dyDescent="0.25">
      <c r="A2249" s="12" t="s">
        <v>11282</v>
      </c>
      <c r="B2249" s="12" t="s">
        <v>11272</v>
      </c>
      <c r="C2249" s="13" t="s">
        <v>11273</v>
      </c>
      <c r="D2249" s="12" t="s">
        <v>11283</v>
      </c>
      <c r="E2249" s="12" t="s">
        <v>11284</v>
      </c>
      <c r="F2249" s="13" t="s">
        <v>26</v>
      </c>
      <c r="G2249" s="12" t="s">
        <v>1111</v>
      </c>
      <c r="H2249" s="12" t="s">
        <v>11254</v>
      </c>
      <c r="I2249" s="12" t="s">
        <v>11255</v>
      </c>
      <c r="J2249" s="13" t="s">
        <v>11285</v>
      </c>
      <c r="K2249" s="13" t="s">
        <v>11286</v>
      </c>
      <c r="L2249" s="12"/>
      <c r="M2249" s="14">
        <v>249825.6</v>
      </c>
      <c r="N2249" s="14">
        <v>249825.6</v>
      </c>
      <c r="O2249" s="14">
        <v>212351.76</v>
      </c>
      <c r="P2249" s="15">
        <f>Tabela473[[#This Row],[Fundo Total Aprovado | Total Approved Fund
'[€ - EUR']]]/Tabela473[[#This Row],[Elegivel financiado Custo Total da Operação | Total Eligible Expenditure Allocated to the Operation
'[€ - EUR']]]</f>
        <v>0.85</v>
      </c>
      <c r="Q2249" s="12" t="s">
        <v>32</v>
      </c>
      <c r="R2249" s="12" t="s">
        <v>33</v>
      </c>
      <c r="S2249" s="12" t="s">
        <v>1128</v>
      </c>
    </row>
    <row r="2250" spans="1:19" s="16" customFormat="1" ht="105" x14ac:dyDescent="0.25">
      <c r="A2250" s="12" t="s">
        <v>11287</v>
      </c>
      <c r="B2250" s="12" t="s">
        <v>3263</v>
      </c>
      <c r="C2250" s="13" t="s">
        <v>3264</v>
      </c>
      <c r="D2250" s="12" t="s">
        <v>11288</v>
      </c>
      <c r="E2250" s="12" t="s">
        <v>11289</v>
      </c>
      <c r="F2250" s="13" t="s">
        <v>26</v>
      </c>
      <c r="G2250" s="12" t="s">
        <v>1111</v>
      </c>
      <c r="H2250" s="12" t="s">
        <v>11254</v>
      </c>
      <c r="I2250" s="12" t="s">
        <v>11255</v>
      </c>
      <c r="J2250" s="13" t="s">
        <v>3247</v>
      </c>
      <c r="K2250" s="13" t="s">
        <v>1458</v>
      </c>
      <c r="L2250" s="12"/>
      <c r="M2250" s="14">
        <v>249998.4</v>
      </c>
      <c r="N2250" s="14">
        <v>249998.4</v>
      </c>
      <c r="O2250" s="14">
        <v>212498.64</v>
      </c>
      <c r="P2250" s="15">
        <f>Tabela473[[#This Row],[Fundo Total Aprovado | Total Approved Fund
'[€ - EUR']]]/Tabela473[[#This Row],[Elegivel financiado Custo Total da Operação | Total Eligible Expenditure Allocated to the Operation
'[€ - EUR']]]</f>
        <v>0.85000000000000009</v>
      </c>
      <c r="Q2250" s="12" t="s">
        <v>32</v>
      </c>
      <c r="R2250" s="12" t="s">
        <v>33</v>
      </c>
      <c r="S2250" s="12" t="s">
        <v>1128</v>
      </c>
    </row>
    <row r="2251" spans="1:19" s="16" customFormat="1" ht="105" x14ac:dyDescent="0.25">
      <c r="A2251" s="12" t="s">
        <v>11290</v>
      </c>
      <c r="B2251" s="12" t="s">
        <v>3263</v>
      </c>
      <c r="C2251" s="13" t="s">
        <v>3264</v>
      </c>
      <c r="D2251" s="12" t="s">
        <v>11291</v>
      </c>
      <c r="E2251" s="12" t="s">
        <v>11292</v>
      </c>
      <c r="F2251" s="13" t="s">
        <v>26</v>
      </c>
      <c r="G2251" s="12" t="s">
        <v>1111</v>
      </c>
      <c r="H2251" s="12" t="s">
        <v>11254</v>
      </c>
      <c r="I2251" s="12" t="s">
        <v>11255</v>
      </c>
      <c r="J2251" s="13" t="s">
        <v>151</v>
      </c>
      <c r="K2251" s="13" t="s">
        <v>11293</v>
      </c>
      <c r="L2251" s="12"/>
      <c r="M2251" s="14">
        <v>249523.20000000001</v>
      </c>
      <c r="N2251" s="14">
        <v>249523.20000000001</v>
      </c>
      <c r="O2251" s="14">
        <v>212094.72</v>
      </c>
      <c r="P2251" s="15">
        <f>Tabela473[[#This Row],[Fundo Total Aprovado | Total Approved Fund
'[€ - EUR']]]/Tabela473[[#This Row],[Elegivel financiado Custo Total da Operação | Total Eligible Expenditure Allocated to the Operation
'[€ - EUR']]]</f>
        <v>0.85</v>
      </c>
      <c r="Q2251" s="12" t="s">
        <v>32</v>
      </c>
      <c r="R2251" s="12" t="s">
        <v>88</v>
      </c>
      <c r="S2251" s="12" t="s">
        <v>1128</v>
      </c>
    </row>
    <row r="2252" spans="1:19" s="16" customFormat="1" ht="105" x14ac:dyDescent="0.25">
      <c r="A2252" s="12" t="s">
        <v>11294</v>
      </c>
      <c r="B2252" s="12" t="s">
        <v>1743</v>
      </c>
      <c r="C2252" s="13" t="s">
        <v>1744</v>
      </c>
      <c r="D2252" s="12" t="s">
        <v>11295</v>
      </c>
      <c r="E2252" s="12" t="s">
        <v>11296</v>
      </c>
      <c r="F2252" s="13" t="s">
        <v>26</v>
      </c>
      <c r="G2252" s="12" t="s">
        <v>1111</v>
      </c>
      <c r="H2252" s="12" t="s">
        <v>11254</v>
      </c>
      <c r="I2252" s="12" t="s">
        <v>11255</v>
      </c>
      <c r="J2252" s="13" t="s">
        <v>4085</v>
      </c>
      <c r="K2252" s="13" t="s">
        <v>5359</v>
      </c>
      <c r="L2252" s="12"/>
      <c r="M2252" s="14">
        <v>245851.2</v>
      </c>
      <c r="N2252" s="14">
        <v>245851.2</v>
      </c>
      <c r="O2252" s="14">
        <v>208973.52</v>
      </c>
      <c r="P2252" s="15">
        <f>Tabela473[[#This Row],[Fundo Total Aprovado | Total Approved Fund
'[€ - EUR']]]/Tabela473[[#This Row],[Elegivel financiado Custo Total da Operação | Total Eligible Expenditure Allocated to the Operation
'[€ - EUR']]]</f>
        <v>0.84999999999999987</v>
      </c>
      <c r="Q2252" s="12" t="s">
        <v>32</v>
      </c>
      <c r="R2252" s="12" t="s">
        <v>33</v>
      </c>
      <c r="S2252" s="12" t="s">
        <v>1128</v>
      </c>
    </row>
    <row r="2253" spans="1:19" s="16" customFormat="1" ht="105" x14ac:dyDescent="0.25">
      <c r="A2253" s="12" t="s">
        <v>11297</v>
      </c>
      <c r="B2253" s="12" t="s">
        <v>11298</v>
      </c>
      <c r="C2253" s="13" t="s">
        <v>11299</v>
      </c>
      <c r="D2253" s="12" t="s">
        <v>11300</v>
      </c>
      <c r="E2253" s="12" t="s">
        <v>11301</v>
      </c>
      <c r="F2253" s="13" t="s">
        <v>26</v>
      </c>
      <c r="G2253" s="12" t="s">
        <v>1111</v>
      </c>
      <c r="H2253" s="12" t="s">
        <v>11254</v>
      </c>
      <c r="I2253" s="12" t="s">
        <v>11255</v>
      </c>
      <c r="J2253" s="13" t="s">
        <v>2639</v>
      </c>
      <c r="K2253" s="13" t="s">
        <v>1502</v>
      </c>
      <c r="L2253" s="12"/>
      <c r="M2253" s="14">
        <v>15984</v>
      </c>
      <c r="N2253" s="14">
        <v>15984</v>
      </c>
      <c r="O2253" s="14">
        <v>13586.4</v>
      </c>
      <c r="P2253" s="15">
        <f>Tabela473[[#This Row],[Fundo Total Aprovado | Total Approved Fund
'[€ - EUR']]]/Tabela473[[#This Row],[Elegivel financiado Custo Total da Operação | Total Eligible Expenditure Allocated to the Operation
'[€ - EUR']]]</f>
        <v>0.85</v>
      </c>
      <c r="Q2253" s="12" t="s">
        <v>32</v>
      </c>
      <c r="R2253" s="12" t="s">
        <v>33</v>
      </c>
      <c r="S2253" s="12" t="s">
        <v>1128</v>
      </c>
    </row>
    <row r="2254" spans="1:19" s="16" customFormat="1" ht="90" x14ac:dyDescent="0.25">
      <c r="A2254" s="12" t="s">
        <v>11302</v>
      </c>
      <c r="B2254" s="12" t="s">
        <v>11303</v>
      </c>
      <c r="C2254" s="13" t="s">
        <v>11304</v>
      </c>
      <c r="D2254" s="12" t="s">
        <v>11305</v>
      </c>
      <c r="E2254" s="12" t="s">
        <v>11306</v>
      </c>
      <c r="F2254" s="13" t="s">
        <v>26</v>
      </c>
      <c r="G2254" s="12" t="s">
        <v>1111</v>
      </c>
      <c r="H2254" s="12" t="s">
        <v>2926</v>
      </c>
      <c r="I2254" s="12" t="s">
        <v>5227</v>
      </c>
      <c r="J2254" s="13" t="s">
        <v>5595</v>
      </c>
      <c r="K2254" s="13" t="s">
        <v>1656</v>
      </c>
      <c r="L2254" s="12"/>
      <c r="M2254" s="14">
        <v>938430.65</v>
      </c>
      <c r="N2254" s="14">
        <v>938430.65</v>
      </c>
      <c r="O2254" s="14">
        <v>661537.07999999996</v>
      </c>
      <c r="P2254" s="15">
        <f>Tabela473[[#This Row],[Fundo Total Aprovado | Total Approved Fund
'[€ - EUR']]]/Tabela473[[#This Row],[Elegivel financiado Custo Total da Operação | Total Eligible Expenditure Allocated to the Operation
'[€ - EUR']]]</f>
        <v>0.70493976299687133</v>
      </c>
      <c r="Q2254" s="12" t="s">
        <v>32</v>
      </c>
      <c r="R2254" s="12" t="s">
        <v>33</v>
      </c>
      <c r="S2254" s="12" t="s">
        <v>1114</v>
      </c>
    </row>
    <row r="2255" spans="1:19" s="16" customFormat="1" ht="90" x14ac:dyDescent="0.25">
      <c r="A2255" s="12" t="s">
        <v>11307</v>
      </c>
      <c r="B2255" s="12" t="s">
        <v>11308</v>
      </c>
      <c r="C2255" s="13" t="s">
        <v>11309</v>
      </c>
      <c r="D2255" s="12" t="s">
        <v>11310</v>
      </c>
      <c r="E2255" s="12" t="s">
        <v>11311</v>
      </c>
      <c r="F2255" s="13" t="s">
        <v>26</v>
      </c>
      <c r="G2255" s="12" t="s">
        <v>1111</v>
      </c>
      <c r="H2255" s="12" t="s">
        <v>2926</v>
      </c>
      <c r="I2255" s="12" t="s">
        <v>5161</v>
      </c>
      <c r="J2255" s="13" t="s">
        <v>911</v>
      </c>
      <c r="K2255" s="13" t="s">
        <v>1347</v>
      </c>
      <c r="L2255" s="12"/>
      <c r="M2255" s="14">
        <v>570664.31999999995</v>
      </c>
      <c r="N2255" s="14">
        <v>570664.31999999995</v>
      </c>
      <c r="O2255" s="14">
        <v>435833.9</v>
      </c>
      <c r="P2255" s="15">
        <f>Tabela473[[#This Row],[Fundo Total Aprovado | Total Approved Fund
'[€ - EUR']]]/Tabela473[[#This Row],[Elegivel financiado Custo Total da Operação | Total Eligible Expenditure Allocated to the Operation
'[€ - EUR']]]</f>
        <v>0.7637307690797982</v>
      </c>
      <c r="Q2255" s="12" t="s">
        <v>32</v>
      </c>
      <c r="R2255" s="12" t="s">
        <v>88</v>
      </c>
      <c r="S2255" s="12" t="s">
        <v>1114</v>
      </c>
    </row>
    <row r="2256" spans="1:19" s="16" customFormat="1" ht="105" x14ac:dyDescent="0.25">
      <c r="A2256" s="12" t="s">
        <v>11312</v>
      </c>
      <c r="B2256" s="12" t="s">
        <v>1715</v>
      </c>
      <c r="C2256" s="13" t="s">
        <v>1716</v>
      </c>
      <c r="D2256" s="12" t="s">
        <v>11313</v>
      </c>
      <c r="E2256" s="12" t="s">
        <v>11314</v>
      </c>
      <c r="F2256" s="13" t="s">
        <v>26</v>
      </c>
      <c r="G2256" s="12" t="s">
        <v>1111</v>
      </c>
      <c r="H2256" s="12" t="s">
        <v>11254</v>
      </c>
      <c r="I2256" s="12" t="s">
        <v>11255</v>
      </c>
      <c r="J2256" s="13" t="s">
        <v>2639</v>
      </c>
      <c r="K2256" s="13" t="s">
        <v>1502</v>
      </c>
      <c r="L2256" s="12"/>
      <c r="M2256" s="14">
        <v>249825.6</v>
      </c>
      <c r="N2256" s="14">
        <v>249825.6</v>
      </c>
      <c r="O2256" s="14">
        <v>212351.76</v>
      </c>
      <c r="P2256" s="15">
        <f>Tabela473[[#This Row],[Fundo Total Aprovado | Total Approved Fund
'[€ - EUR']]]/Tabela473[[#This Row],[Elegivel financiado Custo Total da Operação | Total Eligible Expenditure Allocated to the Operation
'[€ - EUR']]]</f>
        <v>0.85</v>
      </c>
      <c r="Q2256" s="12" t="s">
        <v>32</v>
      </c>
      <c r="R2256" s="12" t="s">
        <v>33</v>
      </c>
      <c r="S2256" s="12" t="s">
        <v>1128</v>
      </c>
    </row>
    <row r="2257" spans="1:19" s="16" customFormat="1" ht="105" x14ac:dyDescent="0.25">
      <c r="A2257" s="12" t="s">
        <v>11315</v>
      </c>
      <c r="B2257" s="12" t="s">
        <v>1715</v>
      </c>
      <c r="C2257" s="13" t="s">
        <v>1716</v>
      </c>
      <c r="D2257" s="12" t="s">
        <v>11316</v>
      </c>
      <c r="E2257" s="12" t="s">
        <v>11317</v>
      </c>
      <c r="F2257" s="13" t="s">
        <v>26</v>
      </c>
      <c r="G2257" s="12" t="s">
        <v>1111</v>
      </c>
      <c r="H2257" s="12" t="s">
        <v>11254</v>
      </c>
      <c r="I2257" s="12" t="s">
        <v>11255</v>
      </c>
      <c r="J2257" s="13" t="s">
        <v>922</v>
      </c>
      <c r="K2257" s="13" t="s">
        <v>1286</v>
      </c>
      <c r="L2257" s="12"/>
      <c r="M2257" s="14">
        <v>249998.4</v>
      </c>
      <c r="N2257" s="14">
        <v>249998.4</v>
      </c>
      <c r="O2257" s="14">
        <v>212498.64</v>
      </c>
      <c r="P2257" s="15">
        <f>Tabela473[[#This Row],[Fundo Total Aprovado | Total Approved Fund
'[€ - EUR']]]/Tabela473[[#This Row],[Elegivel financiado Custo Total da Operação | Total Eligible Expenditure Allocated to the Operation
'[€ - EUR']]]</f>
        <v>0.85000000000000009</v>
      </c>
      <c r="Q2257" s="12" t="s">
        <v>32</v>
      </c>
      <c r="R2257" s="12" t="s">
        <v>33</v>
      </c>
      <c r="S2257" s="12" t="s">
        <v>1128</v>
      </c>
    </row>
    <row r="2258" spans="1:19" s="16" customFormat="1" ht="105" x14ac:dyDescent="0.25">
      <c r="A2258" s="12" t="s">
        <v>11318</v>
      </c>
      <c r="B2258" s="12" t="s">
        <v>1431</v>
      </c>
      <c r="C2258" s="13" t="s">
        <v>1432</v>
      </c>
      <c r="D2258" s="12" t="s">
        <v>11319</v>
      </c>
      <c r="E2258" s="12" t="s">
        <v>11320</v>
      </c>
      <c r="F2258" s="13" t="s">
        <v>26</v>
      </c>
      <c r="G2258" s="12" t="s">
        <v>1111</v>
      </c>
      <c r="H2258" s="12" t="s">
        <v>11254</v>
      </c>
      <c r="I2258" s="12" t="s">
        <v>11255</v>
      </c>
      <c r="J2258" s="13" t="s">
        <v>2575</v>
      </c>
      <c r="K2258" s="13" t="s">
        <v>11321</v>
      </c>
      <c r="L2258" s="12"/>
      <c r="M2258" s="14">
        <v>249912</v>
      </c>
      <c r="N2258" s="14">
        <v>249912</v>
      </c>
      <c r="O2258" s="14">
        <v>212425.2</v>
      </c>
      <c r="P2258" s="15">
        <f>Tabela473[[#This Row],[Fundo Total Aprovado | Total Approved Fund
'[€ - EUR']]]/Tabela473[[#This Row],[Elegivel financiado Custo Total da Operação | Total Eligible Expenditure Allocated to the Operation
'[€ - EUR']]]</f>
        <v>0.85000000000000009</v>
      </c>
      <c r="Q2258" s="12" t="s">
        <v>32</v>
      </c>
      <c r="R2258" s="12" t="s">
        <v>167</v>
      </c>
      <c r="S2258" s="12" t="s">
        <v>1128</v>
      </c>
    </row>
    <row r="2259" spans="1:19" s="16" customFormat="1" ht="90" x14ac:dyDescent="0.25">
      <c r="A2259" s="12" t="s">
        <v>11322</v>
      </c>
      <c r="B2259" s="12" t="s">
        <v>122</v>
      </c>
      <c r="C2259" s="13" t="s">
        <v>123</v>
      </c>
      <c r="D2259" s="12" t="s">
        <v>11323</v>
      </c>
      <c r="E2259" s="12" t="s">
        <v>11324</v>
      </c>
      <c r="F2259" s="13" t="s">
        <v>26</v>
      </c>
      <c r="G2259" s="12" t="s">
        <v>5979</v>
      </c>
      <c r="H2259" s="12" t="s">
        <v>5980</v>
      </c>
      <c r="I2259" s="12" t="s">
        <v>11325</v>
      </c>
      <c r="J2259" s="13" t="s">
        <v>5982</v>
      </c>
      <c r="K2259" s="13" t="s">
        <v>11326</v>
      </c>
      <c r="L2259" s="12"/>
      <c r="M2259" s="14">
        <v>238740.25</v>
      </c>
      <c r="N2259" s="14">
        <v>238740.25</v>
      </c>
      <c r="O2259" s="14">
        <v>238740.25</v>
      </c>
      <c r="P2259" s="15">
        <f>Tabela473[[#This Row],[Fundo Total Aprovado | Total Approved Fund
'[€ - EUR']]]/Tabela473[[#This Row],[Elegivel financiado Custo Total da Operação | Total Eligible Expenditure Allocated to the Operation
'[€ - EUR']]]</f>
        <v>1</v>
      </c>
      <c r="Q2259" s="12" t="s">
        <v>32</v>
      </c>
      <c r="R2259" s="12" t="s">
        <v>33</v>
      </c>
      <c r="S2259" s="12" t="s">
        <v>5984</v>
      </c>
    </row>
    <row r="2260" spans="1:19" s="16" customFormat="1" ht="90" x14ac:dyDescent="0.25">
      <c r="A2260" s="12" t="s">
        <v>11327</v>
      </c>
      <c r="B2260" s="12" t="s">
        <v>8947</v>
      </c>
      <c r="C2260" s="13" t="s">
        <v>8948</v>
      </c>
      <c r="D2260" s="12" t="s">
        <v>11328</v>
      </c>
      <c r="E2260" s="12" t="s">
        <v>11329</v>
      </c>
      <c r="F2260" s="13" t="s">
        <v>26</v>
      </c>
      <c r="G2260" s="12" t="s">
        <v>5979</v>
      </c>
      <c r="H2260" s="12" t="s">
        <v>5980</v>
      </c>
      <c r="I2260" s="12" t="s">
        <v>11325</v>
      </c>
      <c r="J2260" s="13" t="s">
        <v>5982</v>
      </c>
      <c r="K2260" s="13" t="s">
        <v>11326</v>
      </c>
      <c r="L2260" s="12"/>
      <c r="M2260" s="14">
        <v>98317.87</v>
      </c>
      <c r="N2260" s="14">
        <v>98317.87</v>
      </c>
      <c r="O2260" s="14">
        <v>98317.87</v>
      </c>
      <c r="P2260" s="15">
        <f>Tabela473[[#This Row],[Fundo Total Aprovado | Total Approved Fund
'[€ - EUR']]]/Tabela473[[#This Row],[Elegivel financiado Custo Total da Operação | Total Eligible Expenditure Allocated to the Operation
'[€ - EUR']]]</f>
        <v>1</v>
      </c>
      <c r="Q2260" s="12" t="s">
        <v>32</v>
      </c>
      <c r="R2260" s="12" t="s">
        <v>167</v>
      </c>
      <c r="S2260" s="12" t="s">
        <v>5984</v>
      </c>
    </row>
    <row r="2261" spans="1:19" s="16" customFormat="1" ht="45" x14ac:dyDescent="0.25">
      <c r="A2261" s="12" t="s">
        <v>11330</v>
      </c>
      <c r="B2261" s="12" t="s">
        <v>8959</v>
      </c>
      <c r="C2261" s="13" t="s">
        <v>8960</v>
      </c>
      <c r="D2261" s="12" t="s">
        <v>11331</v>
      </c>
      <c r="E2261" s="12" t="s">
        <v>11332</v>
      </c>
      <c r="F2261" s="13" t="s">
        <v>26</v>
      </c>
      <c r="G2261" s="12" t="s">
        <v>5979</v>
      </c>
      <c r="H2261" s="12" t="s">
        <v>5980</v>
      </c>
      <c r="I2261" s="12" t="s">
        <v>11325</v>
      </c>
      <c r="J2261" s="13" t="s">
        <v>5982</v>
      </c>
      <c r="K2261" s="13" t="s">
        <v>11326</v>
      </c>
      <c r="L2261" s="12"/>
      <c r="M2261" s="14">
        <v>164606.15</v>
      </c>
      <c r="N2261" s="14">
        <v>164606.15</v>
      </c>
      <c r="O2261" s="14">
        <v>164606.15</v>
      </c>
      <c r="P2261" s="15">
        <f>Tabela473[[#This Row],[Fundo Total Aprovado | Total Approved Fund
'[€ - EUR']]]/Tabela473[[#This Row],[Elegivel financiado Custo Total da Operação | Total Eligible Expenditure Allocated to the Operation
'[€ - EUR']]]</f>
        <v>1</v>
      </c>
      <c r="Q2261" s="12" t="s">
        <v>32</v>
      </c>
      <c r="R2261" s="12" t="s">
        <v>5983</v>
      </c>
      <c r="S2261" s="12" t="s">
        <v>5984</v>
      </c>
    </row>
    <row r="2262" spans="1:19" s="16" customFormat="1" ht="45" x14ac:dyDescent="0.25">
      <c r="A2262" s="12" t="s">
        <v>11333</v>
      </c>
      <c r="B2262" s="12" t="s">
        <v>8922</v>
      </c>
      <c r="C2262" s="13" t="s">
        <v>8923</v>
      </c>
      <c r="D2262" s="12" t="s">
        <v>11334</v>
      </c>
      <c r="E2262" s="12" t="s">
        <v>11335</v>
      </c>
      <c r="F2262" s="13" t="s">
        <v>26</v>
      </c>
      <c r="G2262" s="12" t="s">
        <v>5979</v>
      </c>
      <c r="H2262" s="12" t="s">
        <v>5980</v>
      </c>
      <c r="I2262" s="12" t="s">
        <v>11325</v>
      </c>
      <c r="J2262" s="13" t="s">
        <v>5982</v>
      </c>
      <c r="K2262" s="13" t="s">
        <v>11326</v>
      </c>
      <c r="L2262" s="12"/>
      <c r="M2262" s="14">
        <v>119995.13</v>
      </c>
      <c r="N2262" s="14">
        <v>119995.13</v>
      </c>
      <c r="O2262" s="14">
        <v>119995.13</v>
      </c>
      <c r="P2262" s="15">
        <f>Tabela473[[#This Row],[Fundo Total Aprovado | Total Approved Fund
'[€ - EUR']]]/Tabela473[[#This Row],[Elegivel financiado Custo Total da Operação | Total Eligible Expenditure Allocated to the Operation
'[€ - EUR']]]</f>
        <v>1</v>
      </c>
      <c r="Q2262" s="12" t="s">
        <v>32</v>
      </c>
      <c r="R2262" s="12" t="s">
        <v>5983</v>
      </c>
      <c r="S2262" s="12" t="s">
        <v>5984</v>
      </c>
    </row>
    <row r="2263" spans="1:19" s="16" customFormat="1" ht="75" x14ac:dyDescent="0.25">
      <c r="A2263" s="12" t="s">
        <v>11336</v>
      </c>
      <c r="B2263" s="12" t="s">
        <v>6511</v>
      </c>
      <c r="C2263" s="13" t="s">
        <v>6512</v>
      </c>
      <c r="D2263" s="12" t="s">
        <v>11337</v>
      </c>
      <c r="E2263" s="12" t="s">
        <v>11338</v>
      </c>
      <c r="F2263" s="13" t="s">
        <v>26</v>
      </c>
      <c r="G2263" s="12" t="s">
        <v>5979</v>
      </c>
      <c r="H2263" s="12" t="s">
        <v>5980</v>
      </c>
      <c r="I2263" s="12" t="s">
        <v>11339</v>
      </c>
      <c r="J2263" s="13" t="s">
        <v>5982</v>
      </c>
      <c r="K2263" s="13" t="s">
        <v>11326</v>
      </c>
      <c r="L2263" s="12"/>
      <c r="M2263" s="14">
        <v>628428.69999999995</v>
      </c>
      <c r="N2263" s="14">
        <v>628428.69999999995</v>
      </c>
      <c r="O2263" s="14">
        <v>483890.09</v>
      </c>
      <c r="P2263" s="15">
        <f>Tabela473[[#This Row],[Fundo Total Aprovado | Total Approved Fund
'[€ - EUR']]]/Tabela473[[#This Row],[Elegivel financiado Custo Total da Operação | Total Eligible Expenditure Allocated to the Operation
'[€ - EUR']]]</f>
        <v>0.76999998567856631</v>
      </c>
      <c r="Q2263" s="12" t="s">
        <v>32</v>
      </c>
      <c r="R2263" s="12" t="s">
        <v>33</v>
      </c>
      <c r="S2263" s="12" t="s">
        <v>5984</v>
      </c>
    </row>
    <row r="2264" spans="1:19" s="16" customFormat="1" ht="75" x14ac:dyDescent="0.25">
      <c r="A2264" s="12" t="s">
        <v>11340</v>
      </c>
      <c r="B2264" s="12" t="s">
        <v>10059</v>
      </c>
      <c r="C2264" s="13" t="s">
        <v>10060</v>
      </c>
      <c r="D2264" s="12" t="s">
        <v>11341</v>
      </c>
      <c r="E2264" s="12" t="s">
        <v>11342</v>
      </c>
      <c r="F2264" s="13" t="s">
        <v>26</v>
      </c>
      <c r="G2264" s="12" t="s">
        <v>5979</v>
      </c>
      <c r="H2264" s="12" t="s">
        <v>5980</v>
      </c>
      <c r="I2264" s="12" t="s">
        <v>11339</v>
      </c>
      <c r="J2264" s="13" t="s">
        <v>5982</v>
      </c>
      <c r="K2264" s="13" t="s">
        <v>127</v>
      </c>
      <c r="L2264" s="12"/>
      <c r="M2264" s="14">
        <v>181200.21</v>
      </c>
      <c r="N2264" s="14">
        <v>181200.21</v>
      </c>
      <c r="O2264" s="14">
        <v>139524.16</v>
      </c>
      <c r="P2264" s="15">
        <f>Tabela473[[#This Row],[Fundo Total Aprovado | Total Approved Fund
'[€ - EUR']]]/Tabela473[[#This Row],[Elegivel financiado Custo Total da Operação | Total Eligible Expenditure Allocated to the Operation
'[€ - EUR']]]</f>
        <v>0.76999999061811242</v>
      </c>
      <c r="Q2264" s="12" t="s">
        <v>32</v>
      </c>
      <c r="R2264" s="12" t="s">
        <v>5983</v>
      </c>
      <c r="S2264" s="12" t="s">
        <v>5984</v>
      </c>
    </row>
    <row r="2265" spans="1:19" s="16" customFormat="1" ht="45" x14ac:dyDescent="0.25">
      <c r="A2265" s="12" t="s">
        <v>11343</v>
      </c>
      <c r="B2265" s="12" t="s">
        <v>8936</v>
      </c>
      <c r="C2265" s="13" t="s">
        <v>8937</v>
      </c>
      <c r="D2265" s="12" t="s">
        <v>11344</v>
      </c>
      <c r="E2265" s="12" t="s">
        <v>11345</v>
      </c>
      <c r="F2265" s="13" t="s">
        <v>26</v>
      </c>
      <c r="G2265" s="12" t="s">
        <v>5979</v>
      </c>
      <c r="H2265" s="12" t="s">
        <v>5980</v>
      </c>
      <c r="I2265" s="12" t="s">
        <v>11325</v>
      </c>
      <c r="J2265" s="13" t="s">
        <v>5982</v>
      </c>
      <c r="K2265" s="13" t="s">
        <v>11326</v>
      </c>
      <c r="L2265" s="12"/>
      <c r="M2265" s="14">
        <v>226527.07</v>
      </c>
      <c r="N2265" s="14">
        <v>226527.07</v>
      </c>
      <c r="O2265" s="14">
        <v>226527.07</v>
      </c>
      <c r="P2265" s="15">
        <f>Tabela473[[#This Row],[Fundo Total Aprovado | Total Approved Fund
'[€ - EUR']]]/Tabela473[[#This Row],[Elegivel financiado Custo Total da Operação | Total Eligible Expenditure Allocated to the Operation
'[€ - EUR']]]</f>
        <v>1</v>
      </c>
      <c r="Q2265" s="12" t="s">
        <v>32</v>
      </c>
      <c r="R2265" s="12" t="s">
        <v>5983</v>
      </c>
      <c r="S2265" s="12" t="s">
        <v>5984</v>
      </c>
    </row>
    <row r="2266" spans="1:19" s="16" customFormat="1" ht="60" x14ac:dyDescent="0.25">
      <c r="A2266" s="12" t="s">
        <v>11346</v>
      </c>
      <c r="B2266" s="12" t="s">
        <v>11347</v>
      </c>
      <c r="C2266" s="13" t="s">
        <v>11348</v>
      </c>
      <c r="D2266" s="12" t="s">
        <v>11349</v>
      </c>
      <c r="E2266" s="12" t="s">
        <v>11350</v>
      </c>
      <c r="F2266" s="13" t="s">
        <v>26</v>
      </c>
      <c r="G2266" s="12" t="s">
        <v>5979</v>
      </c>
      <c r="H2266" s="12" t="s">
        <v>5980</v>
      </c>
      <c r="I2266" s="12" t="s">
        <v>11339</v>
      </c>
      <c r="J2266" s="13" t="s">
        <v>5982</v>
      </c>
      <c r="K2266" s="13" t="s">
        <v>80</v>
      </c>
      <c r="L2266" s="12"/>
      <c r="M2266" s="14">
        <v>485320.58</v>
      </c>
      <c r="N2266" s="14">
        <v>469002.42</v>
      </c>
      <c r="O2266" s="14">
        <v>361131.86</v>
      </c>
      <c r="P2266" s="15">
        <f>Tabela473[[#This Row],[Fundo Total Aprovado | Total Approved Fund
'[€ - EUR']]]/Tabela473[[#This Row],[Elegivel financiado Custo Total da Operação | Total Eligible Expenditure Allocated to the Operation
'[€ - EUR']]]</f>
        <v>0.76999999275057041</v>
      </c>
      <c r="Q2266" s="12" t="s">
        <v>32</v>
      </c>
      <c r="R2266" s="12" t="s">
        <v>5983</v>
      </c>
      <c r="S2266" s="12" t="s">
        <v>5984</v>
      </c>
    </row>
    <row r="2267" spans="1:19" s="16" customFormat="1" ht="75" x14ac:dyDescent="0.25">
      <c r="A2267" s="12" t="s">
        <v>11351</v>
      </c>
      <c r="B2267" s="12" t="s">
        <v>3594</v>
      </c>
      <c r="C2267" s="13" t="s">
        <v>3595</v>
      </c>
      <c r="D2267" s="12" t="s">
        <v>11352</v>
      </c>
      <c r="E2267" s="12" t="s">
        <v>11353</v>
      </c>
      <c r="F2267" s="13" t="s">
        <v>26</v>
      </c>
      <c r="G2267" s="12" t="s">
        <v>5979</v>
      </c>
      <c r="H2267" s="12" t="s">
        <v>5980</v>
      </c>
      <c r="I2267" s="12" t="s">
        <v>11325</v>
      </c>
      <c r="J2267" s="13" t="s">
        <v>10539</v>
      </c>
      <c r="K2267" s="13" t="s">
        <v>11354</v>
      </c>
      <c r="L2267" s="12"/>
      <c r="M2267" s="14">
        <v>300339.90000000002</v>
      </c>
      <c r="N2267" s="14">
        <v>300339.90000000002</v>
      </c>
      <c r="O2267" s="14">
        <v>300339.90000000002</v>
      </c>
      <c r="P2267" s="15">
        <f>Tabela473[[#This Row],[Fundo Total Aprovado | Total Approved Fund
'[€ - EUR']]]/Tabela473[[#This Row],[Elegivel financiado Custo Total da Operação | Total Eligible Expenditure Allocated to the Operation
'[€ - EUR']]]</f>
        <v>1</v>
      </c>
      <c r="Q2267" s="12" t="s">
        <v>32</v>
      </c>
      <c r="R2267" s="12" t="s">
        <v>5983</v>
      </c>
      <c r="S2267" s="12" t="s">
        <v>5984</v>
      </c>
    </row>
    <row r="2268" spans="1:19" s="16" customFormat="1" ht="105" x14ac:dyDescent="0.25">
      <c r="A2268" s="12" t="s">
        <v>11355</v>
      </c>
      <c r="B2268" s="12" t="s">
        <v>11272</v>
      </c>
      <c r="C2268" s="13" t="s">
        <v>11273</v>
      </c>
      <c r="D2268" s="12" t="s">
        <v>11356</v>
      </c>
      <c r="E2268" s="12" t="s">
        <v>11357</v>
      </c>
      <c r="F2268" s="13" t="s">
        <v>26</v>
      </c>
      <c r="G2268" s="12" t="s">
        <v>1111</v>
      </c>
      <c r="H2268" s="12" t="s">
        <v>11254</v>
      </c>
      <c r="I2268" s="12" t="s">
        <v>11255</v>
      </c>
      <c r="J2268" s="13" t="s">
        <v>3247</v>
      </c>
      <c r="K2268" s="13" t="s">
        <v>1458</v>
      </c>
      <c r="L2268" s="12"/>
      <c r="M2268" s="14">
        <v>249696</v>
      </c>
      <c r="N2268" s="14">
        <v>249696</v>
      </c>
      <c r="O2268" s="14">
        <v>212241.6</v>
      </c>
      <c r="P2268" s="15">
        <f>Tabela473[[#This Row],[Fundo Total Aprovado | Total Approved Fund
'[€ - EUR']]]/Tabela473[[#This Row],[Elegivel financiado Custo Total da Operação | Total Eligible Expenditure Allocated to the Operation
'[€ - EUR']]]</f>
        <v>0.85</v>
      </c>
      <c r="Q2268" s="12" t="s">
        <v>32</v>
      </c>
      <c r="R2268" s="12" t="s">
        <v>88</v>
      </c>
      <c r="S2268" s="12" t="s">
        <v>1128</v>
      </c>
    </row>
    <row r="2269" spans="1:19" s="16" customFormat="1" ht="105" x14ac:dyDescent="0.25">
      <c r="A2269" s="12" t="s">
        <v>11358</v>
      </c>
      <c r="B2269" s="12" t="s">
        <v>9693</v>
      </c>
      <c r="C2269" s="13" t="s">
        <v>9694</v>
      </c>
      <c r="D2269" s="12" t="s">
        <v>11359</v>
      </c>
      <c r="E2269" s="12" t="s">
        <v>11360</v>
      </c>
      <c r="F2269" s="13" t="s">
        <v>26</v>
      </c>
      <c r="G2269" s="12" t="s">
        <v>1111</v>
      </c>
      <c r="H2269" s="12" t="s">
        <v>11254</v>
      </c>
      <c r="I2269" s="12" t="s">
        <v>11255</v>
      </c>
      <c r="J2269" s="13" t="s">
        <v>2600</v>
      </c>
      <c r="K2269" s="13" t="s">
        <v>11361</v>
      </c>
      <c r="L2269" s="12"/>
      <c r="M2269" s="14">
        <v>241056</v>
      </c>
      <c r="N2269" s="14">
        <v>241056</v>
      </c>
      <c r="O2269" s="14">
        <v>204897.6</v>
      </c>
      <c r="P2269" s="15">
        <f>Tabela473[[#This Row],[Fundo Total Aprovado | Total Approved Fund
'[€ - EUR']]]/Tabela473[[#This Row],[Elegivel financiado Custo Total da Operação | Total Eligible Expenditure Allocated to the Operation
'[€ - EUR']]]</f>
        <v>0.85</v>
      </c>
      <c r="Q2269" s="12" t="s">
        <v>32</v>
      </c>
      <c r="R2269" s="12" t="s">
        <v>33</v>
      </c>
      <c r="S2269" s="12" t="s">
        <v>1128</v>
      </c>
    </row>
    <row r="2270" spans="1:19" s="16" customFormat="1" ht="105" x14ac:dyDescent="0.25">
      <c r="A2270" s="12" t="s">
        <v>11362</v>
      </c>
      <c r="B2270" s="12" t="s">
        <v>1570</v>
      </c>
      <c r="C2270" s="13" t="s">
        <v>1571</v>
      </c>
      <c r="D2270" s="12" t="s">
        <v>11363</v>
      </c>
      <c r="E2270" s="12" t="s">
        <v>11364</v>
      </c>
      <c r="F2270" s="13" t="s">
        <v>26</v>
      </c>
      <c r="G2270" s="12" t="s">
        <v>1111</v>
      </c>
      <c r="H2270" s="12" t="s">
        <v>11254</v>
      </c>
      <c r="I2270" s="12" t="s">
        <v>11255</v>
      </c>
      <c r="J2270" s="13" t="s">
        <v>8133</v>
      </c>
      <c r="K2270" s="13" t="s">
        <v>400</v>
      </c>
      <c r="L2270" s="12"/>
      <c r="M2270" s="14">
        <v>249998.4</v>
      </c>
      <c r="N2270" s="14">
        <v>249998.4</v>
      </c>
      <c r="O2270" s="14">
        <v>212498.64</v>
      </c>
      <c r="P2270" s="15">
        <f>Tabela473[[#This Row],[Fundo Total Aprovado | Total Approved Fund
'[€ - EUR']]]/Tabela473[[#This Row],[Elegivel financiado Custo Total da Operação | Total Eligible Expenditure Allocated to the Operation
'[€ - EUR']]]</f>
        <v>0.85000000000000009</v>
      </c>
      <c r="Q2270" s="12" t="s">
        <v>32</v>
      </c>
      <c r="R2270" s="12" t="s">
        <v>167</v>
      </c>
      <c r="S2270" s="12" t="s">
        <v>1128</v>
      </c>
    </row>
    <row r="2271" spans="1:19" s="16" customFormat="1" ht="105" x14ac:dyDescent="0.25">
      <c r="A2271" s="12" t="s">
        <v>11365</v>
      </c>
      <c r="B2271" s="12" t="s">
        <v>1570</v>
      </c>
      <c r="C2271" s="13" t="s">
        <v>1571</v>
      </c>
      <c r="D2271" s="12" t="s">
        <v>11366</v>
      </c>
      <c r="E2271" s="12" t="s">
        <v>11367</v>
      </c>
      <c r="F2271" s="13" t="s">
        <v>26</v>
      </c>
      <c r="G2271" s="12" t="s">
        <v>1111</v>
      </c>
      <c r="H2271" s="12" t="s">
        <v>11254</v>
      </c>
      <c r="I2271" s="12" t="s">
        <v>11255</v>
      </c>
      <c r="J2271" s="13" t="s">
        <v>3247</v>
      </c>
      <c r="K2271" s="13" t="s">
        <v>1458</v>
      </c>
      <c r="L2271" s="12"/>
      <c r="M2271" s="14">
        <v>249739.2</v>
      </c>
      <c r="N2271" s="14">
        <v>249739.2</v>
      </c>
      <c r="O2271" s="14">
        <v>212278.32</v>
      </c>
      <c r="P2271" s="15">
        <f>Tabela473[[#This Row],[Fundo Total Aprovado | Total Approved Fund
'[€ - EUR']]]/Tabela473[[#This Row],[Elegivel financiado Custo Total da Operação | Total Eligible Expenditure Allocated to the Operation
'[€ - EUR']]]</f>
        <v>0.85</v>
      </c>
      <c r="Q2271" s="12" t="s">
        <v>32</v>
      </c>
      <c r="R2271" s="12" t="s">
        <v>167</v>
      </c>
      <c r="S2271" s="12" t="s">
        <v>1128</v>
      </c>
    </row>
    <row r="2272" spans="1:19" s="16" customFormat="1" ht="105" x14ac:dyDescent="0.25">
      <c r="A2272" s="12" t="s">
        <v>11368</v>
      </c>
      <c r="B2272" s="12" t="s">
        <v>1715</v>
      </c>
      <c r="C2272" s="13" t="s">
        <v>1716</v>
      </c>
      <c r="D2272" s="12" t="s">
        <v>11369</v>
      </c>
      <c r="E2272" s="12" t="s">
        <v>11370</v>
      </c>
      <c r="F2272" s="13" t="s">
        <v>26</v>
      </c>
      <c r="G2272" s="12" t="s">
        <v>1111</v>
      </c>
      <c r="H2272" s="12" t="s">
        <v>11254</v>
      </c>
      <c r="I2272" s="12" t="s">
        <v>11255</v>
      </c>
      <c r="J2272" s="13" t="s">
        <v>4236</v>
      </c>
      <c r="K2272" s="13" t="s">
        <v>479</v>
      </c>
      <c r="L2272" s="12"/>
      <c r="M2272" s="14">
        <v>249523.20000000001</v>
      </c>
      <c r="N2272" s="14">
        <v>249523.20000000001</v>
      </c>
      <c r="O2272" s="14">
        <v>212094.72</v>
      </c>
      <c r="P2272" s="15">
        <f>Tabela473[[#This Row],[Fundo Total Aprovado | Total Approved Fund
'[€ - EUR']]]/Tabela473[[#This Row],[Elegivel financiado Custo Total da Operação | Total Eligible Expenditure Allocated to the Operation
'[€ - EUR']]]</f>
        <v>0.85</v>
      </c>
      <c r="Q2272" s="12" t="s">
        <v>32</v>
      </c>
      <c r="R2272" s="12" t="s">
        <v>33</v>
      </c>
      <c r="S2272" s="12" t="s">
        <v>1128</v>
      </c>
    </row>
    <row r="2273" spans="1:19" s="16" customFormat="1" ht="75" x14ac:dyDescent="0.25">
      <c r="A2273" s="12" t="s">
        <v>11371</v>
      </c>
      <c r="B2273" s="12" t="s">
        <v>11372</v>
      </c>
      <c r="C2273" s="13" t="s">
        <v>11373</v>
      </c>
      <c r="D2273" s="12" t="s">
        <v>11374</v>
      </c>
      <c r="E2273" s="12" t="s">
        <v>11375</v>
      </c>
      <c r="F2273" s="13" t="s">
        <v>26</v>
      </c>
      <c r="G2273" s="12" t="s">
        <v>1111</v>
      </c>
      <c r="H2273" s="12" t="s">
        <v>2926</v>
      </c>
      <c r="I2273" s="12" t="s">
        <v>5161</v>
      </c>
      <c r="J2273" s="13" t="s">
        <v>5505</v>
      </c>
      <c r="K2273" s="13" t="s">
        <v>2022</v>
      </c>
      <c r="L2273" s="12"/>
      <c r="M2273" s="14">
        <v>246818.08</v>
      </c>
      <c r="N2273" s="14">
        <v>246818.08</v>
      </c>
      <c r="O2273" s="14">
        <v>209795.37</v>
      </c>
      <c r="P2273" s="15">
        <f>Tabela473[[#This Row],[Fundo Total Aprovado | Total Approved Fund
'[€ - EUR']]]/Tabela473[[#This Row],[Elegivel financiado Custo Total da Operação | Total Eligible Expenditure Allocated to the Operation
'[€ - EUR']]]</f>
        <v>0.85000000810313414</v>
      </c>
      <c r="Q2273" s="12" t="s">
        <v>32</v>
      </c>
      <c r="R2273" s="12" t="s">
        <v>33</v>
      </c>
      <c r="S2273" s="12" t="s">
        <v>1191</v>
      </c>
    </row>
    <row r="2274" spans="1:19" s="16" customFormat="1" ht="105" x14ac:dyDescent="0.25">
      <c r="A2274" s="12" t="s">
        <v>11376</v>
      </c>
      <c r="B2274" s="12" t="s">
        <v>11377</v>
      </c>
      <c r="C2274" s="13" t="s">
        <v>11378</v>
      </c>
      <c r="D2274" s="12" t="s">
        <v>11379</v>
      </c>
      <c r="E2274" s="12" t="s">
        <v>11380</v>
      </c>
      <c r="F2274" s="13" t="s">
        <v>26</v>
      </c>
      <c r="G2274" s="12" t="s">
        <v>1111</v>
      </c>
      <c r="H2274" s="12" t="s">
        <v>11254</v>
      </c>
      <c r="I2274" s="12" t="s">
        <v>11255</v>
      </c>
      <c r="J2274" s="13" t="s">
        <v>3247</v>
      </c>
      <c r="K2274" s="13" t="s">
        <v>1458</v>
      </c>
      <c r="L2274" s="12"/>
      <c r="M2274" s="14">
        <v>240883.20000000001</v>
      </c>
      <c r="N2274" s="14">
        <v>240883.20000000001</v>
      </c>
      <c r="O2274" s="14">
        <v>204750.72</v>
      </c>
      <c r="P2274" s="15">
        <f>Tabela473[[#This Row],[Fundo Total Aprovado | Total Approved Fund
'[€ - EUR']]]/Tabela473[[#This Row],[Elegivel financiado Custo Total da Operação | Total Eligible Expenditure Allocated to the Operation
'[€ - EUR']]]</f>
        <v>0.85</v>
      </c>
      <c r="Q2274" s="12" t="s">
        <v>32</v>
      </c>
      <c r="R2274" s="12" t="s">
        <v>167</v>
      </c>
      <c r="S2274" s="12" t="s">
        <v>1128</v>
      </c>
    </row>
    <row r="2275" spans="1:19" s="16" customFormat="1" ht="105" x14ac:dyDescent="0.25">
      <c r="A2275" s="12" t="s">
        <v>11381</v>
      </c>
      <c r="B2275" s="12" t="s">
        <v>1570</v>
      </c>
      <c r="C2275" s="13" t="s">
        <v>1571</v>
      </c>
      <c r="D2275" s="12" t="s">
        <v>11382</v>
      </c>
      <c r="E2275" s="12" t="s">
        <v>11383</v>
      </c>
      <c r="F2275" s="13" t="s">
        <v>26</v>
      </c>
      <c r="G2275" s="12" t="s">
        <v>1111</v>
      </c>
      <c r="H2275" s="12" t="s">
        <v>11254</v>
      </c>
      <c r="I2275" s="12" t="s">
        <v>11255</v>
      </c>
      <c r="J2275" s="13" t="s">
        <v>6118</v>
      </c>
      <c r="K2275" s="13" t="s">
        <v>11384</v>
      </c>
      <c r="L2275" s="12"/>
      <c r="M2275" s="14">
        <v>249739.2</v>
      </c>
      <c r="N2275" s="14">
        <v>249739.2</v>
      </c>
      <c r="O2275" s="14">
        <v>212278.32</v>
      </c>
      <c r="P2275" s="15">
        <f>Tabela473[[#This Row],[Fundo Total Aprovado | Total Approved Fund
'[€ - EUR']]]/Tabela473[[#This Row],[Elegivel financiado Custo Total da Operação | Total Eligible Expenditure Allocated to the Operation
'[€ - EUR']]]</f>
        <v>0.85</v>
      </c>
      <c r="Q2275" s="12" t="s">
        <v>32</v>
      </c>
      <c r="R2275" s="12" t="s">
        <v>167</v>
      </c>
      <c r="S2275" s="12" t="s">
        <v>1128</v>
      </c>
    </row>
    <row r="2276" spans="1:19" s="16" customFormat="1" ht="105" x14ac:dyDescent="0.25">
      <c r="A2276" s="12" t="s">
        <v>11385</v>
      </c>
      <c r="B2276" s="12" t="s">
        <v>9870</v>
      </c>
      <c r="C2276" s="13" t="s">
        <v>9871</v>
      </c>
      <c r="D2276" s="12" t="s">
        <v>11386</v>
      </c>
      <c r="E2276" s="12" t="s">
        <v>11387</v>
      </c>
      <c r="F2276" s="13" t="s">
        <v>26</v>
      </c>
      <c r="G2276" s="12" t="s">
        <v>1111</v>
      </c>
      <c r="H2276" s="12" t="s">
        <v>11254</v>
      </c>
      <c r="I2276" s="12" t="s">
        <v>11255</v>
      </c>
      <c r="J2276" s="13" t="s">
        <v>3136</v>
      </c>
      <c r="K2276" s="13" t="s">
        <v>1127</v>
      </c>
      <c r="L2276" s="12"/>
      <c r="M2276" s="14">
        <v>249955.20000000001</v>
      </c>
      <c r="N2276" s="14">
        <v>249955.20000000001</v>
      </c>
      <c r="O2276" s="14">
        <v>212461.92</v>
      </c>
      <c r="P2276" s="15">
        <f>Tabela473[[#This Row],[Fundo Total Aprovado | Total Approved Fund
'[€ - EUR']]]/Tabela473[[#This Row],[Elegivel financiado Custo Total da Operação | Total Eligible Expenditure Allocated to the Operation
'[€ - EUR']]]</f>
        <v>0.85</v>
      </c>
      <c r="Q2276" s="12" t="s">
        <v>32</v>
      </c>
      <c r="R2276" s="12" t="s">
        <v>88</v>
      </c>
      <c r="S2276" s="12" t="s">
        <v>1128</v>
      </c>
    </row>
    <row r="2277" spans="1:19" s="16" customFormat="1" ht="90" x14ac:dyDescent="0.25">
      <c r="A2277" s="12" t="s">
        <v>11388</v>
      </c>
      <c r="B2277" s="12" t="s">
        <v>11389</v>
      </c>
      <c r="C2277" s="13" t="s">
        <v>11390</v>
      </c>
      <c r="D2277" s="12" t="s">
        <v>11391</v>
      </c>
      <c r="E2277" s="12" t="s">
        <v>11392</v>
      </c>
      <c r="F2277" s="13" t="s">
        <v>26</v>
      </c>
      <c r="G2277" s="12" t="s">
        <v>1111</v>
      </c>
      <c r="H2277" s="12" t="s">
        <v>2926</v>
      </c>
      <c r="I2277" s="12" t="s">
        <v>5161</v>
      </c>
      <c r="J2277" s="13" t="s">
        <v>7723</v>
      </c>
      <c r="K2277" s="13" t="s">
        <v>11393</v>
      </c>
      <c r="L2277" s="12"/>
      <c r="M2277" s="14">
        <v>612635.36</v>
      </c>
      <c r="N2277" s="14">
        <v>612635.36</v>
      </c>
      <c r="O2277" s="14">
        <v>520740.06</v>
      </c>
      <c r="P2277" s="15">
        <f>Tabela473[[#This Row],[Fundo Total Aprovado | Total Approved Fund
'[€ - EUR']]]/Tabela473[[#This Row],[Elegivel financiado Custo Total da Operação | Total Eligible Expenditure Allocated to the Operation
'[€ - EUR']]]</f>
        <v>0.85000000652916929</v>
      </c>
      <c r="Q2277" s="12" t="s">
        <v>32</v>
      </c>
      <c r="R2277" s="12" t="s">
        <v>33</v>
      </c>
      <c r="S2277" s="12" t="s">
        <v>2972</v>
      </c>
    </row>
    <row r="2278" spans="1:19" s="16" customFormat="1" ht="90" x14ac:dyDescent="0.25">
      <c r="A2278" s="12" t="s">
        <v>11394</v>
      </c>
      <c r="B2278" s="12" t="s">
        <v>11395</v>
      </c>
      <c r="C2278" s="13" t="s">
        <v>11396</v>
      </c>
      <c r="D2278" s="12" t="s">
        <v>11397</v>
      </c>
      <c r="E2278" s="12" t="s">
        <v>11398</v>
      </c>
      <c r="F2278" s="13" t="s">
        <v>26</v>
      </c>
      <c r="G2278" s="12" t="s">
        <v>1111</v>
      </c>
      <c r="H2278" s="12" t="s">
        <v>2926</v>
      </c>
      <c r="I2278" s="12" t="s">
        <v>5161</v>
      </c>
      <c r="J2278" s="13" t="s">
        <v>3278</v>
      </c>
      <c r="K2278" s="13" t="s">
        <v>416</v>
      </c>
      <c r="L2278" s="12"/>
      <c r="M2278" s="14">
        <v>1162026.08</v>
      </c>
      <c r="N2278" s="14">
        <v>1162026.08</v>
      </c>
      <c r="O2278" s="14">
        <v>741242.37</v>
      </c>
      <c r="P2278" s="15">
        <f>Tabela473[[#This Row],[Fundo Total Aprovado | Total Approved Fund
'[€ - EUR']]]/Tabela473[[#This Row],[Elegivel financiado Custo Total da Operação | Total Eligible Expenditure Allocated to the Operation
'[€ - EUR']]]</f>
        <v>0.63788789490852038</v>
      </c>
      <c r="Q2278" s="12" t="s">
        <v>32</v>
      </c>
      <c r="R2278" s="12" t="s">
        <v>88</v>
      </c>
      <c r="S2278" s="12" t="s">
        <v>2972</v>
      </c>
    </row>
    <row r="2279" spans="1:19" s="16" customFormat="1" ht="105" x14ac:dyDescent="0.25">
      <c r="A2279" s="12" t="s">
        <v>11399</v>
      </c>
      <c r="B2279" s="12" t="s">
        <v>11400</v>
      </c>
      <c r="C2279" s="13" t="s">
        <v>11401</v>
      </c>
      <c r="D2279" s="12" t="s">
        <v>11402</v>
      </c>
      <c r="E2279" s="12" t="s">
        <v>11403</v>
      </c>
      <c r="F2279" s="13" t="s">
        <v>26</v>
      </c>
      <c r="G2279" s="12" t="s">
        <v>1111</v>
      </c>
      <c r="H2279" s="12" t="s">
        <v>11254</v>
      </c>
      <c r="I2279" s="12" t="s">
        <v>11255</v>
      </c>
      <c r="J2279" s="13" t="s">
        <v>5099</v>
      </c>
      <c r="K2279" s="13" t="s">
        <v>11404</v>
      </c>
      <c r="L2279" s="12"/>
      <c r="M2279" s="14">
        <v>249264</v>
      </c>
      <c r="N2279" s="14">
        <v>249264</v>
      </c>
      <c r="O2279" s="14">
        <v>211874.4</v>
      </c>
      <c r="P2279" s="15">
        <f>Tabela473[[#This Row],[Fundo Total Aprovado | Total Approved Fund
'[€ - EUR']]]/Tabela473[[#This Row],[Elegivel financiado Custo Total da Operação | Total Eligible Expenditure Allocated to the Operation
'[€ - EUR']]]</f>
        <v>0.85</v>
      </c>
      <c r="Q2279" s="12" t="s">
        <v>32</v>
      </c>
      <c r="R2279" s="12" t="s">
        <v>167</v>
      </c>
      <c r="S2279" s="12" t="s">
        <v>1128</v>
      </c>
    </row>
    <row r="2280" spans="1:19" s="16" customFormat="1" ht="105" x14ac:dyDescent="0.25">
      <c r="A2280" s="12" t="s">
        <v>11405</v>
      </c>
      <c r="B2280" s="12" t="s">
        <v>1494</v>
      </c>
      <c r="C2280" s="13" t="s">
        <v>1495</v>
      </c>
      <c r="D2280" s="12" t="s">
        <v>11406</v>
      </c>
      <c r="E2280" s="12" t="s">
        <v>11407</v>
      </c>
      <c r="F2280" s="13" t="s">
        <v>26</v>
      </c>
      <c r="G2280" s="12" t="s">
        <v>1111</v>
      </c>
      <c r="H2280" s="12" t="s">
        <v>11254</v>
      </c>
      <c r="I2280" s="12" t="s">
        <v>11255</v>
      </c>
      <c r="J2280" s="13" t="s">
        <v>922</v>
      </c>
      <c r="K2280" s="13" t="s">
        <v>1286</v>
      </c>
      <c r="L2280" s="12"/>
      <c r="M2280" s="14">
        <v>168307.20000000001</v>
      </c>
      <c r="N2280" s="14">
        <v>168307.20000000001</v>
      </c>
      <c r="O2280" s="14">
        <v>143061.12</v>
      </c>
      <c r="P2280" s="15">
        <f>Tabela473[[#This Row],[Fundo Total Aprovado | Total Approved Fund
'[€ - EUR']]]/Tabela473[[#This Row],[Elegivel financiado Custo Total da Operação | Total Eligible Expenditure Allocated to the Operation
'[€ - EUR']]]</f>
        <v>0.84999999999999987</v>
      </c>
      <c r="Q2280" s="12" t="s">
        <v>32</v>
      </c>
      <c r="R2280" s="12" t="s">
        <v>88</v>
      </c>
      <c r="S2280" s="12" t="s">
        <v>1128</v>
      </c>
    </row>
    <row r="2281" spans="1:19" s="16" customFormat="1" ht="105" x14ac:dyDescent="0.25">
      <c r="A2281" s="12" t="s">
        <v>11408</v>
      </c>
      <c r="B2281" s="12" t="s">
        <v>1715</v>
      </c>
      <c r="C2281" s="13" t="s">
        <v>1716</v>
      </c>
      <c r="D2281" s="12" t="s">
        <v>11409</v>
      </c>
      <c r="E2281" s="12" t="s">
        <v>11410</v>
      </c>
      <c r="F2281" s="13" t="s">
        <v>26</v>
      </c>
      <c r="G2281" s="12" t="s">
        <v>1111</v>
      </c>
      <c r="H2281" s="12" t="s">
        <v>11254</v>
      </c>
      <c r="I2281" s="12" t="s">
        <v>11255</v>
      </c>
      <c r="J2281" s="13" t="s">
        <v>3247</v>
      </c>
      <c r="K2281" s="13" t="s">
        <v>1458</v>
      </c>
      <c r="L2281" s="12"/>
      <c r="M2281" s="14">
        <v>225720</v>
      </c>
      <c r="N2281" s="14">
        <v>225720</v>
      </c>
      <c r="O2281" s="14">
        <v>191862</v>
      </c>
      <c r="P2281" s="15">
        <f>Tabela473[[#This Row],[Fundo Total Aprovado | Total Approved Fund
'[€ - EUR']]]/Tabela473[[#This Row],[Elegivel financiado Custo Total da Operação | Total Eligible Expenditure Allocated to the Operation
'[€ - EUR']]]</f>
        <v>0.85</v>
      </c>
      <c r="Q2281" s="12" t="s">
        <v>32</v>
      </c>
      <c r="R2281" s="12" t="s">
        <v>33</v>
      </c>
      <c r="S2281" s="12" t="s">
        <v>1128</v>
      </c>
    </row>
    <row r="2282" spans="1:19" s="16" customFormat="1" ht="105" x14ac:dyDescent="0.25">
      <c r="A2282" s="12" t="s">
        <v>11411</v>
      </c>
      <c r="B2282" s="12" t="s">
        <v>1570</v>
      </c>
      <c r="C2282" s="13" t="s">
        <v>1571</v>
      </c>
      <c r="D2282" s="12" t="s">
        <v>11412</v>
      </c>
      <c r="E2282" s="12" t="s">
        <v>11413</v>
      </c>
      <c r="F2282" s="13" t="s">
        <v>26</v>
      </c>
      <c r="G2282" s="12" t="s">
        <v>1111</v>
      </c>
      <c r="H2282" s="12" t="s">
        <v>11254</v>
      </c>
      <c r="I2282" s="12" t="s">
        <v>11255</v>
      </c>
      <c r="J2282" s="13" t="s">
        <v>3247</v>
      </c>
      <c r="K2282" s="13" t="s">
        <v>1458</v>
      </c>
      <c r="L2282" s="12"/>
      <c r="M2282" s="14">
        <v>249264</v>
      </c>
      <c r="N2282" s="14">
        <v>249264</v>
      </c>
      <c r="O2282" s="14">
        <v>211874.4</v>
      </c>
      <c r="P2282" s="15">
        <f>Tabela473[[#This Row],[Fundo Total Aprovado | Total Approved Fund
'[€ - EUR']]]/Tabela473[[#This Row],[Elegivel financiado Custo Total da Operação | Total Eligible Expenditure Allocated to the Operation
'[€ - EUR']]]</f>
        <v>0.85</v>
      </c>
      <c r="Q2282" s="12" t="s">
        <v>32</v>
      </c>
      <c r="R2282" s="12" t="s">
        <v>167</v>
      </c>
      <c r="S2282" s="12" t="s">
        <v>1128</v>
      </c>
    </row>
    <row r="2283" spans="1:19" s="16" customFormat="1" ht="105" x14ac:dyDescent="0.25">
      <c r="A2283" s="12" t="s">
        <v>11414</v>
      </c>
      <c r="B2283" s="12" t="s">
        <v>11415</v>
      </c>
      <c r="C2283" s="13" t="s">
        <v>11416</v>
      </c>
      <c r="D2283" s="12" t="s">
        <v>11417</v>
      </c>
      <c r="E2283" s="12" t="s">
        <v>11418</v>
      </c>
      <c r="F2283" s="13" t="s">
        <v>26</v>
      </c>
      <c r="G2283" s="12" t="s">
        <v>1111</v>
      </c>
      <c r="H2283" s="12" t="s">
        <v>11254</v>
      </c>
      <c r="I2283" s="12" t="s">
        <v>11255</v>
      </c>
      <c r="J2283" s="13" t="s">
        <v>3247</v>
      </c>
      <c r="K2283" s="13" t="s">
        <v>1458</v>
      </c>
      <c r="L2283" s="12"/>
      <c r="M2283" s="14">
        <v>249782.39999999999</v>
      </c>
      <c r="N2283" s="14">
        <v>249782.39999999999</v>
      </c>
      <c r="O2283" s="14">
        <v>212315.04</v>
      </c>
      <c r="P2283" s="15">
        <f>Tabela473[[#This Row],[Fundo Total Aprovado | Total Approved Fund
'[€ - EUR']]]/Tabela473[[#This Row],[Elegivel financiado Custo Total da Operação | Total Eligible Expenditure Allocated to the Operation
'[€ - EUR']]]</f>
        <v>0.85000000000000009</v>
      </c>
      <c r="Q2283" s="12" t="s">
        <v>32</v>
      </c>
      <c r="R2283" s="12" t="s">
        <v>167</v>
      </c>
      <c r="S2283" s="12" t="s">
        <v>1128</v>
      </c>
    </row>
    <row r="2284" spans="1:19" s="16" customFormat="1" ht="105" x14ac:dyDescent="0.25">
      <c r="A2284" s="12" t="s">
        <v>11419</v>
      </c>
      <c r="B2284" s="12" t="s">
        <v>11420</v>
      </c>
      <c r="C2284" s="13" t="s">
        <v>11421</v>
      </c>
      <c r="D2284" s="12" t="s">
        <v>11422</v>
      </c>
      <c r="E2284" s="12" t="s">
        <v>11423</v>
      </c>
      <c r="F2284" s="13" t="s">
        <v>26</v>
      </c>
      <c r="G2284" s="12" t="s">
        <v>1111</v>
      </c>
      <c r="H2284" s="12" t="s">
        <v>11254</v>
      </c>
      <c r="I2284" s="12" t="s">
        <v>11255</v>
      </c>
      <c r="J2284" s="13" t="s">
        <v>4085</v>
      </c>
      <c r="K2284" s="13" t="s">
        <v>5359</v>
      </c>
      <c r="L2284" s="12"/>
      <c r="M2284" s="14">
        <v>249955.20000000001</v>
      </c>
      <c r="N2284" s="14">
        <v>249955.20000000001</v>
      </c>
      <c r="O2284" s="14">
        <v>212461.92</v>
      </c>
      <c r="P2284" s="15">
        <f>Tabela473[[#This Row],[Fundo Total Aprovado | Total Approved Fund
'[€ - EUR']]]/Tabela473[[#This Row],[Elegivel financiado Custo Total da Operação | Total Eligible Expenditure Allocated to the Operation
'[€ - EUR']]]</f>
        <v>0.85</v>
      </c>
      <c r="Q2284" s="12" t="s">
        <v>32</v>
      </c>
      <c r="R2284" s="12" t="s">
        <v>167</v>
      </c>
      <c r="S2284" s="12" t="s">
        <v>1128</v>
      </c>
    </row>
    <row r="2285" spans="1:19" s="16" customFormat="1" ht="105" x14ac:dyDescent="0.25">
      <c r="A2285" s="12" t="s">
        <v>11424</v>
      </c>
      <c r="B2285" s="12" t="s">
        <v>1743</v>
      </c>
      <c r="C2285" s="13" t="s">
        <v>1744</v>
      </c>
      <c r="D2285" s="12" t="s">
        <v>11425</v>
      </c>
      <c r="E2285" s="12" t="s">
        <v>11426</v>
      </c>
      <c r="F2285" s="13" t="s">
        <v>26</v>
      </c>
      <c r="G2285" s="12" t="s">
        <v>1111</v>
      </c>
      <c r="H2285" s="12" t="s">
        <v>11254</v>
      </c>
      <c r="I2285" s="12" t="s">
        <v>11255</v>
      </c>
      <c r="J2285" s="13" t="s">
        <v>3136</v>
      </c>
      <c r="K2285" s="13" t="s">
        <v>1127</v>
      </c>
      <c r="L2285" s="12"/>
      <c r="M2285" s="14">
        <v>234748.79999999999</v>
      </c>
      <c r="N2285" s="14">
        <v>234748.79999999999</v>
      </c>
      <c r="O2285" s="14">
        <v>199536.48</v>
      </c>
      <c r="P2285" s="15">
        <f>Tabela473[[#This Row],[Fundo Total Aprovado | Total Approved Fund
'[€ - EUR']]]/Tabela473[[#This Row],[Elegivel financiado Custo Total da Operação | Total Eligible Expenditure Allocated to the Operation
'[€ - EUR']]]</f>
        <v>0.85000000000000009</v>
      </c>
      <c r="Q2285" s="12" t="s">
        <v>32</v>
      </c>
      <c r="R2285" s="12" t="s">
        <v>33</v>
      </c>
      <c r="S2285" s="12" t="s">
        <v>1128</v>
      </c>
    </row>
    <row r="2286" spans="1:19" s="16" customFormat="1" ht="105" x14ac:dyDescent="0.25">
      <c r="A2286" s="12" t="s">
        <v>11427</v>
      </c>
      <c r="B2286" s="12" t="s">
        <v>1570</v>
      </c>
      <c r="C2286" s="13" t="s">
        <v>1571</v>
      </c>
      <c r="D2286" s="12" t="s">
        <v>11428</v>
      </c>
      <c r="E2286" s="12" t="s">
        <v>11429</v>
      </c>
      <c r="F2286" s="13" t="s">
        <v>26</v>
      </c>
      <c r="G2286" s="12" t="s">
        <v>1111</v>
      </c>
      <c r="H2286" s="12" t="s">
        <v>11254</v>
      </c>
      <c r="I2286" s="12" t="s">
        <v>11255</v>
      </c>
      <c r="J2286" s="13" t="s">
        <v>3247</v>
      </c>
      <c r="K2286" s="13" t="s">
        <v>1458</v>
      </c>
      <c r="L2286" s="12"/>
      <c r="M2286" s="14">
        <v>243216</v>
      </c>
      <c r="N2286" s="14">
        <v>243216</v>
      </c>
      <c r="O2286" s="14">
        <v>206733.6</v>
      </c>
      <c r="P2286" s="15">
        <f>Tabela473[[#This Row],[Fundo Total Aprovado | Total Approved Fund
'[€ - EUR']]]/Tabela473[[#This Row],[Elegivel financiado Custo Total da Operação | Total Eligible Expenditure Allocated to the Operation
'[€ - EUR']]]</f>
        <v>0.85</v>
      </c>
      <c r="Q2286" s="12" t="s">
        <v>32</v>
      </c>
      <c r="R2286" s="12" t="s">
        <v>88</v>
      </c>
      <c r="S2286" s="12" t="s">
        <v>1128</v>
      </c>
    </row>
    <row r="2287" spans="1:19" s="16" customFormat="1" ht="105" x14ac:dyDescent="0.25">
      <c r="A2287" s="12" t="s">
        <v>11430</v>
      </c>
      <c r="B2287" s="12" t="s">
        <v>1690</v>
      </c>
      <c r="C2287" s="13" t="s">
        <v>1691</v>
      </c>
      <c r="D2287" s="12" t="s">
        <v>11431</v>
      </c>
      <c r="E2287" s="12" t="s">
        <v>11432</v>
      </c>
      <c r="F2287" s="13" t="s">
        <v>26</v>
      </c>
      <c r="G2287" s="12" t="s">
        <v>1111</v>
      </c>
      <c r="H2287" s="12" t="s">
        <v>11254</v>
      </c>
      <c r="I2287" s="12" t="s">
        <v>11255</v>
      </c>
      <c r="J2287" s="13" t="s">
        <v>3850</v>
      </c>
      <c r="K2287" s="13" t="s">
        <v>1964</v>
      </c>
      <c r="L2287" s="12"/>
      <c r="M2287" s="14">
        <v>249696</v>
      </c>
      <c r="N2287" s="14">
        <v>249696</v>
      </c>
      <c r="O2287" s="14">
        <v>212241.6</v>
      </c>
      <c r="P2287" s="15">
        <f>Tabela473[[#This Row],[Fundo Total Aprovado | Total Approved Fund
'[€ - EUR']]]/Tabela473[[#This Row],[Elegivel financiado Custo Total da Operação | Total Eligible Expenditure Allocated to the Operation
'[€ - EUR']]]</f>
        <v>0.85</v>
      </c>
      <c r="Q2287" s="12" t="s">
        <v>32</v>
      </c>
      <c r="R2287" s="12" t="s">
        <v>167</v>
      </c>
      <c r="S2287" s="12" t="s">
        <v>1128</v>
      </c>
    </row>
    <row r="2288" spans="1:19" s="16" customFormat="1" ht="105" x14ac:dyDescent="0.25">
      <c r="A2288" s="12" t="s">
        <v>11433</v>
      </c>
      <c r="B2288" s="12" t="s">
        <v>1570</v>
      </c>
      <c r="C2288" s="13" t="s">
        <v>1571</v>
      </c>
      <c r="D2288" s="12" t="s">
        <v>11434</v>
      </c>
      <c r="E2288" s="12" t="s">
        <v>11435</v>
      </c>
      <c r="F2288" s="13" t="s">
        <v>26</v>
      </c>
      <c r="G2288" s="12" t="s">
        <v>1111</v>
      </c>
      <c r="H2288" s="12" t="s">
        <v>11254</v>
      </c>
      <c r="I2288" s="12" t="s">
        <v>11255</v>
      </c>
      <c r="J2288" s="13" t="s">
        <v>3247</v>
      </c>
      <c r="K2288" s="13" t="s">
        <v>1458</v>
      </c>
      <c r="L2288" s="12"/>
      <c r="M2288" s="14">
        <v>247104</v>
      </c>
      <c r="N2288" s="14">
        <v>247104</v>
      </c>
      <c r="O2288" s="14">
        <v>210038.39999999999</v>
      </c>
      <c r="P2288" s="15">
        <f>Tabela473[[#This Row],[Fundo Total Aprovado | Total Approved Fund
'[€ - EUR']]]/Tabela473[[#This Row],[Elegivel financiado Custo Total da Operação | Total Eligible Expenditure Allocated to the Operation
'[€ - EUR']]]</f>
        <v>0.85</v>
      </c>
      <c r="Q2288" s="12" t="s">
        <v>32</v>
      </c>
      <c r="R2288" s="12" t="s">
        <v>167</v>
      </c>
      <c r="S2288" s="12" t="s">
        <v>1128</v>
      </c>
    </row>
    <row r="2289" spans="1:19" s="16" customFormat="1" ht="105" x14ac:dyDescent="0.25">
      <c r="A2289" s="12" t="s">
        <v>11436</v>
      </c>
      <c r="B2289" s="12" t="s">
        <v>11377</v>
      </c>
      <c r="C2289" s="13" t="s">
        <v>11378</v>
      </c>
      <c r="D2289" s="12" t="s">
        <v>11437</v>
      </c>
      <c r="E2289" s="12" t="s">
        <v>11438</v>
      </c>
      <c r="F2289" s="13" t="s">
        <v>26</v>
      </c>
      <c r="G2289" s="12" t="s">
        <v>1111</v>
      </c>
      <c r="H2289" s="12" t="s">
        <v>11254</v>
      </c>
      <c r="I2289" s="12" t="s">
        <v>11255</v>
      </c>
      <c r="J2289" s="13" t="s">
        <v>922</v>
      </c>
      <c r="K2289" s="13" t="s">
        <v>11439</v>
      </c>
      <c r="L2289" s="12"/>
      <c r="M2289" s="14">
        <v>249998.4</v>
      </c>
      <c r="N2289" s="14">
        <v>249998.4</v>
      </c>
      <c r="O2289" s="14">
        <v>212498.64</v>
      </c>
      <c r="P2289" s="15">
        <f>Tabela473[[#This Row],[Fundo Total Aprovado | Total Approved Fund
'[€ - EUR']]]/Tabela473[[#This Row],[Elegivel financiado Custo Total da Operação | Total Eligible Expenditure Allocated to the Operation
'[€ - EUR']]]</f>
        <v>0.85000000000000009</v>
      </c>
      <c r="Q2289" s="12" t="s">
        <v>32</v>
      </c>
      <c r="R2289" s="12" t="s">
        <v>167</v>
      </c>
      <c r="S2289" s="12" t="s">
        <v>1128</v>
      </c>
    </row>
    <row r="2290" spans="1:19" s="16" customFormat="1" ht="105" x14ac:dyDescent="0.25">
      <c r="A2290" s="12" t="s">
        <v>11440</v>
      </c>
      <c r="B2290" s="12" t="s">
        <v>1570</v>
      </c>
      <c r="C2290" s="13" t="s">
        <v>1571</v>
      </c>
      <c r="D2290" s="12" t="s">
        <v>11441</v>
      </c>
      <c r="E2290" s="12" t="s">
        <v>11442</v>
      </c>
      <c r="F2290" s="13" t="s">
        <v>26</v>
      </c>
      <c r="G2290" s="12" t="s">
        <v>1111</v>
      </c>
      <c r="H2290" s="12" t="s">
        <v>11254</v>
      </c>
      <c r="I2290" s="12" t="s">
        <v>11255</v>
      </c>
      <c r="J2290" s="13" t="s">
        <v>3136</v>
      </c>
      <c r="K2290" s="13" t="s">
        <v>1127</v>
      </c>
      <c r="L2290" s="12"/>
      <c r="M2290" s="14">
        <v>248227.20000000001</v>
      </c>
      <c r="N2290" s="14">
        <v>248227.20000000001</v>
      </c>
      <c r="O2290" s="14">
        <v>210993.12</v>
      </c>
      <c r="P2290" s="15">
        <f>Tabela473[[#This Row],[Fundo Total Aprovado | Total Approved Fund
'[€ - EUR']]]/Tabela473[[#This Row],[Elegivel financiado Custo Total da Operação | Total Eligible Expenditure Allocated to the Operation
'[€ - EUR']]]</f>
        <v>0.85</v>
      </c>
      <c r="Q2290" s="12" t="s">
        <v>32</v>
      </c>
      <c r="R2290" s="12" t="s">
        <v>167</v>
      </c>
      <c r="S2290" s="12" t="s">
        <v>1128</v>
      </c>
    </row>
    <row r="2291" spans="1:19" s="16" customFormat="1" ht="105" x14ac:dyDescent="0.25">
      <c r="A2291" s="12" t="s">
        <v>11443</v>
      </c>
      <c r="B2291" s="12" t="s">
        <v>1743</v>
      </c>
      <c r="C2291" s="13" t="s">
        <v>1744</v>
      </c>
      <c r="D2291" s="12" t="s">
        <v>11444</v>
      </c>
      <c r="E2291" s="12" t="s">
        <v>11445</v>
      </c>
      <c r="F2291" s="13" t="s">
        <v>26</v>
      </c>
      <c r="G2291" s="12" t="s">
        <v>1111</v>
      </c>
      <c r="H2291" s="12" t="s">
        <v>11254</v>
      </c>
      <c r="I2291" s="12" t="s">
        <v>11255</v>
      </c>
      <c r="J2291" s="13" t="s">
        <v>3247</v>
      </c>
      <c r="K2291" s="13" t="s">
        <v>1458</v>
      </c>
      <c r="L2291" s="12"/>
      <c r="M2291" s="14">
        <v>249955.20000000001</v>
      </c>
      <c r="N2291" s="14">
        <v>249955.20000000001</v>
      </c>
      <c r="O2291" s="14">
        <v>212461.92</v>
      </c>
      <c r="P2291" s="15">
        <f>Tabela473[[#This Row],[Fundo Total Aprovado | Total Approved Fund
'[€ - EUR']]]/Tabela473[[#This Row],[Elegivel financiado Custo Total da Operação | Total Eligible Expenditure Allocated to the Operation
'[€ - EUR']]]</f>
        <v>0.85</v>
      </c>
      <c r="Q2291" s="12" t="s">
        <v>32</v>
      </c>
      <c r="R2291" s="12" t="s">
        <v>33</v>
      </c>
      <c r="S2291" s="12" t="s">
        <v>1128</v>
      </c>
    </row>
    <row r="2292" spans="1:19" s="16" customFormat="1" ht="105" x14ac:dyDescent="0.25">
      <c r="A2292" s="12" t="s">
        <v>11446</v>
      </c>
      <c r="B2292" s="12" t="s">
        <v>1570</v>
      </c>
      <c r="C2292" s="13" t="s">
        <v>1571</v>
      </c>
      <c r="D2292" s="12" t="s">
        <v>11447</v>
      </c>
      <c r="E2292" s="12" t="s">
        <v>11448</v>
      </c>
      <c r="F2292" s="13" t="s">
        <v>26</v>
      </c>
      <c r="G2292" s="12" t="s">
        <v>1111</v>
      </c>
      <c r="H2292" s="12" t="s">
        <v>11254</v>
      </c>
      <c r="I2292" s="12" t="s">
        <v>11255</v>
      </c>
      <c r="J2292" s="13" t="s">
        <v>3247</v>
      </c>
      <c r="K2292" s="13" t="s">
        <v>1458</v>
      </c>
      <c r="L2292" s="12"/>
      <c r="M2292" s="14">
        <v>232416</v>
      </c>
      <c r="N2292" s="14">
        <v>232416</v>
      </c>
      <c r="O2292" s="14">
        <v>197553.6</v>
      </c>
      <c r="P2292" s="15">
        <f>Tabela473[[#This Row],[Fundo Total Aprovado | Total Approved Fund
'[€ - EUR']]]/Tabela473[[#This Row],[Elegivel financiado Custo Total da Operação | Total Eligible Expenditure Allocated to the Operation
'[€ - EUR']]]</f>
        <v>0.85</v>
      </c>
      <c r="Q2292" s="12" t="s">
        <v>32</v>
      </c>
      <c r="R2292" s="12" t="s">
        <v>167</v>
      </c>
      <c r="S2292" s="12" t="s">
        <v>1128</v>
      </c>
    </row>
    <row r="2293" spans="1:19" s="16" customFormat="1" ht="105" x14ac:dyDescent="0.25">
      <c r="A2293" s="12" t="s">
        <v>11449</v>
      </c>
      <c r="B2293" s="12" t="s">
        <v>1121</v>
      </c>
      <c r="C2293" s="13" t="s">
        <v>1122</v>
      </c>
      <c r="D2293" s="12" t="s">
        <v>11450</v>
      </c>
      <c r="E2293" s="12" t="s">
        <v>11451</v>
      </c>
      <c r="F2293" s="13" t="s">
        <v>26</v>
      </c>
      <c r="G2293" s="12" t="s">
        <v>1111</v>
      </c>
      <c r="H2293" s="12" t="s">
        <v>11254</v>
      </c>
      <c r="I2293" s="12" t="s">
        <v>11255</v>
      </c>
      <c r="J2293" s="13" t="s">
        <v>3850</v>
      </c>
      <c r="K2293" s="13" t="s">
        <v>1964</v>
      </c>
      <c r="L2293" s="12"/>
      <c r="M2293" s="14">
        <v>207360</v>
      </c>
      <c r="N2293" s="14">
        <v>207360</v>
      </c>
      <c r="O2293" s="14">
        <v>176256</v>
      </c>
      <c r="P2293" s="15">
        <f>Tabela473[[#This Row],[Fundo Total Aprovado | Total Approved Fund
'[€ - EUR']]]/Tabela473[[#This Row],[Elegivel financiado Custo Total da Operação | Total Eligible Expenditure Allocated to the Operation
'[€ - EUR']]]</f>
        <v>0.85</v>
      </c>
      <c r="Q2293" s="12" t="s">
        <v>32</v>
      </c>
      <c r="R2293" s="12" t="s">
        <v>167</v>
      </c>
      <c r="S2293" s="12" t="s">
        <v>1128</v>
      </c>
    </row>
    <row r="2294" spans="1:19" s="16" customFormat="1" ht="105" x14ac:dyDescent="0.25">
      <c r="A2294" s="12" t="s">
        <v>11452</v>
      </c>
      <c r="B2294" s="12" t="s">
        <v>9660</v>
      </c>
      <c r="C2294" s="13" t="s">
        <v>9661</v>
      </c>
      <c r="D2294" s="12" t="s">
        <v>11453</v>
      </c>
      <c r="E2294" s="12" t="s">
        <v>11454</v>
      </c>
      <c r="F2294" s="13" t="s">
        <v>26</v>
      </c>
      <c r="G2294" s="12" t="s">
        <v>1111</v>
      </c>
      <c r="H2294" s="12" t="s">
        <v>11254</v>
      </c>
      <c r="I2294" s="12" t="s">
        <v>11255</v>
      </c>
      <c r="J2294" s="13" t="s">
        <v>922</v>
      </c>
      <c r="K2294" s="13" t="s">
        <v>1286</v>
      </c>
      <c r="L2294" s="12"/>
      <c r="M2294" s="14">
        <v>245332.8</v>
      </c>
      <c r="N2294" s="14">
        <v>245332.8</v>
      </c>
      <c r="O2294" s="14">
        <v>208532.88</v>
      </c>
      <c r="P2294" s="15">
        <f>Tabela473[[#This Row],[Fundo Total Aprovado | Total Approved Fund
'[€ - EUR']]]/Tabela473[[#This Row],[Elegivel financiado Custo Total da Operação | Total Eligible Expenditure Allocated to the Operation
'[€ - EUR']]]</f>
        <v>0.85000000000000009</v>
      </c>
      <c r="Q2294" s="12" t="s">
        <v>32</v>
      </c>
      <c r="R2294" s="12" t="s">
        <v>33</v>
      </c>
      <c r="S2294" s="12" t="s">
        <v>1128</v>
      </c>
    </row>
    <row r="2295" spans="1:19" s="16" customFormat="1" ht="105" x14ac:dyDescent="0.25">
      <c r="A2295" s="12" t="s">
        <v>11455</v>
      </c>
      <c r="B2295" s="12" t="s">
        <v>1590</v>
      </c>
      <c r="C2295" s="13" t="s">
        <v>1591</v>
      </c>
      <c r="D2295" s="12" t="s">
        <v>11456</v>
      </c>
      <c r="E2295" s="12" t="s">
        <v>11457</v>
      </c>
      <c r="F2295" s="13" t="s">
        <v>26</v>
      </c>
      <c r="G2295" s="12" t="s">
        <v>1111</v>
      </c>
      <c r="H2295" s="12" t="s">
        <v>11254</v>
      </c>
      <c r="I2295" s="12" t="s">
        <v>11255</v>
      </c>
      <c r="J2295" s="13" t="s">
        <v>7995</v>
      </c>
      <c r="K2295" s="13" t="s">
        <v>11458</v>
      </c>
      <c r="L2295" s="12"/>
      <c r="M2295" s="14">
        <v>249998.4</v>
      </c>
      <c r="N2295" s="14">
        <v>249998.4</v>
      </c>
      <c r="O2295" s="14">
        <v>212498.64</v>
      </c>
      <c r="P2295" s="15">
        <f>Tabela473[[#This Row],[Fundo Total Aprovado | Total Approved Fund
'[€ - EUR']]]/Tabela473[[#This Row],[Elegivel financiado Custo Total da Operação | Total Eligible Expenditure Allocated to the Operation
'[€ - EUR']]]</f>
        <v>0.85000000000000009</v>
      </c>
      <c r="Q2295" s="12" t="s">
        <v>32</v>
      </c>
      <c r="R2295" s="12" t="s">
        <v>167</v>
      </c>
      <c r="S2295" s="12" t="s">
        <v>1128</v>
      </c>
    </row>
    <row r="2296" spans="1:19" s="16" customFormat="1" ht="105" x14ac:dyDescent="0.25">
      <c r="A2296" s="12" t="s">
        <v>11459</v>
      </c>
      <c r="B2296" s="12" t="s">
        <v>1743</v>
      </c>
      <c r="C2296" s="13" t="s">
        <v>1744</v>
      </c>
      <c r="D2296" s="12" t="s">
        <v>11460</v>
      </c>
      <c r="E2296" s="12" t="s">
        <v>11461</v>
      </c>
      <c r="F2296" s="13" t="s">
        <v>26</v>
      </c>
      <c r="G2296" s="12" t="s">
        <v>1111</v>
      </c>
      <c r="H2296" s="12" t="s">
        <v>11254</v>
      </c>
      <c r="I2296" s="12" t="s">
        <v>11255</v>
      </c>
      <c r="J2296" s="13" t="s">
        <v>3247</v>
      </c>
      <c r="K2296" s="13" t="s">
        <v>1458</v>
      </c>
      <c r="L2296" s="12"/>
      <c r="M2296" s="14">
        <v>249566.4</v>
      </c>
      <c r="N2296" s="14">
        <v>249566.4</v>
      </c>
      <c r="O2296" s="14">
        <v>212131.44</v>
      </c>
      <c r="P2296" s="15">
        <f>Tabela473[[#This Row],[Fundo Total Aprovado | Total Approved Fund
'[€ - EUR']]]/Tabela473[[#This Row],[Elegivel financiado Custo Total da Operação | Total Eligible Expenditure Allocated to the Operation
'[€ - EUR']]]</f>
        <v>0.85</v>
      </c>
      <c r="Q2296" s="12" t="s">
        <v>32</v>
      </c>
      <c r="R2296" s="12" t="s">
        <v>33</v>
      </c>
      <c r="S2296" s="12" t="s">
        <v>1128</v>
      </c>
    </row>
    <row r="2297" spans="1:19" s="16" customFormat="1" ht="105" x14ac:dyDescent="0.25">
      <c r="A2297" s="12" t="s">
        <v>11462</v>
      </c>
      <c r="B2297" s="12" t="s">
        <v>1431</v>
      </c>
      <c r="C2297" s="13" t="s">
        <v>1432</v>
      </c>
      <c r="D2297" s="12" t="s">
        <v>11463</v>
      </c>
      <c r="E2297" s="12" t="s">
        <v>11464</v>
      </c>
      <c r="F2297" s="13" t="s">
        <v>26</v>
      </c>
      <c r="G2297" s="12" t="s">
        <v>1111</v>
      </c>
      <c r="H2297" s="12" t="s">
        <v>11254</v>
      </c>
      <c r="I2297" s="12" t="s">
        <v>11255</v>
      </c>
      <c r="J2297" s="13" t="s">
        <v>922</v>
      </c>
      <c r="K2297" s="13" t="s">
        <v>1286</v>
      </c>
      <c r="L2297" s="12"/>
      <c r="M2297" s="14">
        <v>249696</v>
      </c>
      <c r="N2297" s="14">
        <v>249696</v>
      </c>
      <c r="O2297" s="14">
        <v>212241.6</v>
      </c>
      <c r="P2297" s="15">
        <f>Tabela473[[#This Row],[Fundo Total Aprovado | Total Approved Fund
'[€ - EUR']]]/Tabela473[[#This Row],[Elegivel financiado Custo Total da Operação | Total Eligible Expenditure Allocated to the Operation
'[€ - EUR']]]</f>
        <v>0.85</v>
      </c>
      <c r="Q2297" s="12" t="s">
        <v>32</v>
      </c>
      <c r="R2297" s="12" t="s">
        <v>167</v>
      </c>
      <c r="S2297" s="12" t="s">
        <v>1128</v>
      </c>
    </row>
    <row r="2298" spans="1:19" s="16" customFormat="1" ht="105" x14ac:dyDescent="0.25">
      <c r="A2298" s="12" t="s">
        <v>11465</v>
      </c>
      <c r="B2298" s="12" t="s">
        <v>8067</v>
      </c>
      <c r="C2298" s="13" t="s">
        <v>8068</v>
      </c>
      <c r="D2298" s="12" t="s">
        <v>11466</v>
      </c>
      <c r="E2298" s="12" t="s">
        <v>11467</v>
      </c>
      <c r="F2298" s="13" t="s">
        <v>26</v>
      </c>
      <c r="G2298" s="12" t="s">
        <v>1111</v>
      </c>
      <c r="H2298" s="12" t="s">
        <v>11254</v>
      </c>
      <c r="I2298" s="12" t="s">
        <v>11255</v>
      </c>
      <c r="J2298" s="13" t="s">
        <v>4085</v>
      </c>
      <c r="K2298" s="13" t="s">
        <v>5359</v>
      </c>
      <c r="L2298" s="12"/>
      <c r="M2298" s="14">
        <v>249998.4</v>
      </c>
      <c r="N2298" s="14">
        <v>249998.4</v>
      </c>
      <c r="O2298" s="14">
        <v>212498.64</v>
      </c>
      <c r="P2298" s="15">
        <f>Tabela473[[#This Row],[Fundo Total Aprovado | Total Approved Fund
'[€ - EUR']]]/Tabela473[[#This Row],[Elegivel financiado Custo Total da Operação | Total Eligible Expenditure Allocated to the Operation
'[€ - EUR']]]</f>
        <v>0.85000000000000009</v>
      </c>
      <c r="Q2298" s="12" t="s">
        <v>32</v>
      </c>
      <c r="R2298" s="12" t="s">
        <v>88</v>
      </c>
      <c r="S2298" s="12" t="s">
        <v>1128</v>
      </c>
    </row>
    <row r="2299" spans="1:19" s="16" customFormat="1" ht="105" x14ac:dyDescent="0.25">
      <c r="A2299" s="12" t="s">
        <v>11468</v>
      </c>
      <c r="B2299" s="12" t="s">
        <v>1715</v>
      </c>
      <c r="C2299" s="13" t="s">
        <v>1716</v>
      </c>
      <c r="D2299" s="12" t="s">
        <v>11469</v>
      </c>
      <c r="E2299" s="12" t="s">
        <v>11470</v>
      </c>
      <c r="F2299" s="13" t="s">
        <v>26</v>
      </c>
      <c r="G2299" s="12" t="s">
        <v>1111</v>
      </c>
      <c r="H2299" s="12" t="s">
        <v>11254</v>
      </c>
      <c r="I2299" s="12" t="s">
        <v>11255</v>
      </c>
      <c r="J2299" s="13" t="s">
        <v>3247</v>
      </c>
      <c r="K2299" s="13" t="s">
        <v>1458</v>
      </c>
      <c r="L2299" s="12"/>
      <c r="M2299" s="14">
        <v>248529.6</v>
      </c>
      <c r="N2299" s="14">
        <v>248529.6</v>
      </c>
      <c r="O2299" s="14">
        <v>211250.16</v>
      </c>
      <c r="P2299" s="15">
        <f>Tabela473[[#This Row],[Fundo Total Aprovado | Total Approved Fund
'[€ - EUR']]]/Tabela473[[#This Row],[Elegivel financiado Custo Total da Operação | Total Eligible Expenditure Allocated to the Operation
'[€ - EUR']]]</f>
        <v>0.85</v>
      </c>
      <c r="Q2299" s="12" t="s">
        <v>32</v>
      </c>
      <c r="R2299" s="12" t="s">
        <v>33</v>
      </c>
      <c r="S2299" s="12" t="s">
        <v>1128</v>
      </c>
    </row>
    <row r="2300" spans="1:19" s="16" customFormat="1" ht="105" x14ac:dyDescent="0.25">
      <c r="A2300" s="12" t="s">
        <v>11471</v>
      </c>
      <c r="B2300" s="12" t="s">
        <v>1431</v>
      </c>
      <c r="C2300" s="13" t="s">
        <v>1432</v>
      </c>
      <c r="D2300" s="12" t="s">
        <v>11472</v>
      </c>
      <c r="E2300" s="12" t="s">
        <v>11473</v>
      </c>
      <c r="F2300" s="13" t="s">
        <v>26</v>
      </c>
      <c r="G2300" s="12" t="s">
        <v>1111</v>
      </c>
      <c r="H2300" s="12" t="s">
        <v>11254</v>
      </c>
      <c r="I2300" s="12" t="s">
        <v>11255</v>
      </c>
      <c r="J2300" s="13" t="s">
        <v>95</v>
      </c>
      <c r="K2300" s="13" t="s">
        <v>5627</v>
      </c>
      <c r="L2300" s="12"/>
      <c r="M2300" s="14">
        <v>249696</v>
      </c>
      <c r="N2300" s="14">
        <v>249696</v>
      </c>
      <c r="O2300" s="14">
        <v>212241.6</v>
      </c>
      <c r="P2300" s="15">
        <f>Tabela473[[#This Row],[Fundo Total Aprovado | Total Approved Fund
'[€ - EUR']]]/Tabela473[[#This Row],[Elegivel financiado Custo Total da Operação | Total Eligible Expenditure Allocated to the Operation
'[€ - EUR']]]</f>
        <v>0.85</v>
      </c>
      <c r="Q2300" s="12" t="s">
        <v>32</v>
      </c>
      <c r="R2300" s="12" t="s">
        <v>167</v>
      </c>
      <c r="S2300" s="12" t="s">
        <v>1128</v>
      </c>
    </row>
    <row r="2301" spans="1:19" s="16" customFormat="1" ht="105" x14ac:dyDescent="0.25">
      <c r="A2301" s="12" t="s">
        <v>11474</v>
      </c>
      <c r="B2301" s="12" t="s">
        <v>11475</v>
      </c>
      <c r="C2301" s="13" t="s">
        <v>11476</v>
      </c>
      <c r="D2301" s="12" t="s">
        <v>11477</v>
      </c>
      <c r="E2301" s="12" t="s">
        <v>11478</v>
      </c>
      <c r="F2301" s="13" t="s">
        <v>26</v>
      </c>
      <c r="G2301" s="12" t="s">
        <v>1111</v>
      </c>
      <c r="H2301" s="12" t="s">
        <v>11254</v>
      </c>
      <c r="I2301" s="12" t="s">
        <v>11255</v>
      </c>
      <c r="J2301" s="13" t="s">
        <v>922</v>
      </c>
      <c r="K2301" s="13" t="s">
        <v>1286</v>
      </c>
      <c r="L2301" s="12"/>
      <c r="M2301" s="14">
        <v>249912</v>
      </c>
      <c r="N2301" s="14">
        <v>249912</v>
      </c>
      <c r="O2301" s="14">
        <v>212425.2</v>
      </c>
      <c r="P2301" s="15">
        <f>Tabela473[[#This Row],[Fundo Total Aprovado | Total Approved Fund
'[€ - EUR']]]/Tabela473[[#This Row],[Elegivel financiado Custo Total da Operação | Total Eligible Expenditure Allocated to the Operation
'[€ - EUR']]]</f>
        <v>0.85000000000000009</v>
      </c>
      <c r="Q2301" s="12" t="s">
        <v>32</v>
      </c>
      <c r="R2301" s="12" t="s">
        <v>33</v>
      </c>
      <c r="S2301" s="12" t="s">
        <v>1128</v>
      </c>
    </row>
    <row r="2302" spans="1:19" s="16" customFormat="1" ht="105" x14ac:dyDescent="0.25">
      <c r="A2302" s="12" t="s">
        <v>11479</v>
      </c>
      <c r="B2302" s="12" t="s">
        <v>1570</v>
      </c>
      <c r="C2302" s="13" t="s">
        <v>1571</v>
      </c>
      <c r="D2302" s="12" t="s">
        <v>11480</v>
      </c>
      <c r="E2302" s="12" t="s">
        <v>11481</v>
      </c>
      <c r="F2302" s="13" t="s">
        <v>26</v>
      </c>
      <c r="G2302" s="12" t="s">
        <v>1111</v>
      </c>
      <c r="H2302" s="12" t="s">
        <v>11254</v>
      </c>
      <c r="I2302" s="12" t="s">
        <v>11255</v>
      </c>
      <c r="J2302" s="13" t="s">
        <v>3247</v>
      </c>
      <c r="K2302" s="13" t="s">
        <v>11482</v>
      </c>
      <c r="L2302" s="12"/>
      <c r="M2302" s="14">
        <v>249955.20000000001</v>
      </c>
      <c r="N2302" s="14">
        <v>249955.20000000001</v>
      </c>
      <c r="O2302" s="14">
        <v>212461.92</v>
      </c>
      <c r="P2302" s="15">
        <f>Tabela473[[#This Row],[Fundo Total Aprovado | Total Approved Fund
'[€ - EUR']]]/Tabela473[[#This Row],[Elegivel financiado Custo Total da Operação | Total Eligible Expenditure Allocated to the Operation
'[€ - EUR']]]</f>
        <v>0.85</v>
      </c>
      <c r="Q2302" s="12" t="s">
        <v>32</v>
      </c>
      <c r="R2302" s="12" t="s">
        <v>167</v>
      </c>
      <c r="S2302" s="12" t="s">
        <v>1128</v>
      </c>
    </row>
    <row r="2303" spans="1:19" s="16" customFormat="1" ht="105" x14ac:dyDescent="0.25">
      <c r="A2303" s="12" t="s">
        <v>11483</v>
      </c>
      <c r="B2303" s="12" t="s">
        <v>11484</v>
      </c>
      <c r="C2303" s="13" t="s">
        <v>11485</v>
      </c>
      <c r="D2303" s="12" t="s">
        <v>11486</v>
      </c>
      <c r="E2303" s="12" t="s">
        <v>11487</v>
      </c>
      <c r="F2303" s="13" t="s">
        <v>26</v>
      </c>
      <c r="G2303" s="12" t="s">
        <v>1111</v>
      </c>
      <c r="H2303" s="12" t="s">
        <v>11254</v>
      </c>
      <c r="I2303" s="12" t="s">
        <v>11255</v>
      </c>
      <c r="J2303" s="13" t="s">
        <v>3247</v>
      </c>
      <c r="K2303" s="13" t="s">
        <v>1458</v>
      </c>
      <c r="L2303" s="12"/>
      <c r="M2303" s="14">
        <v>249696</v>
      </c>
      <c r="N2303" s="14">
        <v>249696</v>
      </c>
      <c r="O2303" s="14">
        <v>212241.6</v>
      </c>
      <c r="P2303" s="15">
        <f>Tabela473[[#This Row],[Fundo Total Aprovado | Total Approved Fund
'[€ - EUR']]]/Tabela473[[#This Row],[Elegivel financiado Custo Total da Operação | Total Eligible Expenditure Allocated to the Operation
'[€ - EUR']]]</f>
        <v>0.85</v>
      </c>
      <c r="Q2303" s="12" t="s">
        <v>32</v>
      </c>
      <c r="R2303" s="12" t="s">
        <v>33</v>
      </c>
      <c r="S2303" s="12" t="s">
        <v>1128</v>
      </c>
    </row>
    <row r="2304" spans="1:19" s="16" customFormat="1" ht="105" x14ac:dyDescent="0.25">
      <c r="A2304" s="12" t="s">
        <v>11488</v>
      </c>
      <c r="B2304" s="12" t="s">
        <v>9660</v>
      </c>
      <c r="C2304" s="13" t="s">
        <v>9661</v>
      </c>
      <c r="D2304" s="12" t="s">
        <v>11489</v>
      </c>
      <c r="E2304" s="12" t="s">
        <v>11490</v>
      </c>
      <c r="F2304" s="13" t="s">
        <v>26</v>
      </c>
      <c r="G2304" s="12" t="s">
        <v>1111</v>
      </c>
      <c r="H2304" s="12" t="s">
        <v>11254</v>
      </c>
      <c r="I2304" s="12" t="s">
        <v>11255</v>
      </c>
      <c r="J2304" s="13" t="s">
        <v>922</v>
      </c>
      <c r="K2304" s="13" t="s">
        <v>1286</v>
      </c>
      <c r="L2304" s="12"/>
      <c r="M2304" s="14">
        <v>249480</v>
      </c>
      <c r="N2304" s="14">
        <v>249480</v>
      </c>
      <c r="O2304" s="14">
        <v>212058</v>
      </c>
      <c r="P2304" s="15">
        <f>Tabela473[[#This Row],[Fundo Total Aprovado | Total Approved Fund
'[€ - EUR']]]/Tabela473[[#This Row],[Elegivel financiado Custo Total da Operação | Total Eligible Expenditure Allocated to the Operation
'[€ - EUR']]]</f>
        <v>0.85</v>
      </c>
      <c r="Q2304" s="12" t="s">
        <v>32</v>
      </c>
      <c r="R2304" s="12" t="s">
        <v>88</v>
      </c>
      <c r="S2304" s="12" t="s">
        <v>1128</v>
      </c>
    </row>
    <row r="2305" spans="1:19" s="16" customFormat="1" ht="105" x14ac:dyDescent="0.25">
      <c r="A2305" s="12" t="s">
        <v>11491</v>
      </c>
      <c r="B2305" s="12" t="s">
        <v>1570</v>
      </c>
      <c r="C2305" s="13" t="s">
        <v>1571</v>
      </c>
      <c r="D2305" s="12" t="s">
        <v>11492</v>
      </c>
      <c r="E2305" s="12" t="s">
        <v>11493</v>
      </c>
      <c r="F2305" s="13" t="s">
        <v>26</v>
      </c>
      <c r="G2305" s="12" t="s">
        <v>1111</v>
      </c>
      <c r="H2305" s="12" t="s">
        <v>11254</v>
      </c>
      <c r="I2305" s="12" t="s">
        <v>11255</v>
      </c>
      <c r="J2305" s="13" t="s">
        <v>3850</v>
      </c>
      <c r="K2305" s="13" t="s">
        <v>1964</v>
      </c>
      <c r="L2305" s="12"/>
      <c r="M2305" s="14">
        <v>249998.4</v>
      </c>
      <c r="N2305" s="14">
        <v>249998.4</v>
      </c>
      <c r="O2305" s="14">
        <v>212498.64</v>
      </c>
      <c r="P2305" s="15">
        <f>Tabela473[[#This Row],[Fundo Total Aprovado | Total Approved Fund
'[€ - EUR']]]/Tabela473[[#This Row],[Elegivel financiado Custo Total da Operação | Total Eligible Expenditure Allocated to the Operation
'[€ - EUR']]]</f>
        <v>0.85000000000000009</v>
      </c>
      <c r="Q2305" s="12" t="s">
        <v>32</v>
      </c>
      <c r="R2305" s="12" t="s">
        <v>167</v>
      </c>
      <c r="S2305" s="12" t="s">
        <v>1128</v>
      </c>
    </row>
    <row r="2306" spans="1:19" s="16" customFormat="1" ht="105" x14ac:dyDescent="0.25">
      <c r="A2306" s="12" t="s">
        <v>11494</v>
      </c>
      <c r="B2306" s="12" t="s">
        <v>3263</v>
      </c>
      <c r="C2306" s="13" t="s">
        <v>3264</v>
      </c>
      <c r="D2306" s="12" t="s">
        <v>11495</v>
      </c>
      <c r="E2306" s="12" t="s">
        <v>11496</v>
      </c>
      <c r="F2306" s="13" t="s">
        <v>26</v>
      </c>
      <c r="G2306" s="12" t="s">
        <v>1111</v>
      </c>
      <c r="H2306" s="12" t="s">
        <v>11254</v>
      </c>
      <c r="I2306" s="12" t="s">
        <v>11255</v>
      </c>
      <c r="J2306" s="13" t="s">
        <v>11497</v>
      </c>
      <c r="K2306" s="13" t="s">
        <v>72</v>
      </c>
      <c r="L2306" s="12"/>
      <c r="M2306" s="14">
        <v>249696</v>
      </c>
      <c r="N2306" s="14">
        <v>249696</v>
      </c>
      <c r="O2306" s="14">
        <v>212241.6</v>
      </c>
      <c r="P2306" s="15">
        <f>Tabela473[[#This Row],[Fundo Total Aprovado | Total Approved Fund
'[€ - EUR']]]/Tabela473[[#This Row],[Elegivel financiado Custo Total da Operação | Total Eligible Expenditure Allocated to the Operation
'[€ - EUR']]]</f>
        <v>0.85</v>
      </c>
      <c r="Q2306" s="12" t="s">
        <v>32</v>
      </c>
      <c r="R2306" s="12" t="s">
        <v>33</v>
      </c>
      <c r="S2306" s="12" t="s">
        <v>1128</v>
      </c>
    </row>
    <row r="2307" spans="1:19" s="16" customFormat="1" ht="105" x14ac:dyDescent="0.25">
      <c r="A2307" s="12" t="s">
        <v>11498</v>
      </c>
      <c r="B2307" s="12" t="s">
        <v>1570</v>
      </c>
      <c r="C2307" s="13" t="s">
        <v>1571</v>
      </c>
      <c r="D2307" s="12" t="s">
        <v>11499</v>
      </c>
      <c r="E2307" s="12" t="s">
        <v>11500</v>
      </c>
      <c r="F2307" s="13" t="s">
        <v>26</v>
      </c>
      <c r="G2307" s="12" t="s">
        <v>1111</v>
      </c>
      <c r="H2307" s="12" t="s">
        <v>11254</v>
      </c>
      <c r="I2307" s="12" t="s">
        <v>11255</v>
      </c>
      <c r="J2307" s="13" t="s">
        <v>3850</v>
      </c>
      <c r="K2307" s="13" t="s">
        <v>1964</v>
      </c>
      <c r="L2307" s="12"/>
      <c r="M2307" s="14">
        <v>201268.8</v>
      </c>
      <c r="N2307" s="14">
        <v>201268.8</v>
      </c>
      <c r="O2307" s="14">
        <v>171078.48</v>
      </c>
      <c r="P2307" s="15">
        <f>Tabela473[[#This Row],[Fundo Total Aprovado | Total Approved Fund
'[€ - EUR']]]/Tabela473[[#This Row],[Elegivel financiado Custo Total da Operação | Total Eligible Expenditure Allocated to the Operation
'[€ - EUR']]]</f>
        <v>0.85000000000000009</v>
      </c>
      <c r="Q2307" s="12" t="s">
        <v>32</v>
      </c>
      <c r="R2307" s="12" t="s">
        <v>167</v>
      </c>
      <c r="S2307" s="12" t="s">
        <v>1128</v>
      </c>
    </row>
    <row r="2308" spans="1:19" s="16" customFormat="1" ht="105" x14ac:dyDescent="0.25">
      <c r="A2308" s="12" t="s">
        <v>11501</v>
      </c>
      <c r="B2308" s="12" t="s">
        <v>1431</v>
      </c>
      <c r="C2308" s="13" t="s">
        <v>1432</v>
      </c>
      <c r="D2308" s="12" t="s">
        <v>11502</v>
      </c>
      <c r="E2308" s="12" t="s">
        <v>11503</v>
      </c>
      <c r="F2308" s="13" t="s">
        <v>26</v>
      </c>
      <c r="G2308" s="12" t="s">
        <v>1111</v>
      </c>
      <c r="H2308" s="12" t="s">
        <v>11254</v>
      </c>
      <c r="I2308" s="12" t="s">
        <v>11255</v>
      </c>
      <c r="J2308" s="13" t="s">
        <v>2348</v>
      </c>
      <c r="K2308" s="13" t="s">
        <v>2964</v>
      </c>
      <c r="L2308" s="12"/>
      <c r="M2308" s="14">
        <v>249912</v>
      </c>
      <c r="N2308" s="14">
        <v>249912</v>
      </c>
      <c r="O2308" s="14">
        <v>212425.2</v>
      </c>
      <c r="P2308" s="15">
        <f>Tabela473[[#This Row],[Fundo Total Aprovado | Total Approved Fund
'[€ - EUR']]]/Tabela473[[#This Row],[Elegivel financiado Custo Total da Operação | Total Eligible Expenditure Allocated to the Operation
'[€ - EUR']]]</f>
        <v>0.85000000000000009</v>
      </c>
      <c r="Q2308" s="12" t="s">
        <v>32</v>
      </c>
      <c r="R2308" s="12" t="s">
        <v>167</v>
      </c>
      <c r="S2308" s="12" t="s">
        <v>1128</v>
      </c>
    </row>
    <row r="2309" spans="1:19" s="16" customFormat="1" ht="105" x14ac:dyDescent="0.25">
      <c r="A2309" s="12" t="s">
        <v>11504</v>
      </c>
      <c r="B2309" s="12" t="s">
        <v>9693</v>
      </c>
      <c r="C2309" s="13" t="s">
        <v>9694</v>
      </c>
      <c r="D2309" s="12" t="s">
        <v>11505</v>
      </c>
      <c r="E2309" s="12" t="s">
        <v>11506</v>
      </c>
      <c r="F2309" s="13" t="s">
        <v>26</v>
      </c>
      <c r="G2309" s="12" t="s">
        <v>1111</v>
      </c>
      <c r="H2309" s="12" t="s">
        <v>11254</v>
      </c>
      <c r="I2309" s="12" t="s">
        <v>11255</v>
      </c>
      <c r="J2309" s="13" t="s">
        <v>3682</v>
      </c>
      <c r="K2309" s="13" t="s">
        <v>11507</v>
      </c>
      <c r="L2309" s="12"/>
      <c r="M2309" s="14">
        <v>249782.39999999999</v>
      </c>
      <c r="N2309" s="14">
        <v>249782.39999999999</v>
      </c>
      <c r="O2309" s="14">
        <v>212315.04</v>
      </c>
      <c r="P2309" s="15">
        <f>Tabela473[[#This Row],[Fundo Total Aprovado | Total Approved Fund
'[€ - EUR']]]/Tabela473[[#This Row],[Elegivel financiado Custo Total da Operação | Total Eligible Expenditure Allocated to the Operation
'[€ - EUR']]]</f>
        <v>0.85000000000000009</v>
      </c>
      <c r="Q2309" s="12" t="s">
        <v>32</v>
      </c>
      <c r="R2309" s="12" t="s">
        <v>33</v>
      </c>
      <c r="S2309" s="12" t="s">
        <v>1128</v>
      </c>
    </row>
    <row r="2310" spans="1:19" s="16" customFormat="1" ht="105" x14ac:dyDescent="0.25">
      <c r="A2310" s="12" t="s">
        <v>11508</v>
      </c>
      <c r="B2310" s="12" t="s">
        <v>9693</v>
      </c>
      <c r="C2310" s="13" t="s">
        <v>9694</v>
      </c>
      <c r="D2310" s="12" t="s">
        <v>11509</v>
      </c>
      <c r="E2310" s="12" t="s">
        <v>11510</v>
      </c>
      <c r="F2310" s="13" t="s">
        <v>26</v>
      </c>
      <c r="G2310" s="12" t="s">
        <v>1111</v>
      </c>
      <c r="H2310" s="12" t="s">
        <v>11254</v>
      </c>
      <c r="I2310" s="12" t="s">
        <v>11255</v>
      </c>
      <c r="J2310" s="13" t="s">
        <v>3247</v>
      </c>
      <c r="K2310" s="13" t="s">
        <v>1458</v>
      </c>
      <c r="L2310" s="12"/>
      <c r="M2310" s="14">
        <v>240624</v>
      </c>
      <c r="N2310" s="14">
        <v>240624</v>
      </c>
      <c r="O2310" s="14">
        <v>204530.4</v>
      </c>
      <c r="P2310" s="15">
        <f>Tabela473[[#This Row],[Fundo Total Aprovado | Total Approved Fund
'[€ - EUR']]]/Tabela473[[#This Row],[Elegivel financiado Custo Total da Operação | Total Eligible Expenditure Allocated to the Operation
'[€ - EUR']]]</f>
        <v>0.85</v>
      </c>
      <c r="Q2310" s="12" t="s">
        <v>32</v>
      </c>
      <c r="R2310" s="12" t="s">
        <v>33</v>
      </c>
      <c r="S2310" s="12" t="s">
        <v>1128</v>
      </c>
    </row>
    <row r="2311" spans="1:19" s="16" customFormat="1" ht="105" x14ac:dyDescent="0.25">
      <c r="A2311" s="12" t="s">
        <v>11511</v>
      </c>
      <c r="B2311" s="12" t="s">
        <v>1431</v>
      </c>
      <c r="C2311" s="13" t="s">
        <v>1432</v>
      </c>
      <c r="D2311" s="12" t="s">
        <v>11512</v>
      </c>
      <c r="E2311" s="12" t="s">
        <v>11513</v>
      </c>
      <c r="F2311" s="13" t="s">
        <v>26</v>
      </c>
      <c r="G2311" s="12" t="s">
        <v>1111</v>
      </c>
      <c r="H2311" s="12" t="s">
        <v>11254</v>
      </c>
      <c r="I2311" s="12" t="s">
        <v>11255</v>
      </c>
      <c r="J2311" s="13" t="s">
        <v>3136</v>
      </c>
      <c r="K2311" s="13" t="s">
        <v>1127</v>
      </c>
      <c r="L2311" s="12"/>
      <c r="M2311" s="14">
        <v>249004.79999999999</v>
      </c>
      <c r="N2311" s="14">
        <v>249004.79999999999</v>
      </c>
      <c r="O2311" s="14">
        <v>211654.08</v>
      </c>
      <c r="P2311" s="15">
        <f>Tabela473[[#This Row],[Fundo Total Aprovado | Total Approved Fund
'[€ - EUR']]]/Tabela473[[#This Row],[Elegivel financiado Custo Total da Operação | Total Eligible Expenditure Allocated to the Operation
'[€ - EUR']]]</f>
        <v>0.85</v>
      </c>
      <c r="Q2311" s="12" t="s">
        <v>32</v>
      </c>
      <c r="R2311" s="12" t="s">
        <v>88</v>
      </c>
      <c r="S2311" s="12" t="s">
        <v>1128</v>
      </c>
    </row>
    <row r="2312" spans="1:19" s="16" customFormat="1" ht="105" x14ac:dyDescent="0.25">
      <c r="A2312" s="12" t="s">
        <v>11514</v>
      </c>
      <c r="B2312" s="12" t="s">
        <v>1570</v>
      </c>
      <c r="C2312" s="13" t="s">
        <v>1571</v>
      </c>
      <c r="D2312" s="12" t="s">
        <v>11515</v>
      </c>
      <c r="E2312" s="12" t="s">
        <v>11516</v>
      </c>
      <c r="F2312" s="13" t="s">
        <v>26</v>
      </c>
      <c r="G2312" s="12" t="s">
        <v>1111</v>
      </c>
      <c r="H2312" s="12" t="s">
        <v>11254</v>
      </c>
      <c r="I2312" s="12" t="s">
        <v>11255</v>
      </c>
      <c r="J2312" s="13" t="s">
        <v>8645</v>
      </c>
      <c r="K2312" s="13" t="s">
        <v>8646</v>
      </c>
      <c r="L2312" s="12"/>
      <c r="M2312" s="14">
        <v>248832</v>
      </c>
      <c r="N2312" s="14">
        <v>248832</v>
      </c>
      <c r="O2312" s="14">
        <v>211507.20000000001</v>
      </c>
      <c r="P2312" s="15">
        <f>Tabela473[[#This Row],[Fundo Total Aprovado | Total Approved Fund
'[€ - EUR']]]/Tabela473[[#This Row],[Elegivel financiado Custo Total da Operação | Total Eligible Expenditure Allocated to the Operation
'[€ - EUR']]]</f>
        <v>0.85000000000000009</v>
      </c>
      <c r="Q2312" s="12" t="s">
        <v>32</v>
      </c>
      <c r="R2312" s="12" t="s">
        <v>167</v>
      </c>
      <c r="S2312" s="12" t="s">
        <v>1128</v>
      </c>
    </row>
    <row r="2313" spans="1:19" s="16" customFormat="1" ht="105" x14ac:dyDescent="0.25">
      <c r="A2313" s="12" t="s">
        <v>11517</v>
      </c>
      <c r="B2313" s="12" t="s">
        <v>1570</v>
      </c>
      <c r="C2313" s="13" t="s">
        <v>1571</v>
      </c>
      <c r="D2313" s="12" t="s">
        <v>11518</v>
      </c>
      <c r="E2313" s="12" t="s">
        <v>11519</v>
      </c>
      <c r="F2313" s="13" t="s">
        <v>26</v>
      </c>
      <c r="G2313" s="12" t="s">
        <v>1111</v>
      </c>
      <c r="H2313" s="12" t="s">
        <v>11254</v>
      </c>
      <c r="I2313" s="12" t="s">
        <v>11255</v>
      </c>
      <c r="J2313" s="13" t="s">
        <v>3136</v>
      </c>
      <c r="K2313" s="13" t="s">
        <v>1127</v>
      </c>
      <c r="L2313" s="12"/>
      <c r="M2313" s="14">
        <v>247708.79999999999</v>
      </c>
      <c r="N2313" s="14">
        <v>247708.79999999999</v>
      </c>
      <c r="O2313" s="14">
        <v>210552.48</v>
      </c>
      <c r="P2313" s="15">
        <f>Tabela473[[#This Row],[Fundo Total Aprovado | Total Approved Fund
'[€ - EUR']]]/Tabela473[[#This Row],[Elegivel financiado Custo Total da Operação | Total Eligible Expenditure Allocated to the Operation
'[€ - EUR']]]</f>
        <v>0.85000000000000009</v>
      </c>
      <c r="Q2313" s="12" t="s">
        <v>32</v>
      </c>
      <c r="R2313" s="12" t="s">
        <v>167</v>
      </c>
      <c r="S2313" s="12" t="s">
        <v>1128</v>
      </c>
    </row>
    <row r="2314" spans="1:19" s="16" customFormat="1" ht="105" x14ac:dyDescent="0.25">
      <c r="A2314" s="12" t="s">
        <v>11520</v>
      </c>
      <c r="B2314" s="12" t="s">
        <v>11521</v>
      </c>
      <c r="C2314" s="13" t="s">
        <v>11522</v>
      </c>
      <c r="D2314" s="12" t="s">
        <v>11523</v>
      </c>
      <c r="E2314" s="12" t="s">
        <v>11524</v>
      </c>
      <c r="F2314" s="13" t="s">
        <v>26</v>
      </c>
      <c r="G2314" s="12" t="s">
        <v>1111</v>
      </c>
      <c r="H2314" s="12" t="s">
        <v>11254</v>
      </c>
      <c r="I2314" s="12" t="s">
        <v>11255</v>
      </c>
      <c r="J2314" s="13" t="s">
        <v>3247</v>
      </c>
      <c r="K2314" s="13" t="s">
        <v>1458</v>
      </c>
      <c r="L2314" s="12"/>
      <c r="M2314" s="14">
        <v>249998.4</v>
      </c>
      <c r="N2314" s="14">
        <v>249998.4</v>
      </c>
      <c r="O2314" s="14">
        <v>212498.64</v>
      </c>
      <c r="P2314" s="15">
        <f>Tabela473[[#This Row],[Fundo Total Aprovado | Total Approved Fund
'[€ - EUR']]]/Tabela473[[#This Row],[Elegivel financiado Custo Total da Operação | Total Eligible Expenditure Allocated to the Operation
'[€ - EUR']]]</f>
        <v>0.85000000000000009</v>
      </c>
      <c r="Q2314" s="12" t="s">
        <v>32</v>
      </c>
      <c r="R2314" s="12" t="s">
        <v>6405</v>
      </c>
      <c r="S2314" s="12" t="s">
        <v>1128</v>
      </c>
    </row>
    <row r="2315" spans="1:19" s="16" customFormat="1" ht="105" x14ac:dyDescent="0.25">
      <c r="A2315" s="12" t="s">
        <v>11525</v>
      </c>
      <c r="B2315" s="12" t="s">
        <v>11272</v>
      </c>
      <c r="C2315" s="13" t="s">
        <v>11273</v>
      </c>
      <c r="D2315" s="12" t="s">
        <v>11526</v>
      </c>
      <c r="E2315" s="12" t="s">
        <v>11527</v>
      </c>
      <c r="F2315" s="13" t="s">
        <v>26</v>
      </c>
      <c r="G2315" s="12" t="s">
        <v>1111</v>
      </c>
      <c r="H2315" s="12" t="s">
        <v>11254</v>
      </c>
      <c r="I2315" s="12" t="s">
        <v>11255</v>
      </c>
      <c r="J2315" s="13" t="s">
        <v>3850</v>
      </c>
      <c r="K2315" s="13" t="s">
        <v>11528</v>
      </c>
      <c r="L2315" s="12"/>
      <c r="M2315" s="14">
        <v>215136</v>
      </c>
      <c r="N2315" s="14">
        <v>215136</v>
      </c>
      <c r="O2315" s="14">
        <v>182865.6</v>
      </c>
      <c r="P2315" s="15">
        <f>Tabela473[[#This Row],[Fundo Total Aprovado | Total Approved Fund
'[€ - EUR']]]/Tabela473[[#This Row],[Elegivel financiado Custo Total da Operação | Total Eligible Expenditure Allocated to the Operation
'[€ - EUR']]]</f>
        <v>0.85</v>
      </c>
      <c r="Q2315" s="12" t="s">
        <v>32</v>
      </c>
      <c r="R2315" s="12" t="s">
        <v>33</v>
      </c>
      <c r="S2315" s="12" t="s">
        <v>1128</v>
      </c>
    </row>
    <row r="2316" spans="1:19" s="16" customFormat="1" ht="105" x14ac:dyDescent="0.25">
      <c r="A2316" s="12" t="s">
        <v>11529</v>
      </c>
      <c r="B2316" s="12" t="s">
        <v>1570</v>
      </c>
      <c r="C2316" s="13" t="s">
        <v>1571</v>
      </c>
      <c r="D2316" s="12" t="s">
        <v>11530</v>
      </c>
      <c r="E2316" s="12" t="s">
        <v>11531</v>
      </c>
      <c r="F2316" s="13" t="s">
        <v>26</v>
      </c>
      <c r="G2316" s="12" t="s">
        <v>1111</v>
      </c>
      <c r="H2316" s="12" t="s">
        <v>11254</v>
      </c>
      <c r="I2316" s="12" t="s">
        <v>11255</v>
      </c>
      <c r="J2316" s="13" t="s">
        <v>2575</v>
      </c>
      <c r="K2316" s="13" t="s">
        <v>11321</v>
      </c>
      <c r="L2316" s="12"/>
      <c r="M2316" s="14">
        <v>248875.2</v>
      </c>
      <c r="N2316" s="14">
        <v>248875.2</v>
      </c>
      <c r="O2316" s="14">
        <v>211543.92</v>
      </c>
      <c r="P2316" s="15">
        <f>Tabela473[[#This Row],[Fundo Total Aprovado | Total Approved Fund
'[€ - EUR']]]/Tabela473[[#This Row],[Elegivel financiado Custo Total da Operação | Total Eligible Expenditure Allocated to the Operation
'[€ - EUR']]]</f>
        <v>0.85</v>
      </c>
      <c r="Q2316" s="12" t="s">
        <v>32</v>
      </c>
      <c r="R2316" s="12" t="s">
        <v>167</v>
      </c>
      <c r="S2316" s="12" t="s">
        <v>1128</v>
      </c>
    </row>
    <row r="2317" spans="1:19" s="16" customFormat="1" ht="105" x14ac:dyDescent="0.25">
      <c r="A2317" s="12" t="s">
        <v>11532</v>
      </c>
      <c r="B2317" s="12" t="s">
        <v>1509</v>
      </c>
      <c r="C2317" s="13" t="s">
        <v>1510</v>
      </c>
      <c r="D2317" s="12" t="s">
        <v>11533</v>
      </c>
      <c r="E2317" s="12" t="s">
        <v>11534</v>
      </c>
      <c r="F2317" s="13" t="s">
        <v>26</v>
      </c>
      <c r="G2317" s="12" t="s">
        <v>1111</v>
      </c>
      <c r="H2317" s="12" t="s">
        <v>11254</v>
      </c>
      <c r="I2317" s="12" t="s">
        <v>11255</v>
      </c>
      <c r="J2317" s="13" t="s">
        <v>4259</v>
      </c>
      <c r="K2317" s="13" t="s">
        <v>473</v>
      </c>
      <c r="L2317" s="12"/>
      <c r="M2317" s="14">
        <v>248832</v>
      </c>
      <c r="N2317" s="14">
        <v>248832</v>
      </c>
      <c r="O2317" s="14">
        <v>211507.20000000001</v>
      </c>
      <c r="P2317" s="15">
        <f>Tabela473[[#This Row],[Fundo Total Aprovado | Total Approved Fund
'[€ - EUR']]]/Tabela473[[#This Row],[Elegivel financiado Custo Total da Operação | Total Eligible Expenditure Allocated to the Operation
'[€ - EUR']]]</f>
        <v>0.85000000000000009</v>
      </c>
      <c r="Q2317" s="12" t="s">
        <v>32</v>
      </c>
      <c r="R2317" s="12" t="s">
        <v>33</v>
      </c>
      <c r="S2317" s="12" t="s">
        <v>1128</v>
      </c>
    </row>
    <row r="2318" spans="1:19" s="16" customFormat="1" ht="105" x14ac:dyDescent="0.25">
      <c r="A2318" s="12" t="s">
        <v>11535</v>
      </c>
      <c r="B2318" s="12" t="s">
        <v>1570</v>
      </c>
      <c r="C2318" s="13" t="s">
        <v>1571</v>
      </c>
      <c r="D2318" s="12" t="s">
        <v>11536</v>
      </c>
      <c r="E2318" s="12" t="s">
        <v>11537</v>
      </c>
      <c r="F2318" s="13" t="s">
        <v>26</v>
      </c>
      <c r="G2318" s="12" t="s">
        <v>1111</v>
      </c>
      <c r="H2318" s="12" t="s">
        <v>11254</v>
      </c>
      <c r="I2318" s="12" t="s">
        <v>11255</v>
      </c>
      <c r="J2318" s="13" t="s">
        <v>922</v>
      </c>
      <c r="K2318" s="13" t="s">
        <v>1286</v>
      </c>
      <c r="L2318" s="12"/>
      <c r="M2318" s="14">
        <v>249825.6</v>
      </c>
      <c r="N2318" s="14">
        <v>249825.6</v>
      </c>
      <c r="O2318" s="14">
        <v>212351.76</v>
      </c>
      <c r="P2318" s="15">
        <f>Tabela473[[#This Row],[Fundo Total Aprovado | Total Approved Fund
'[€ - EUR']]]/Tabela473[[#This Row],[Elegivel financiado Custo Total da Operação | Total Eligible Expenditure Allocated to the Operation
'[€ - EUR']]]</f>
        <v>0.85</v>
      </c>
      <c r="Q2318" s="12" t="s">
        <v>32</v>
      </c>
      <c r="R2318" s="12" t="s">
        <v>167</v>
      </c>
      <c r="S2318" s="12" t="s">
        <v>1128</v>
      </c>
    </row>
    <row r="2319" spans="1:19" s="16" customFormat="1" ht="105" x14ac:dyDescent="0.25">
      <c r="A2319" s="12" t="s">
        <v>11538</v>
      </c>
      <c r="B2319" s="12" t="s">
        <v>11272</v>
      </c>
      <c r="C2319" s="13" t="s">
        <v>11273</v>
      </c>
      <c r="D2319" s="12" t="s">
        <v>11539</v>
      </c>
      <c r="E2319" s="12" t="s">
        <v>11540</v>
      </c>
      <c r="F2319" s="13" t="s">
        <v>26</v>
      </c>
      <c r="G2319" s="12" t="s">
        <v>1111</v>
      </c>
      <c r="H2319" s="12" t="s">
        <v>11254</v>
      </c>
      <c r="I2319" s="12" t="s">
        <v>11255</v>
      </c>
      <c r="J2319" s="13" t="s">
        <v>3247</v>
      </c>
      <c r="K2319" s="13" t="s">
        <v>1458</v>
      </c>
      <c r="L2319" s="12"/>
      <c r="M2319" s="14">
        <v>247104</v>
      </c>
      <c r="N2319" s="14">
        <v>247104</v>
      </c>
      <c r="O2319" s="14">
        <v>210038.39999999999</v>
      </c>
      <c r="P2319" s="15">
        <f>Tabela473[[#This Row],[Fundo Total Aprovado | Total Approved Fund
'[€ - EUR']]]/Tabela473[[#This Row],[Elegivel financiado Custo Total da Operação | Total Eligible Expenditure Allocated to the Operation
'[€ - EUR']]]</f>
        <v>0.85</v>
      </c>
      <c r="Q2319" s="12" t="s">
        <v>32</v>
      </c>
      <c r="R2319" s="12" t="s">
        <v>33</v>
      </c>
      <c r="S2319" s="12" t="s">
        <v>1128</v>
      </c>
    </row>
    <row r="2320" spans="1:19" s="16" customFormat="1" ht="105" x14ac:dyDescent="0.25">
      <c r="A2320" s="12" t="s">
        <v>11541</v>
      </c>
      <c r="B2320" s="12" t="s">
        <v>11272</v>
      </c>
      <c r="C2320" s="13" t="s">
        <v>11273</v>
      </c>
      <c r="D2320" s="12" t="s">
        <v>11542</v>
      </c>
      <c r="E2320" s="12" t="s">
        <v>11543</v>
      </c>
      <c r="F2320" s="13" t="s">
        <v>26</v>
      </c>
      <c r="G2320" s="12" t="s">
        <v>1111</v>
      </c>
      <c r="H2320" s="12" t="s">
        <v>11254</v>
      </c>
      <c r="I2320" s="12" t="s">
        <v>11255</v>
      </c>
      <c r="J2320" s="13" t="s">
        <v>3247</v>
      </c>
      <c r="K2320" s="13" t="s">
        <v>1458</v>
      </c>
      <c r="L2320" s="12"/>
      <c r="M2320" s="14">
        <v>247968</v>
      </c>
      <c r="N2320" s="14">
        <v>247968</v>
      </c>
      <c r="O2320" s="14">
        <v>210772.8</v>
      </c>
      <c r="P2320" s="15">
        <f>Tabela473[[#This Row],[Fundo Total Aprovado | Total Approved Fund
'[€ - EUR']]]/Tabela473[[#This Row],[Elegivel financiado Custo Total da Operação | Total Eligible Expenditure Allocated to the Operation
'[€ - EUR']]]</f>
        <v>0.85</v>
      </c>
      <c r="Q2320" s="12" t="s">
        <v>32</v>
      </c>
      <c r="R2320" s="12" t="s">
        <v>33</v>
      </c>
      <c r="S2320" s="12" t="s">
        <v>1128</v>
      </c>
    </row>
    <row r="2321" spans="1:19" s="16" customFormat="1" ht="105" x14ac:dyDescent="0.25">
      <c r="A2321" s="12" t="s">
        <v>11544</v>
      </c>
      <c r="B2321" s="12" t="s">
        <v>1715</v>
      </c>
      <c r="C2321" s="13" t="s">
        <v>1716</v>
      </c>
      <c r="D2321" s="12" t="s">
        <v>11545</v>
      </c>
      <c r="E2321" s="12" t="s">
        <v>11546</v>
      </c>
      <c r="F2321" s="13" t="s">
        <v>26</v>
      </c>
      <c r="G2321" s="12" t="s">
        <v>1111</v>
      </c>
      <c r="H2321" s="12" t="s">
        <v>11254</v>
      </c>
      <c r="I2321" s="12" t="s">
        <v>11255</v>
      </c>
      <c r="J2321" s="13" t="s">
        <v>9234</v>
      </c>
      <c r="K2321" s="13" t="s">
        <v>11547</v>
      </c>
      <c r="L2321" s="12"/>
      <c r="M2321" s="14">
        <v>249955.20000000001</v>
      </c>
      <c r="N2321" s="14">
        <v>249955.20000000001</v>
      </c>
      <c r="O2321" s="14">
        <v>212461.92</v>
      </c>
      <c r="P2321" s="15">
        <f>Tabela473[[#This Row],[Fundo Total Aprovado | Total Approved Fund
'[€ - EUR']]]/Tabela473[[#This Row],[Elegivel financiado Custo Total da Operação | Total Eligible Expenditure Allocated to the Operation
'[€ - EUR']]]</f>
        <v>0.85</v>
      </c>
      <c r="Q2321" s="12" t="s">
        <v>32</v>
      </c>
      <c r="R2321" s="12" t="s">
        <v>33</v>
      </c>
      <c r="S2321" s="12" t="s">
        <v>1128</v>
      </c>
    </row>
    <row r="2322" spans="1:19" s="16" customFormat="1" ht="105" x14ac:dyDescent="0.25">
      <c r="A2322" s="12" t="s">
        <v>11548</v>
      </c>
      <c r="B2322" s="12" t="s">
        <v>1570</v>
      </c>
      <c r="C2322" s="13" t="s">
        <v>1571</v>
      </c>
      <c r="D2322" s="12" t="s">
        <v>11549</v>
      </c>
      <c r="E2322" s="12" t="s">
        <v>11550</v>
      </c>
      <c r="F2322" s="13" t="s">
        <v>26</v>
      </c>
      <c r="G2322" s="12" t="s">
        <v>1111</v>
      </c>
      <c r="H2322" s="12" t="s">
        <v>11254</v>
      </c>
      <c r="I2322" s="12" t="s">
        <v>11255</v>
      </c>
      <c r="J2322" s="13" t="s">
        <v>30</v>
      </c>
      <c r="K2322" s="13" t="s">
        <v>2607</v>
      </c>
      <c r="L2322" s="12"/>
      <c r="M2322" s="14">
        <v>249004.79999999999</v>
      </c>
      <c r="N2322" s="14">
        <v>249004.79999999999</v>
      </c>
      <c r="O2322" s="14">
        <v>211654.08</v>
      </c>
      <c r="P2322" s="15">
        <f>Tabela473[[#This Row],[Fundo Total Aprovado | Total Approved Fund
'[€ - EUR']]]/Tabela473[[#This Row],[Elegivel financiado Custo Total da Operação | Total Eligible Expenditure Allocated to the Operation
'[€ - EUR']]]</f>
        <v>0.85</v>
      </c>
      <c r="Q2322" s="12" t="s">
        <v>32</v>
      </c>
      <c r="R2322" s="12" t="s">
        <v>167</v>
      </c>
      <c r="S2322" s="12" t="s">
        <v>1128</v>
      </c>
    </row>
    <row r="2323" spans="1:19" s="16" customFormat="1" ht="105" x14ac:dyDescent="0.25">
      <c r="A2323" s="12" t="s">
        <v>11551</v>
      </c>
      <c r="B2323" s="12" t="s">
        <v>1570</v>
      </c>
      <c r="C2323" s="13" t="s">
        <v>1571</v>
      </c>
      <c r="D2323" s="12" t="s">
        <v>11552</v>
      </c>
      <c r="E2323" s="12" t="s">
        <v>11553</v>
      </c>
      <c r="F2323" s="13" t="s">
        <v>26</v>
      </c>
      <c r="G2323" s="12" t="s">
        <v>1111</v>
      </c>
      <c r="H2323" s="12" t="s">
        <v>11254</v>
      </c>
      <c r="I2323" s="12" t="s">
        <v>11255</v>
      </c>
      <c r="J2323" s="13" t="s">
        <v>3247</v>
      </c>
      <c r="K2323" s="13" t="s">
        <v>1458</v>
      </c>
      <c r="L2323" s="12"/>
      <c r="M2323" s="14">
        <v>249048</v>
      </c>
      <c r="N2323" s="14">
        <v>249048</v>
      </c>
      <c r="O2323" s="14">
        <v>211690.8</v>
      </c>
      <c r="P2323" s="15">
        <f>Tabela473[[#This Row],[Fundo Total Aprovado | Total Approved Fund
'[€ - EUR']]]/Tabela473[[#This Row],[Elegivel financiado Custo Total da Operação | Total Eligible Expenditure Allocated to the Operation
'[€ - EUR']]]</f>
        <v>0.85</v>
      </c>
      <c r="Q2323" s="12" t="s">
        <v>32</v>
      </c>
      <c r="R2323" s="12" t="s">
        <v>167</v>
      </c>
      <c r="S2323" s="12" t="s">
        <v>1128</v>
      </c>
    </row>
    <row r="2324" spans="1:19" s="16" customFormat="1" ht="105" x14ac:dyDescent="0.25">
      <c r="A2324" s="12" t="s">
        <v>11554</v>
      </c>
      <c r="B2324" s="12" t="s">
        <v>1509</v>
      </c>
      <c r="C2324" s="13" t="s">
        <v>1510</v>
      </c>
      <c r="D2324" s="12" t="s">
        <v>11555</v>
      </c>
      <c r="E2324" s="12" t="s">
        <v>11556</v>
      </c>
      <c r="F2324" s="13" t="s">
        <v>26</v>
      </c>
      <c r="G2324" s="12" t="s">
        <v>1111</v>
      </c>
      <c r="H2324" s="12" t="s">
        <v>11254</v>
      </c>
      <c r="I2324" s="12" t="s">
        <v>11255</v>
      </c>
      <c r="J2324" s="13" t="s">
        <v>3241</v>
      </c>
      <c r="K2324" s="13" t="s">
        <v>416</v>
      </c>
      <c r="L2324" s="12"/>
      <c r="M2324" s="14">
        <v>239025.6</v>
      </c>
      <c r="N2324" s="14">
        <v>239025.6</v>
      </c>
      <c r="O2324" s="14">
        <v>203171.76</v>
      </c>
      <c r="P2324" s="15">
        <f>Tabela473[[#This Row],[Fundo Total Aprovado | Total Approved Fund
'[€ - EUR']]]/Tabela473[[#This Row],[Elegivel financiado Custo Total da Operação | Total Eligible Expenditure Allocated to the Operation
'[€ - EUR']]]</f>
        <v>0.85</v>
      </c>
      <c r="Q2324" s="12" t="s">
        <v>32</v>
      </c>
      <c r="R2324" s="12" t="s">
        <v>33</v>
      </c>
      <c r="S2324" s="12" t="s">
        <v>1128</v>
      </c>
    </row>
    <row r="2325" spans="1:19" s="16" customFormat="1" ht="105" x14ac:dyDescent="0.25">
      <c r="A2325" s="12" t="s">
        <v>11557</v>
      </c>
      <c r="B2325" s="12" t="s">
        <v>11558</v>
      </c>
      <c r="C2325" s="13" t="s">
        <v>11559</v>
      </c>
      <c r="D2325" s="12" t="s">
        <v>11560</v>
      </c>
      <c r="E2325" s="12" t="s">
        <v>11561</v>
      </c>
      <c r="F2325" s="13" t="s">
        <v>26</v>
      </c>
      <c r="G2325" s="12" t="s">
        <v>1111</v>
      </c>
      <c r="H2325" s="12" t="s">
        <v>11254</v>
      </c>
      <c r="I2325" s="12" t="s">
        <v>11255</v>
      </c>
      <c r="J2325" s="13" t="s">
        <v>3247</v>
      </c>
      <c r="K2325" s="13" t="s">
        <v>1458</v>
      </c>
      <c r="L2325" s="12"/>
      <c r="M2325" s="14">
        <v>249998.4</v>
      </c>
      <c r="N2325" s="14">
        <v>249998.4</v>
      </c>
      <c r="O2325" s="14">
        <v>212498.64</v>
      </c>
      <c r="P2325" s="15">
        <f>Tabela473[[#This Row],[Fundo Total Aprovado | Total Approved Fund
'[€ - EUR']]]/Tabela473[[#This Row],[Elegivel financiado Custo Total da Operação | Total Eligible Expenditure Allocated to the Operation
'[€ - EUR']]]</f>
        <v>0.85000000000000009</v>
      </c>
      <c r="Q2325" s="12" t="s">
        <v>32</v>
      </c>
      <c r="R2325" s="12" t="s">
        <v>33</v>
      </c>
      <c r="S2325" s="12" t="s">
        <v>1128</v>
      </c>
    </row>
    <row r="2326" spans="1:19" s="16" customFormat="1" ht="105" x14ac:dyDescent="0.25">
      <c r="A2326" s="12" t="s">
        <v>11562</v>
      </c>
      <c r="B2326" s="12" t="s">
        <v>11377</v>
      </c>
      <c r="C2326" s="13" t="s">
        <v>11378</v>
      </c>
      <c r="D2326" s="12" t="s">
        <v>11563</v>
      </c>
      <c r="E2326" s="12" t="s">
        <v>11564</v>
      </c>
      <c r="F2326" s="13" t="s">
        <v>26</v>
      </c>
      <c r="G2326" s="12" t="s">
        <v>1111</v>
      </c>
      <c r="H2326" s="12" t="s">
        <v>11254</v>
      </c>
      <c r="I2326" s="12" t="s">
        <v>11255</v>
      </c>
      <c r="J2326" s="13" t="s">
        <v>3278</v>
      </c>
      <c r="K2326" s="13" t="s">
        <v>659</v>
      </c>
      <c r="L2326" s="12"/>
      <c r="M2326" s="14">
        <v>249955.20000000001</v>
      </c>
      <c r="N2326" s="14">
        <v>249955.20000000001</v>
      </c>
      <c r="O2326" s="14">
        <v>212461.92</v>
      </c>
      <c r="P2326" s="15">
        <f>Tabela473[[#This Row],[Fundo Total Aprovado | Total Approved Fund
'[€ - EUR']]]/Tabela473[[#This Row],[Elegivel financiado Custo Total da Operação | Total Eligible Expenditure Allocated to the Operation
'[€ - EUR']]]</f>
        <v>0.85</v>
      </c>
      <c r="Q2326" s="12" t="s">
        <v>32</v>
      </c>
      <c r="R2326" s="12" t="s">
        <v>167</v>
      </c>
      <c r="S2326" s="12" t="s">
        <v>1128</v>
      </c>
    </row>
    <row r="2327" spans="1:19" s="16" customFormat="1" ht="105" x14ac:dyDescent="0.25">
      <c r="A2327" s="12" t="s">
        <v>11565</v>
      </c>
      <c r="B2327" s="12" t="s">
        <v>1494</v>
      </c>
      <c r="C2327" s="13" t="s">
        <v>1495</v>
      </c>
      <c r="D2327" s="12" t="s">
        <v>11566</v>
      </c>
      <c r="E2327" s="12" t="s">
        <v>11567</v>
      </c>
      <c r="F2327" s="13" t="s">
        <v>26</v>
      </c>
      <c r="G2327" s="12" t="s">
        <v>1111</v>
      </c>
      <c r="H2327" s="12" t="s">
        <v>11254</v>
      </c>
      <c r="I2327" s="12" t="s">
        <v>11255</v>
      </c>
      <c r="J2327" s="13" t="s">
        <v>4929</v>
      </c>
      <c r="K2327" s="13" t="s">
        <v>11568</v>
      </c>
      <c r="L2327" s="12"/>
      <c r="M2327" s="14">
        <v>249739.2</v>
      </c>
      <c r="N2327" s="14">
        <v>249739.2</v>
      </c>
      <c r="O2327" s="14">
        <v>212278.32</v>
      </c>
      <c r="P2327" s="15">
        <f>Tabela473[[#This Row],[Fundo Total Aprovado | Total Approved Fund
'[€ - EUR']]]/Tabela473[[#This Row],[Elegivel financiado Custo Total da Operação | Total Eligible Expenditure Allocated to the Operation
'[€ - EUR']]]</f>
        <v>0.85</v>
      </c>
      <c r="Q2327" s="12" t="s">
        <v>32</v>
      </c>
      <c r="R2327" s="12" t="s">
        <v>33</v>
      </c>
      <c r="S2327" s="12" t="s">
        <v>1128</v>
      </c>
    </row>
    <row r="2328" spans="1:19" s="16" customFormat="1" ht="105" x14ac:dyDescent="0.25">
      <c r="A2328" s="12" t="s">
        <v>11569</v>
      </c>
      <c r="B2328" s="12" t="s">
        <v>1509</v>
      </c>
      <c r="C2328" s="13" t="s">
        <v>1510</v>
      </c>
      <c r="D2328" s="12" t="s">
        <v>11570</v>
      </c>
      <c r="E2328" s="12" t="s">
        <v>11571</v>
      </c>
      <c r="F2328" s="13" t="s">
        <v>26</v>
      </c>
      <c r="G2328" s="12" t="s">
        <v>1111</v>
      </c>
      <c r="H2328" s="12" t="s">
        <v>11254</v>
      </c>
      <c r="I2328" s="12" t="s">
        <v>11255</v>
      </c>
      <c r="J2328" s="13" t="s">
        <v>3278</v>
      </c>
      <c r="K2328" s="13" t="s">
        <v>659</v>
      </c>
      <c r="L2328" s="12"/>
      <c r="M2328" s="14">
        <v>249480</v>
      </c>
      <c r="N2328" s="14">
        <v>249480</v>
      </c>
      <c r="O2328" s="14">
        <v>212058</v>
      </c>
      <c r="P2328" s="15">
        <f>Tabela473[[#This Row],[Fundo Total Aprovado | Total Approved Fund
'[€ - EUR']]]/Tabela473[[#This Row],[Elegivel financiado Custo Total da Operação | Total Eligible Expenditure Allocated to the Operation
'[€ - EUR']]]</f>
        <v>0.85</v>
      </c>
      <c r="Q2328" s="12" t="s">
        <v>32</v>
      </c>
      <c r="R2328" s="12" t="s">
        <v>33</v>
      </c>
      <c r="S2328" s="12" t="s">
        <v>1128</v>
      </c>
    </row>
    <row r="2329" spans="1:19" s="16" customFormat="1" ht="105" x14ac:dyDescent="0.25">
      <c r="A2329" s="12" t="s">
        <v>11572</v>
      </c>
      <c r="B2329" s="12" t="s">
        <v>1570</v>
      </c>
      <c r="C2329" s="13" t="s">
        <v>1571</v>
      </c>
      <c r="D2329" s="12" t="s">
        <v>11573</v>
      </c>
      <c r="E2329" s="12" t="s">
        <v>11574</v>
      </c>
      <c r="F2329" s="13" t="s">
        <v>26</v>
      </c>
      <c r="G2329" s="12" t="s">
        <v>1111</v>
      </c>
      <c r="H2329" s="12" t="s">
        <v>11254</v>
      </c>
      <c r="I2329" s="12" t="s">
        <v>11255</v>
      </c>
      <c r="J2329" s="13" t="s">
        <v>3247</v>
      </c>
      <c r="K2329" s="13" t="s">
        <v>1102</v>
      </c>
      <c r="L2329" s="12"/>
      <c r="M2329" s="14">
        <v>249480</v>
      </c>
      <c r="N2329" s="14">
        <v>249480</v>
      </c>
      <c r="O2329" s="14">
        <v>212058</v>
      </c>
      <c r="P2329" s="15">
        <f>Tabela473[[#This Row],[Fundo Total Aprovado | Total Approved Fund
'[€ - EUR']]]/Tabela473[[#This Row],[Elegivel financiado Custo Total da Operação | Total Eligible Expenditure Allocated to the Operation
'[€ - EUR']]]</f>
        <v>0.85</v>
      </c>
      <c r="Q2329" s="12" t="s">
        <v>32</v>
      </c>
      <c r="R2329" s="12" t="s">
        <v>167</v>
      </c>
      <c r="S2329" s="12" t="s">
        <v>1128</v>
      </c>
    </row>
    <row r="2330" spans="1:19" s="16" customFormat="1" ht="105" x14ac:dyDescent="0.25">
      <c r="A2330" s="12" t="s">
        <v>11575</v>
      </c>
      <c r="B2330" s="12" t="s">
        <v>1570</v>
      </c>
      <c r="C2330" s="13" t="s">
        <v>1571</v>
      </c>
      <c r="D2330" s="12" t="s">
        <v>11576</v>
      </c>
      <c r="E2330" s="12" t="s">
        <v>11577</v>
      </c>
      <c r="F2330" s="13" t="s">
        <v>26</v>
      </c>
      <c r="G2330" s="12" t="s">
        <v>1111</v>
      </c>
      <c r="H2330" s="12" t="s">
        <v>11254</v>
      </c>
      <c r="I2330" s="12" t="s">
        <v>11255</v>
      </c>
      <c r="J2330" s="13" t="s">
        <v>3278</v>
      </c>
      <c r="K2330" s="13" t="s">
        <v>659</v>
      </c>
      <c r="L2330" s="12"/>
      <c r="M2330" s="14">
        <v>246110.4</v>
      </c>
      <c r="N2330" s="14">
        <v>246110.4</v>
      </c>
      <c r="O2330" s="14">
        <v>209193.84</v>
      </c>
      <c r="P2330" s="15">
        <f>Tabela473[[#This Row],[Fundo Total Aprovado | Total Approved Fund
'[€ - EUR']]]/Tabela473[[#This Row],[Elegivel financiado Custo Total da Operação | Total Eligible Expenditure Allocated to the Operation
'[€ - EUR']]]</f>
        <v>0.85</v>
      </c>
      <c r="Q2330" s="12" t="s">
        <v>32</v>
      </c>
      <c r="R2330" s="12" t="s">
        <v>167</v>
      </c>
      <c r="S2330" s="12" t="s">
        <v>1128</v>
      </c>
    </row>
    <row r="2331" spans="1:19" s="16" customFormat="1" ht="105" x14ac:dyDescent="0.25">
      <c r="A2331" s="12" t="s">
        <v>11578</v>
      </c>
      <c r="B2331" s="12" t="s">
        <v>1431</v>
      </c>
      <c r="C2331" s="13" t="s">
        <v>1432</v>
      </c>
      <c r="D2331" s="12" t="s">
        <v>11579</v>
      </c>
      <c r="E2331" s="12" t="s">
        <v>11580</v>
      </c>
      <c r="F2331" s="13" t="s">
        <v>26</v>
      </c>
      <c r="G2331" s="12" t="s">
        <v>1111</v>
      </c>
      <c r="H2331" s="12" t="s">
        <v>11254</v>
      </c>
      <c r="I2331" s="12" t="s">
        <v>11255</v>
      </c>
      <c r="J2331" s="13" t="s">
        <v>3247</v>
      </c>
      <c r="K2331" s="13" t="s">
        <v>1458</v>
      </c>
      <c r="L2331" s="12"/>
      <c r="M2331" s="14">
        <v>249825.6</v>
      </c>
      <c r="N2331" s="14">
        <v>249825.6</v>
      </c>
      <c r="O2331" s="14">
        <v>212351.76</v>
      </c>
      <c r="P2331" s="15">
        <f>Tabela473[[#This Row],[Fundo Total Aprovado | Total Approved Fund
'[€ - EUR']]]/Tabela473[[#This Row],[Elegivel financiado Custo Total da Operação | Total Eligible Expenditure Allocated to the Operation
'[€ - EUR']]]</f>
        <v>0.85</v>
      </c>
      <c r="Q2331" s="12" t="s">
        <v>32</v>
      </c>
      <c r="R2331" s="12" t="s">
        <v>167</v>
      </c>
      <c r="S2331" s="12" t="s">
        <v>1128</v>
      </c>
    </row>
    <row r="2332" spans="1:19" s="16" customFormat="1" ht="105" x14ac:dyDescent="0.25">
      <c r="A2332" s="12" t="s">
        <v>11581</v>
      </c>
      <c r="B2332" s="12" t="s">
        <v>1431</v>
      </c>
      <c r="C2332" s="13" t="s">
        <v>1432</v>
      </c>
      <c r="D2332" s="12" t="s">
        <v>11582</v>
      </c>
      <c r="E2332" s="12" t="s">
        <v>11583</v>
      </c>
      <c r="F2332" s="13" t="s">
        <v>26</v>
      </c>
      <c r="G2332" s="12" t="s">
        <v>1111</v>
      </c>
      <c r="H2332" s="12" t="s">
        <v>11254</v>
      </c>
      <c r="I2332" s="12" t="s">
        <v>11255</v>
      </c>
      <c r="J2332" s="13" t="s">
        <v>3247</v>
      </c>
      <c r="K2332" s="13" t="s">
        <v>1458</v>
      </c>
      <c r="L2332" s="12"/>
      <c r="M2332" s="14">
        <v>249998.4</v>
      </c>
      <c r="N2332" s="14">
        <v>249998.4</v>
      </c>
      <c r="O2332" s="14">
        <v>212498.64</v>
      </c>
      <c r="P2332" s="15">
        <f>Tabela473[[#This Row],[Fundo Total Aprovado | Total Approved Fund
'[€ - EUR']]]/Tabela473[[#This Row],[Elegivel financiado Custo Total da Operação | Total Eligible Expenditure Allocated to the Operation
'[€ - EUR']]]</f>
        <v>0.85000000000000009</v>
      </c>
      <c r="Q2332" s="12" t="s">
        <v>32</v>
      </c>
      <c r="R2332" s="12" t="s">
        <v>167</v>
      </c>
      <c r="S2332" s="12" t="s">
        <v>1128</v>
      </c>
    </row>
    <row r="2333" spans="1:19" s="16" customFormat="1" ht="105" x14ac:dyDescent="0.25">
      <c r="A2333" s="12" t="s">
        <v>11584</v>
      </c>
      <c r="B2333" s="12" t="s">
        <v>1431</v>
      </c>
      <c r="C2333" s="13" t="s">
        <v>1432</v>
      </c>
      <c r="D2333" s="12" t="s">
        <v>11585</v>
      </c>
      <c r="E2333" s="12" t="s">
        <v>11586</v>
      </c>
      <c r="F2333" s="13" t="s">
        <v>26</v>
      </c>
      <c r="G2333" s="12" t="s">
        <v>1111</v>
      </c>
      <c r="H2333" s="12" t="s">
        <v>11254</v>
      </c>
      <c r="I2333" s="12" t="s">
        <v>11255</v>
      </c>
      <c r="J2333" s="13" t="s">
        <v>3136</v>
      </c>
      <c r="K2333" s="13" t="s">
        <v>1127</v>
      </c>
      <c r="L2333" s="12"/>
      <c r="M2333" s="14">
        <v>234792</v>
      </c>
      <c r="N2333" s="14">
        <v>234792</v>
      </c>
      <c r="O2333" s="14">
        <v>199573.2</v>
      </c>
      <c r="P2333" s="15">
        <f>Tabela473[[#This Row],[Fundo Total Aprovado | Total Approved Fund
'[€ - EUR']]]/Tabela473[[#This Row],[Elegivel financiado Custo Total da Operação | Total Eligible Expenditure Allocated to the Operation
'[€ - EUR']]]</f>
        <v>0.85000000000000009</v>
      </c>
      <c r="Q2333" s="12" t="s">
        <v>32</v>
      </c>
      <c r="R2333" s="12" t="s">
        <v>167</v>
      </c>
      <c r="S2333" s="12" t="s">
        <v>1128</v>
      </c>
    </row>
    <row r="2334" spans="1:19" s="16" customFormat="1" ht="105" x14ac:dyDescent="0.25">
      <c r="A2334" s="12" t="s">
        <v>11587</v>
      </c>
      <c r="B2334" s="12" t="s">
        <v>11250</v>
      </c>
      <c r="C2334" s="13" t="s">
        <v>11251</v>
      </c>
      <c r="D2334" s="12" t="s">
        <v>11588</v>
      </c>
      <c r="E2334" s="12" t="s">
        <v>11589</v>
      </c>
      <c r="F2334" s="13" t="s">
        <v>26</v>
      </c>
      <c r="G2334" s="12" t="s">
        <v>1111</v>
      </c>
      <c r="H2334" s="12" t="s">
        <v>11254</v>
      </c>
      <c r="I2334" s="12" t="s">
        <v>11255</v>
      </c>
      <c r="J2334" s="13" t="s">
        <v>3247</v>
      </c>
      <c r="K2334" s="13" t="s">
        <v>1458</v>
      </c>
      <c r="L2334" s="12"/>
      <c r="M2334" s="14">
        <v>249912</v>
      </c>
      <c r="N2334" s="14">
        <v>249912</v>
      </c>
      <c r="O2334" s="14">
        <v>212425.2</v>
      </c>
      <c r="P2334" s="15">
        <f>Tabela473[[#This Row],[Fundo Total Aprovado | Total Approved Fund
'[€ - EUR']]]/Tabela473[[#This Row],[Elegivel financiado Custo Total da Operação | Total Eligible Expenditure Allocated to the Operation
'[€ - EUR']]]</f>
        <v>0.85000000000000009</v>
      </c>
      <c r="Q2334" s="12" t="s">
        <v>32</v>
      </c>
      <c r="R2334" s="12" t="s">
        <v>33</v>
      </c>
      <c r="S2334" s="12" t="s">
        <v>1128</v>
      </c>
    </row>
    <row r="2335" spans="1:19" s="16" customFormat="1" ht="105" x14ac:dyDescent="0.25">
      <c r="A2335" s="12" t="s">
        <v>11590</v>
      </c>
      <c r="B2335" s="12" t="s">
        <v>11420</v>
      </c>
      <c r="C2335" s="13" t="s">
        <v>11421</v>
      </c>
      <c r="D2335" s="12" t="s">
        <v>11591</v>
      </c>
      <c r="E2335" s="12" t="s">
        <v>11592</v>
      </c>
      <c r="F2335" s="13" t="s">
        <v>26</v>
      </c>
      <c r="G2335" s="12" t="s">
        <v>1111</v>
      </c>
      <c r="H2335" s="12" t="s">
        <v>11254</v>
      </c>
      <c r="I2335" s="12" t="s">
        <v>11255</v>
      </c>
      <c r="J2335" s="13" t="s">
        <v>3136</v>
      </c>
      <c r="K2335" s="13" t="s">
        <v>1127</v>
      </c>
      <c r="L2335" s="12"/>
      <c r="M2335" s="14">
        <v>249696</v>
      </c>
      <c r="N2335" s="14">
        <v>249696</v>
      </c>
      <c r="O2335" s="14">
        <v>212241.6</v>
      </c>
      <c r="P2335" s="15">
        <f>Tabela473[[#This Row],[Fundo Total Aprovado | Total Approved Fund
'[€ - EUR']]]/Tabela473[[#This Row],[Elegivel financiado Custo Total da Operação | Total Eligible Expenditure Allocated to the Operation
'[€ - EUR']]]</f>
        <v>0.85</v>
      </c>
      <c r="Q2335" s="12" t="s">
        <v>32</v>
      </c>
      <c r="R2335" s="12" t="s">
        <v>167</v>
      </c>
      <c r="S2335" s="12" t="s">
        <v>1128</v>
      </c>
    </row>
    <row r="2336" spans="1:19" s="16" customFormat="1" ht="105" x14ac:dyDescent="0.25">
      <c r="A2336" s="12" t="s">
        <v>11593</v>
      </c>
      <c r="B2336" s="12" t="s">
        <v>1715</v>
      </c>
      <c r="C2336" s="13" t="s">
        <v>1716</v>
      </c>
      <c r="D2336" s="12" t="s">
        <v>11594</v>
      </c>
      <c r="E2336" s="12" t="s">
        <v>11595</v>
      </c>
      <c r="F2336" s="13" t="s">
        <v>26</v>
      </c>
      <c r="G2336" s="12" t="s">
        <v>1111</v>
      </c>
      <c r="H2336" s="12" t="s">
        <v>11254</v>
      </c>
      <c r="I2336" s="12" t="s">
        <v>11255</v>
      </c>
      <c r="J2336" s="13" t="s">
        <v>3682</v>
      </c>
      <c r="K2336" s="13" t="s">
        <v>11507</v>
      </c>
      <c r="L2336" s="12"/>
      <c r="M2336" s="14">
        <v>249998.4</v>
      </c>
      <c r="N2336" s="14">
        <v>249998.4</v>
      </c>
      <c r="O2336" s="14">
        <v>212498.64</v>
      </c>
      <c r="P2336" s="15">
        <f>Tabela473[[#This Row],[Fundo Total Aprovado | Total Approved Fund
'[€ - EUR']]]/Tabela473[[#This Row],[Elegivel financiado Custo Total da Operação | Total Eligible Expenditure Allocated to the Operation
'[€ - EUR']]]</f>
        <v>0.85000000000000009</v>
      </c>
      <c r="Q2336" s="12" t="s">
        <v>32</v>
      </c>
      <c r="R2336" s="12" t="s">
        <v>33</v>
      </c>
      <c r="S2336" s="12" t="s">
        <v>1128</v>
      </c>
    </row>
    <row r="2337" spans="1:19" s="16" customFormat="1" ht="105" x14ac:dyDescent="0.25">
      <c r="A2337" s="12" t="s">
        <v>11596</v>
      </c>
      <c r="B2337" s="12" t="s">
        <v>11272</v>
      </c>
      <c r="C2337" s="13" t="s">
        <v>11273</v>
      </c>
      <c r="D2337" s="12" t="s">
        <v>11597</v>
      </c>
      <c r="E2337" s="12" t="s">
        <v>11598</v>
      </c>
      <c r="F2337" s="13" t="s">
        <v>26</v>
      </c>
      <c r="G2337" s="12" t="s">
        <v>1111</v>
      </c>
      <c r="H2337" s="12" t="s">
        <v>11254</v>
      </c>
      <c r="I2337" s="12" t="s">
        <v>11255</v>
      </c>
      <c r="J2337" s="13" t="s">
        <v>3247</v>
      </c>
      <c r="K2337" s="13" t="s">
        <v>1458</v>
      </c>
      <c r="L2337" s="12"/>
      <c r="M2337" s="14">
        <v>228096</v>
      </c>
      <c r="N2337" s="14">
        <v>228096</v>
      </c>
      <c r="O2337" s="14">
        <v>193881.60000000001</v>
      </c>
      <c r="P2337" s="15">
        <f>Tabela473[[#This Row],[Fundo Total Aprovado | Total Approved Fund
'[€ - EUR']]]/Tabela473[[#This Row],[Elegivel financiado Custo Total da Operação | Total Eligible Expenditure Allocated to the Operation
'[€ - EUR']]]</f>
        <v>0.85</v>
      </c>
      <c r="Q2337" s="12" t="s">
        <v>32</v>
      </c>
      <c r="R2337" s="12" t="s">
        <v>33</v>
      </c>
      <c r="S2337" s="12" t="s">
        <v>1128</v>
      </c>
    </row>
    <row r="2338" spans="1:19" s="16" customFormat="1" ht="105" x14ac:dyDescent="0.25">
      <c r="A2338" s="12" t="s">
        <v>11599</v>
      </c>
      <c r="B2338" s="12" t="s">
        <v>1570</v>
      </c>
      <c r="C2338" s="13" t="s">
        <v>1571</v>
      </c>
      <c r="D2338" s="12" t="s">
        <v>11600</v>
      </c>
      <c r="E2338" s="12" t="s">
        <v>11601</v>
      </c>
      <c r="F2338" s="13" t="s">
        <v>26</v>
      </c>
      <c r="G2338" s="12" t="s">
        <v>1111</v>
      </c>
      <c r="H2338" s="12" t="s">
        <v>11254</v>
      </c>
      <c r="I2338" s="12" t="s">
        <v>11255</v>
      </c>
      <c r="J2338" s="13" t="s">
        <v>922</v>
      </c>
      <c r="K2338" s="13" t="s">
        <v>1286</v>
      </c>
      <c r="L2338" s="12"/>
      <c r="M2338" s="14">
        <v>230904</v>
      </c>
      <c r="N2338" s="14">
        <v>230904</v>
      </c>
      <c r="O2338" s="14">
        <v>196268.4</v>
      </c>
      <c r="P2338" s="15">
        <f>Tabela473[[#This Row],[Fundo Total Aprovado | Total Approved Fund
'[€ - EUR']]]/Tabela473[[#This Row],[Elegivel financiado Custo Total da Operação | Total Eligible Expenditure Allocated to the Operation
'[€ - EUR']]]</f>
        <v>0.85</v>
      </c>
      <c r="Q2338" s="12" t="s">
        <v>32</v>
      </c>
      <c r="R2338" s="12" t="s">
        <v>167</v>
      </c>
      <c r="S2338" s="12" t="s">
        <v>1128</v>
      </c>
    </row>
    <row r="2339" spans="1:19" s="16" customFormat="1" ht="105" x14ac:dyDescent="0.25">
      <c r="A2339" s="12" t="s">
        <v>11602</v>
      </c>
      <c r="B2339" s="12" t="s">
        <v>11603</v>
      </c>
      <c r="C2339" s="13" t="s">
        <v>11604</v>
      </c>
      <c r="D2339" s="12" t="s">
        <v>11605</v>
      </c>
      <c r="E2339" s="12" t="s">
        <v>11606</v>
      </c>
      <c r="F2339" s="13" t="s">
        <v>26</v>
      </c>
      <c r="G2339" s="12" t="s">
        <v>1111</v>
      </c>
      <c r="H2339" s="12" t="s">
        <v>11254</v>
      </c>
      <c r="I2339" s="12" t="s">
        <v>11255</v>
      </c>
      <c r="J2339" s="13" t="s">
        <v>11607</v>
      </c>
      <c r="K2339" s="13" t="s">
        <v>11608</v>
      </c>
      <c r="L2339" s="12"/>
      <c r="M2339" s="14">
        <v>64800</v>
      </c>
      <c r="N2339" s="14">
        <v>64800</v>
      </c>
      <c r="O2339" s="14">
        <v>55080</v>
      </c>
      <c r="P2339" s="15">
        <f>Tabela473[[#This Row],[Fundo Total Aprovado | Total Approved Fund
'[€ - EUR']]]/Tabela473[[#This Row],[Elegivel financiado Custo Total da Operação | Total Eligible Expenditure Allocated to the Operation
'[€ - EUR']]]</f>
        <v>0.85</v>
      </c>
      <c r="Q2339" s="12" t="s">
        <v>32</v>
      </c>
      <c r="R2339" s="12" t="s">
        <v>33</v>
      </c>
      <c r="S2339" s="12" t="s">
        <v>1128</v>
      </c>
    </row>
    <row r="2340" spans="1:19" s="16" customFormat="1" ht="105" x14ac:dyDescent="0.25">
      <c r="A2340" s="12" t="s">
        <v>11609</v>
      </c>
      <c r="B2340" s="12" t="s">
        <v>1743</v>
      </c>
      <c r="C2340" s="13" t="s">
        <v>1744</v>
      </c>
      <c r="D2340" s="12" t="s">
        <v>11610</v>
      </c>
      <c r="E2340" s="12" t="s">
        <v>11611</v>
      </c>
      <c r="F2340" s="13" t="s">
        <v>26</v>
      </c>
      <c r="G2340" s="12" t="s">
        <v>1111</v>
      </c>
      <c r="H2340" s="12" t="s">
        <v>11254</v>
      </c>
      <c r="I2340" s="12" t="s">
        <v>11255</v>
      </c>
      <c r="J2340" s="13" t="s">
        <v>922</v>
      </c>
      <c r="K2340" s="13" t="s">
        <v>1286</v>
      </c>
      <c r="L2340" s="12"/>
      <c r="M2340" s="14">
        <v>247579.2</v>
      </c>
      <c r="N2340" s="14">
        <v>247579.2</v>
      </c>
      <c r="O2340" s="14">
        <v>210442.32</v>
      </c>
      <c r="P2340" s="15">
        <f>Tabela473[[#This Row],[Fundo Total Aprovado | Total Approved Fund
'[€ - EUR']]]/Tabela473[[#This Row],[Elegivel financiado Custo Total da Operação | Total Eligible Expenditure Allocated to the Operation
'[€ - EUR']]]</f>
        <v>0.85</v>
      </c>
      <c r="Q2340" s="12" t="s">
        <v>32</v>
      </c>
      <c r="R2340" s="12" t="s">
        <v>33</v>
      </c>
      <c r="S2340" s="12" t="s">
        <v>1128</v>
      </c>
    </row>
    <row r="2341" spans="1:19" s="16" customFormat="1" ht="105" x14ac:dyDescent="0.25">
      <c r="A2341" s="12" t="s">
        <v>11612</v>
      </c>
      <c r="B2341" s="12" t="s">
        <v>1570</v>
      </c>
      <c r="C2341" s="13" t="s">
        <v>1571</v>
      </c>
      <c r="D2341" s="12" t="s">
        <v>11613</v>
      </c>
      <c r="E2341" s="12" t="s">
        <v>11614</v>
      </c>
      <c r="F2341" s="13" t="s">
        <v>26</v>
      </c>
      <c r="G2341" s="12" t="s">
        <v>1111</v>
      </c>
      <c r="H2341" s="12" t="s">
        <v>11254</v>
      </c>
      <c r="I2341" s="12" t="s">
        <v>11255</v>
      </c>
      <c r="J2341" s="13" t="s">
        <v>3136</v>
      </c>
      <c r="K2341" s="13" t="s">
        <v>1127</v>
      </c>
      <c r="L2341" s="12"/>
      <c r="M2341" s="14">
        <v>249048</v>
      </c>
      <c r="N2341" s="14">
        <v>249048</v>
      </c>
      <c r="O2341" s="14">
        <v>211690.8</v>
      </c>
      <c r="P2341" s="15">
        <f>Tabela473[[#This Row],[Fundo Total Aprovado | Total Approved Fund
'[€ - EUR']]]/Tabela473[[#This Row],[Elegivel financiado Custo Total da Operação | Total Eligible Expenditure Allocated to the Operation
'[€ - EUR']]]</f>
        <v>0.85</v>
      </c>
      <c r="Q2341" s="12" t="s">
        <v>32</v>
      </c>
      <c r="R2341" s="12" t="s">
        <v>167</v>
      </c>
      <c r="S2341" s="12" t="s">
        <v>1128</v>
      </c>
    </row>
    <row r="2342" spans="1:19" s="16" customFormat="1" ht="105" x14ac:dyDescent="0.25">
      <c r="A2342" s="12" t="s">
        <v>11615</v>
      </c>
      <c r="B2342" s="12" t="s">
        <v>11616</v>
      </c>
      <c r="C2342" s="13" t="s">
        <v>11617</v>
      </c>
      <c r="D2342" s="12" t="s">
        <v>11618</v>
      </c>
      <c r="E2342" s="12" t="s">
        <v>11619</v>
      </c>
      <c r="F2342" s="13" t="s">
        <v>26</v>
      </c>
      <c r="G2342" s="12" t="s">
        <v>1111</v>
      </c>
      <c r="H2342" s="12" t="s">
        <v>11254</v>
      </c>
      <c r="I2342" s="12" t="s">
        <v>11255</v>
      </c>
      <c r="J2342" s="13" t="s">
        <v>3850</v>
      </c>
      <c r="K2342" s="13" t="s">
        <v>1964</v>
      </c>
      <c r="L2342" s="12"/>
      <c r="M2342" s="14">
        <v>248400</v>
      </c>
      <c r="N2342" s="14">
        <v>248400</v>
      </c>
      <c r="O2342" s="14">
        <v>211140</v>
      </c>
      <c r="P2342" s="15">
        <f>Tabela473[[#This Row],[Fundo Total Aprovado | Total Approved Fund
'[€ - EUR']]]/Tabela473[[#This Row],[Elegivel financiado Custo Total da Operação | Total Eligible Expenditure Allocated to the Operation
'[€ - EUR']]]</f>
        <v>0.85</v>
      </c>
      <c r="Q2342" s="12" t="s">
        <v>32</v>
      </c>
      <c r="R2342" s="12" t="s">
        <v>167</v>
      </c>
      <c r="S2342" s="12" t="s">
        <v>1128</v>
      </c>
    </row>
    <row r="2343" spans="1:19" s="16" customFormat="1" ht="105" x14ac:dyDescent="0.25">
      <c r="A2343" s="12" t="s">
        <v>11620</v>
      </c>
      <c r="B2343" s="12" t="s">
        <v>9938</v>
      </c>
      <c r="C2343" s="13" t="s">
        <v>9939</v>
      </c>
      <c r="D2343" s="12" t="s">
        <v>11621</v>
      </c>
      <c r="E2343" s="12" t="s">
        <v>11622</v>
      </c>
      <c r="F2343" s="13" t="s">
        <v>26</v>
      </c>
      <c r="G2343" s="12" t="s">
        <v>1111</v>
      </c>
      <c r="H2343" s="12" t="s">
        <v>11254</v>
      </c>
      <c r="I2343" s="12" t="s">
        <v>11255</v>
      </c>
      <c r="J2343" s="13" t="s">
        <v>11623</v>
      </c>
      <c r="K2343" s="13" t="s">
        <v>11624</v>
      </c>
      <c r="L2343" s="12"/>
      <c r="M2343" s="14">
        <v>249825.6</v>
      </c>
      <c r="N2343" s="14">
        <v>249825.6</v>
      </c>
      <c r="O2343" s="14">
        <v>212351.76</v>
      </c>
      <c r="P2343" s="15">
        <f>Tabela473[[#This Row],[Fundo Total Aprovado | Total Approved Fund
'[€ - EUR']]]/Tabela473[[#This Row],[Elegivel financiado Custo Total da Operação | Total Eligible Expenditure Allocated to the Operation
'[€ - EUR']]]</f>
        <v>0.85</v>
      </c>
      <c r="Q2343" s="12" t="s">
        <v>32</v>
      </c>
      <c r="R2343" s="12" t="s">
        <v>309</v>
      </c>
      <c r="S2343" s="12" t="s">
        <v>1128</v>
      </c>
    </row>
    <row r="2344" spans="1:19" s="16" customFormat="1" ht="105" x14ac:dyDescent="0.25">
      <c r="A2344" s="12" t="s">
        <v>11625</v>
      </c>
      <c r="B2344" s="12" t="s">
        <v>11558</v>
      </c>
      <c r="C2344" s="13" t="s">
        <v>11559</v>
      </c>
      <c r="D2344" s="12" t="s">
        <v>11626</v>
      </c>
      <c r="E2344" s="12" t="s">
        <v>11627</v>
      </c>
      <c r="F2344" s="13" t="s">
        <v>26</v>
      </c>
      <c r="G2344" s="12" t="s">
        <v>1111</v>
      </c>
      <c r="H2344" s="12" t="s">
        <v>11254</v>
      </c>
      <c r="I2344" s="12" t="s">
        <v>11255</v>
      </c>
      <c r="J2344" s="13" t="s">
        <v>922</v>
      </c>
      <c r="K2344" s="13" t="s">
        <v>1286</v>
      </c>
      <c r="L2344" s="12"/>
      <c r="M2344" s="14">
        <v>179560</v>
      </c>
      <c r="N2344" s="14">
        <v>179560</v>
      </c>
      <c r="O2344" s="14">
        <v>152626</v>
      </c>
      <c r="P2344" s="15">
        <f>Tabela473[[#This Row],[Fundo Total Aprovado | Total Approved Fund
'[€ - EUR']]]/Tabela473[[#This Row],[Elegivel financiado Custo Total da Operação | Total Eligible Expenditure Allocated to the Operation
'[€ - EUR']]]</f>
        <v>0.85</v>
      </c>
      <c r="Q2344" s="12" t="s">
        <v>32</v>
      </c>
      <c r="R2344" s="12" t="s">
        <v>88</v>
      </c>
      <c r="S2344" s="12" t="s">
        <v>1128</v>
      </c>
    </row>
    <row r="2345" spans="1:19" s="16" customFormat="1" ht="105" x14ac:dyDescent="0.25">
      <c r="A2345" s="12" t="s">
        <v>11628</v>
      </c>
      <c r="B2345" s="12" t="s">
        <v>11277</v>
      </c>
      <c r="C2345" s="13" t="s">
        <v>11278</v>
      </c>
      <c r="D2345" s="12" t="s">
        <v>11629</v>
      </c>
      <c r="E2345" s="12" t="s">
        <v>11630</v>
      </c>
      <c r="F2345" s="13" t="s">
        <v>26</v>
      </c>
      <c r="G2345" s="12" t="s">
        <v>1111</v>
      </c>
      <c r="H2345" s="12" t="s">
        <v>11254</v>
      </c>
      <c r="I2345" s="12" t="s">
        <v>11255</v>
      </c>
      <c r="J2345" s="13" t="s">
        <v>3247</v>
      </c>
      <c r="K2345" s="13" t="s">
        <v>1458</v>
      </c>
      <c r="L2345" s="12"/>
      <c r="M2345" s="14">
        <v>249048</v>
      </c>
      <c r="N2345" s="14">
        <v>249048</v>
      </c>
      <c r="O2345" s="14">
        <v>211690.8</v>
      </c>
      <c r="P2345" s="15">
        <f>Tabela473[[#This Row],[Fundo Total Aprovado | Total Approved Fund
'[€ - EUR']]]/Tabela473[[#This Row],[Elegivel financiado Custo Total da Operação | Total Eligible Expenditure Allocated to the Operation
'[€ - EUR']]]</f>
        <v>0.85</v>
      </c>
      <c r="Q2345" s="12" t="s">
        <v>32</v>
      </c>
      <c r="R2345" s="12" t="s">
        <v>33</v>
      </c>
      <c r="S2345" s="12" t="s">
        <v>1128</v>
      </c>
    </row>
    <row r="2346" spans="1:19" s="16" customFormat="1" ht="120" x14ac:dyDescent="0.25">
      <c r="A2346" s="12" t="s">
        <v>11631</v>
      </c>
      <c r="B2346" s="12" t="s">
        <v>1715</v>
      </c>
      <c r="C2346" s="13" t="s">
        <v>1716</v>
      </c>
      <c r="D2346" s="12" t="s">
        <v>11632</v>
      </c>
      <c r="E2346" s="12" t="s">
        <v>11633</v>
      </c>
      <c r="F2346" s="13" t="s">
        <v>26</v>
      </c>
      <c r="G2346" s="12" t="s">
        <v>1111</v>
      </c>
      <c r="H2346" s="12" t="s">
        <v>11254</v>
      </c>
      <c r="I2346" s="12" t="s">
        <v>11255</v>
      </c>
      <c r="J2346" s="13" t="s">
        <v>2913</v>
      </c>
      <c r="K2346" s="13" t="s">
        <v>11634</v>
      </c>
      <c r="L2346" s="12"/>
      <c r="M2346" s="14">
        <v>218592</v>
      </c>
      <c r="N2346" s="14">
        <v>218592</v>
      </c>
      <c r="O2346" s="14">
        <v>185803.2</v>
      </c>
      <c r="P2346" s="15">
        <f>Tabela473[[#This Row],[Fundo Total Aprovado | Total Approved Fund
'[€ - EUR']]]/Tabela473[[#This Row],[Elegivel financiado Custo Total da Operação | Total Eligible Expenditure Allocated to the Operation
'[€ - EUR']]]</f>
        <v>0.85000000000000009</v>
      </c>
      <c r="Q2346" s="12" t="s">
        <v>32</v>
      </c>
      <c r="R2346" s="12" t="s">
        <v>33</v>
      </c>
      <c r="S2346" s="12" t="s">
        <v>1128</v>
      </c>
    </row>
    <row r="2347" spans="1:19" s="16" customFormat="1" ht="105" x14ac:dyDescent="0.25">
      <c r="A2347" s="12" t="s">
        <v>11635</v>
      </c>
      <c r="B2347" s="12" t="s">
        <v>9959</v>
      </c>
      <c r="C2347" s="13" t="s">
        <v>9960</v>
      </c>
      <c r="D2347" s="12" t="s">
        <v>11636</v>
      </c>
      <c r="E2347" s="12" t="s">
        <v>11637</v>
      </c>
      <c r="F2347" s="13" t="s">
        <v>26</v>
      </c>
      <c r="G2347" s="12" t="s">
        <v>1111</v>
      </c>
      <c r="H2347" s="12" t="s">
        <v>11254</v>
      </c>
      <c r="I2347" s="12" t="s">
        <v>11255</v>
      </c>
      <c r="J2347" s="13" t="s">
        <v>922</v>
      </c>
      <c r="K2347" s="13" t="s">
        <v>1286</v>
      </c>
      <c r="L2347" s="12"/>
      <c r="M2347" s="14">
        <v>249739.2</v>
      </c>
      <c r="N2347" s="14">
        <v>249739.2</v>
      </c>
      <c r="O2347" s="14">
        <v>212278.32</v>
      </c>
      <c r="P2347" s="15">
        <f>Tabela473[[#This Row],[Fundo Total Aprovado | Total Approved Fund
'[€ - EUR']]]/Tabela473[[#This Row],[Elegivel financiado Custo Total da Operação | Total Eligible Expenditure Allocated to the Operation
'[€ - EUR']]]</f>
        <v>0.85</v>
      </c>
      <c r="Q2347" s="12" t="s">
        <v>32</v>
      </c>
      <c r="R2347" s="12" t="s">
        <v>45</v>
      </c>
      <c r="S2347" s="12" t="s">
        <v>1128</v>
      </c>
    </row>
    <row r="2348" spans="1:19" s="16" customFormat="1" ht="105" x14ac:dyDescent="0.25">
      <c r="A2348" s="12" t="s">
        <v>11638</v>
      </c>
      <c r="B2348" s="12" t="s">
        <v>11272</v>
      </c>
      <c r="C2348" s="13" t="s">
        <v>11273</v>
      </c>
      <c r="D2348" s="12" t="s">
        <v>11639</v>
      </c>
      <c r="E2348" s="12" t="s">
        <v>11640</v>
      </c>
      <c r="F2348" s="13" t="s">
        <v>26</v>
      </c>
      <c r="G2348" s="12" t="s">
        <v>1111</v>
      </c>
      <c r="H2348" s="12" t="s">
        <v>11254</v>
      </c>
      <c r="I2348" s="12" t="s">
        <v>11255</v>
      </c>
      <c r="J2348" s="13" t="s">
        <v>3247</v>
      </c>
      <c r="K2348" s="13" t="s">
        <v>1458</v>
      </c>
      <c r="L2348" s="12"/>
      <c r="M2348" s="14">
        <v>249696</v>
      </c>
      <c r="N2348" s="14">
        <v>249696</v>
      </c>
      <c r="O2348" s="14">
        <v>212241.6</v>
      </c>
      <c r="P2348" s="15">
        <f>Tabela473[[#This Row],[Fundo Total Aprovado | Total Approved Fund
'[€ - EUR']]]/Tabela473[[#This Row],[Elegivel financiado Custo Total da Operação | Total Eligible Expenditure Allocated to the Operation
'[€ - EUR']]]</f>
        <v>0.85</v>
      </c>
      <c r="Q2348" s="12" t="s">
        <v>32</v>
      </c>
      <c r="R2348" s="12" t="s">
        <v>33</v>
      </c>
      <c r="S2348" s="12" t="s">
        <v>1128</v>
      </c>
    </row>
    <row r="2349" spans="1:19" s="16" customFormat="1" ht="105" x14ac:dyDescent="0.25">
      <c r="A2349" s="12" t="s">
        <v>11641</v>
      </c>
      <c r="B2349" s="12" t="s">
        <v>1494</v>
      </c>
      <c r="C2349" s="13" t="s">
        <v>1495</v>
      </c>
      <c r="D2349" s="12" t="s">
        <v>11642</v>
      </c>
      <c r="E2349" s="12" t="s">
        <v>11643</v>
      </c>
      <c r="F2349" s="13" t="s">
        <v>26</v>
      </c>
      <c r="G2349" s="12" t="s">
        <v>1111</v>
      </c>
      <c r="H2349" s="12" t="s">
        <v>11254</v>
      </c>
      <c r="I2349" s="12" t="s">
        <v>11255</v>
      </c>
      <c r="J2349" s="13" t="s">
        <v>95</v>
      </c>
      <c r="K2349" s="13" t="s">
        <v>5627</v>
      </c>
      <c r="L2349" s="12"/>
      <c r="M2349" s="14">
        <v>249264</v>
      </c>
      <c r="N2349" s="14">
        <v>249264</v>
      </c>
      <c r="O2349" s="14">
        <v>211874.4</v>
      </c>
      <c r="P2349" s="15">
        <f>Tabela473[[#This Row],[Fundo Total Aprovado | Total Approved Fund
'[€ - EUR']]]/Tabela473[[#This Row],[Elegivel financiado Custo Total da Operação | Total Eligible Expenditure Allocated to the Operation
'[€ - EUR']]]</f>
        <v>0.85</v>
      </c>
      <c r="Q2349" s="12" t="s">
        <v>32</v>
      </c>
      <c r="R2349" s="12" t="s">
        <v>33</v>
      </c>
      <c r="S2349" s="12" t="s">
        <v>1128</v>
      </c>
    </row>
    <row r="2350" spans="1:19" s="16" customFormat="1" ht="105" x14ac:dyDescent="0.25">
      <c r="A2350" s="12" t="s">
        <v>11644</v>
      </c>
      <c r="B2350" s="12" t="s">
        <v>1715</v>
      </c>
      <c r="C2350" s="13" t="s">
        <v>1716</v>
      </c>
      <c r="D2350" s="12" t="s">
        <v>11645</v>
      </c>
      <c r="E2350" s="12" t="s">
        <v>11646</v>
      </c>
      <c r="F2350" s="13" t="s">
        <v>26</v>
      </c>
      <c r="G2350" s="12" t="s">
        <v>1111</v>
      </c>
      <c r="H2350" s="12" t="s">
        <v>11254</v>
      </c>
      <c r="I2350" s="12" t="s">
        <v>11255</v>
      </c>
      <c r="J2350" s="13" t="s">
        <v>11647</v>
      </c>
      <c r="K2350" s="13" t="s">
        <v>1948</v>
      </c>
      <c r="L2350" s="12"/>
      <c r="M2350" s="14">
        <v>233582.4</v>
      </c>
      <c r="N2350" s="14">
        <v>233582.4</v>
      </c>
      <c r="O2350" s="14">
        <v>198545.04</v>
      </c>
      <c r="P2350" s="15">
        <f>Tabela473[[#This Row],[Fundo Total Aprovado | Total Approved Fund
'[€ - EUR']]]/Tabela473[[#This Row],[Elegivel financiado Custo Total da Operação | Total Eligible Expenditure Allocated to the Operation
'[€ - EUR']]]</f>
        <v>0.85000000000000009</v>
      </c>
      <c r="Q2350" s="12" t="s">
        <v>32</v>
      </c>
      <c r="R2350" s="12" t="s">
        <v>88</v>
      </c>
      <c r="S2350" s="12" t="s">
        <v>1128</v>
      </c>
    </row>
    <row r="2351" spans="1:19" s="16" customFormat="1" ht="105" x14ac:dyDescent="0.25">
      <c r="A2351" s="12" t="s">
        <v>11648</v>
      </c>
      <c r="B2351" s="12" t="s">
        <v>1570</v>
      </c>
      <c r="C2351" s="13" t="s">
        <v>1571</v>
      </c>
      <c r="D2351" s="12" t="s">
        <v>11649</v>
      </c>
      <c r="E2351" s="12" t="s">
        <v>11650</v>
      </c>
      <c r="F2351" s="13" t="s">
        <v>26</v>
      </c>
      <c r="G2351" s="12" t="s">
        <v>1111</v>
      </c>
      <c r="H2351" s="12" t="s">
        <v>11254</v>
      </c>
      <c r="I2351" s="12" t="s">
        <v>11255</v>
      </c>
      <c r="J2351" s="13" t="s">
        <v>4939</v>
      </c>
      <c r="K2351" s="13" t="s">
        <v>5330</v>
      </c>
      <c r="L2351" s="12"/>
      <c r="M2351" s="14">
        <v>249868.79999999999</v>
      </c>
      <c r="N2351" s="14">
        <v>249868.79999999999</v>
      </c>
      <c r="O2351" s="14">
        <v>212388.48000000001</v>
      </c>
      <c r="P2351" s="15">
        <f>Tabela473[[#This Row],[Fundo Total Aprovado | Total Approved Fund
'[€ - EUR']]]/Tabela473[[#This Row],[Elegivel financiado Custo Total da Operação | Total Eligible Expenditure Allocated to the Operation
'[€ - EUR']]]</f>
        <v>0.85000000000000009</v>
      </c>
      <c r="Q2351" s="12" t="s">
        <v>32</v>
      </c>
      <c r="R2351" s="12" t="s">
        <v>167</v>
      </c>
      <c r="S2351" s="12" t="s">
        <v>1128</v>
      </c>
    </row>
    <row r="2352" spans="1:19" s="16" customFormat="1" ht="105" x14ac:dyDescent="0.25">
      <c r="A2352" s="12" t="s">
        <v>11651</v>
      </c>
      <c r="B2352" s="12" t="s">
        <v>1570</v>
      </c>
      <c r="C2352" s="13" t="s">
        <v>1571</v>
      </c>
      <c r="D2352" s="12" t="s">
        <v>11652</v>
      </c>
      <c r="E2352" s="12" t="s">
        <v>11653</v>
      </c>
      <c r="F2352" s="13" t="s">
        <v>26</v>
      </c>
      <c r="G2352" s="12" t="s">
        <v>1111</v>
      </c>
      <c r="H2352" s="12" t="s">
        <v>11254</v>
      </c>
      <c r="I2352" s="12" t="s">
        <v>11255</v>
      </c>
      <c r="J2352" s="13" t="s">
        <v>3247</v>
      </c>
      <c r="K2352" s="13" t="s">
        <v>1458</v>
      </c>
      <c r="L2352" s="12"/>
      <c r="M2352" s="14">
        <v>249998.4</v>
      </c>
      <c r="N2352" s="14">
        <v>249998.4</v>
      </c>
      <c r="O2352" s="14">
        <v>212498.64</v>
      </c>
      <c r="P2352" s="15">
        <f>Tabela473[[#This Row],[Fundo Total Aprovado | Total Approved Fund
'[€ - EUR']]]/Tabela473[[#This Row],[Elegivel financiado Custo Total da Operação | Total Eligible Expenditure Allocated to the Operation
'[€ - EUR']]]</f>
        <v>0.85000000000000009</v>
      </c>
      <c r="Q2352" s="12" t="s">
        <v>32</v>
      </c>
      <c r="R2352" s="12" t="s">
        <v>167</v>
      </c>
      <c r="S2352" s="12" t="s">
        <v>1128</v>
      </c>
    </row>
    <row r="2353" spans="1:19" s="16" customFormat="1" ht="105" x14ac:dyDescent="0.25">
      <c r="A2353" s="12" t="s">
        <v>11654</v>
      </c>
      <c r="B2353" s="12" t="s">
        <v>1715</v>
      </c>
      <c r="C2353" s="13" t="s">
        <v>1716</v>
      </c>
      <c r="D2353" s="12" t="s">
        <v>11655</v>
      </c>
      <c r="E2353" s="12" t="s">
        <v>11656</v>
      </c>
      <c r="F2353" s="13" t="s">
        <v>26</v>
      </c>
      <c r="G2353" s="12" t="s">
        <v>1111</v>
      </c>
      <c r="H2353" s="12" t="s">
        <v>11254</v>
      </c>
      <c r="I2353" s="12" t="s">
        <v>11255</v>
      </c>
      <c r="J2353" s="13" t="s">
        <v>393</v>
      </c>
      <c r="K2353" s="13" t="s">
        <v>11657</v>
      </c>
      <c r="L2353" s="12"/>
      <c r="M2353" s="14">
        <v>248356.8</v>
      </c>
      <c r="N2353" s="14">
        <v>248356.8</v>
      </c>
      <c r="O2353" s="14">
        <v>211103.28</v>
      </c>
      <c r="P2353" s="15">
        <f>Tabela473[[#This Row],[Fundo Total Aprovado | Total Approved Fund
'[€ - EUR']]]/Tabela473[[#This Row],[Elegivel financiado Custo Total da Operação | Total Eligible Expenditure Allocated to the Operation
'[€ - EUR']]]</f>
        <v>0.85000000000000009</v>
      </c>
      <c r="Q2353" s="12" t="s">
        <v>32</v>
      </c>
      <c r="R2353" s="12" t="s">
        <v>33</v>
      </c>
      <c r="S2353" s="12" t="s">
        <v>1128</v>
      </c>
    </row>
    <row r="2354" spans="1:19" s="16" customFormat="1" ht="105" x14ac:dyDescent="0.25">
      <c r="A2354" s="12" t="s">
        <v>11658</v>
      </c>
      <c r="B2354" s="12" t="s">
        <v>11272</v>
      </c>
      <c r="C2354" s="13" t="s">
        <v>11273</v>
      </c>
      <c r="D2354" s="12" t="s">
        <v>11659</v>
      </c>
      <c r="E2354" s="12" t="s">
        <v>11660</v>
      </c>
      <c r="F2354" s="13" t="s">
        <v>26</v>
      </c>
      <c r="G2354" s="12" t="s">
        <v>1111</v>
      </c>
      <c r="H2354" s="12" t="s">
        <v>11254</v>
      </c>
      <c r="I2354" s="12" t="s">
        <v>11255</v>
      </c>
      <c r="J2354" s="13" t="s">
        <v>3247</v>
      </c>
      <c r="K2354" s="13" t="s">
        <v>1458</v>
      </c>
      <c r="L2354" s="12"/>
      <c r="M2354" s="14">
        <v>249696</v>
      </c>
      <c r="N2354" s="14">
        <v>249696</v>
      </c>
      <c r="O2354" s="14">
        <v>212241.6</v>
      </c>
      <c r="P2354" s="15">
        <f>Tabela473[[#This Row],[Fundo Total Aprovado | Total Approved Fund
'[€ - EUR']]]/Tabela473[[#This Row],[Elegivel financiado Custo Total da Operação | Total Eligible Expenditure Allocated to the Operation
'[€ - EUR']]]</f>
        <v>0.85</v>
      </c>
      <c r="Q2354" s="12" t="s">
        <v>32</v>
      </c>
      <c r="R2354" s="12" t="s">
        <v>33</v>
      </c>
      <c r="S2354" s="12" t="s">
        <v>1128</v>
      </c>
    </row>
    <row r="2355" spans="1:19" s="16" customFormat="1" ht="105" x14ac:dyDescent="0.25">
      <c r="A2355" s="12" t="s">
        <v>11661</v>
      </c>
      <c r="B2355" s="12" t="s">
        <v>1743</v>
      </c>
      <c r="C2355" s="13" t="s">
        <v>1744</v>
      </c>
      <c r="D2355" s="12" t="s">
        <v>11662</v>
      </c>
      <c r="E2355" s="12" t="s">
        <v>11663</v>
      </c>
      <c r="F2355" s="13" t="s">
        <v>26</v>
      </c>
      <c r="G2355" s="12" t="s">
        <v>1111</v>
      </c>
      <c r="H2355" s="12" t="s">
        <v>11254</v>
      </c>
      <c r="I2355" s="12" t="s">
        <v>11255</v>
      </c>
      <c r="J2355" s="13" t="s">
        <v>3850</v>
      </c>
      <c r="K2355" s="13" t="s">
        <v>1964</v>
      </c>
      <c r="L2355" s="12"/>
      <c r="M2355" s="14">
        <v>249177.60000000001</v>
      </c>
      <c r="N2355" s="14">
        <v>249177.60000000001</v>
      </c>
      <c r="O2355" s="14">
        <v>211800.95999999999</v>
      </c>
      <c r="P2355" s="15">
        <f>Tabela473[[#This Row],[Fundo Total Aprovado | Total Approved Fund
'[€ - EUR']]]/Tabela473[[#This Row],[Elegivel financiado Custo Total da Operação | Total Eligible Expenditure Allocated to the Operation
'[€ - EUR']]]</f>
        <v>0.85</v>
      </c>
      <c r="Q2355" s="12" t="s">
        <v>32</v>
      </c>
      <c r="R2355" s="12" t="s">
        <v>88</v>
      </c>
      <c r="S2355" s="12" t="s">
        <v>1128</v>
      </c>
    </row>
    <row r="2356" spans="1:19" s="16" customFormat="1" ht="105" x14ac:dyDescent="0.25">
      <c r="A2356" s="12" t="s">
        <v>11664</v>
      </c>
      <c r="B2356" s="12" t="s">
        <v>1431</v>
      </c>
      <c r="C2356" s="13" t="s">
        <v>1432</v>
      </c>
      <c r="D2356" s="12" t="s">
        <v>11665</v>
      </c>
      <c r="E2356" s="12" t="s">
        <v>11666</v>
      </c>
      <c r="F2356" s="13" t="s">
        <v>26</v>
      </c>
      <c r="G2356" s="12" t="s">
        <v>1111</v>
      </c>
      <c r="H2356" s="12" t="s">
        <v>11254</v>
      </c>
      <c r="I2356" s="12" t="s">
        <v>11255</v>
      </c>
      <c r="J2356" s="13" t="s">
        <v>922</v>
      </c>
      <c r="K2356" s="13" t="s">
        <v>1286</v>
      </c>
      <c r="L2356" s="12"/>
      <c r="M2356" s="14">
        <v>222480</v>
      </c>
      <c r="N2356" s="14">
        <v>222480</v>
      </c>
      <c r="O2356" s="14">
        <v>189108</v>
      </c>
      <c r="P2356" s="15">
        <f>Tabela473[[#This Row],[Fundo Total Aprovado | Total Approved Fund
'[€ - EUR']]]/Tabela473[[#This Row],[Elegivel financiado Custo Total da Operação | Total Eligible Expenditure Allocated to the Operation
'[€ - EUR']]]</f>
        <v>0.85</v>
      </c>
      <c r="Q2356" s="12" t="s">
        <v>32</v>
      </c>
      <c r="R2356" s="12" t="s">
        <v>167</v>
      </c>
      <c r="S2356" s="12" t="s">
        <v>1128</v>
      </c>
    </row>
    <row r="2357" spans="1:19" s="16" customFormat="1" ht="105" x14ac:dyDescent="0.25">
      <c r="A2357" s="12" t="s">
        <v>11667</v>
      </c>
      <c r="B2357" s="12" t="s">
        <v>11377</v>
      </c>
      <c r="C2357" s="13" t="s">
        <v>11378</v>
      </c>
      <c r="D2357" s="12" t="s">
        <v>11668</v>
      </c>
      <c r="E2357" s="12" t="s">
        <v>11669</v>
      </c>
      <c r="F2357" s="13" t="s">
        <v>26</v>
      </c>
      <c r="G2357" s="12" t="s">
        <v>1111</v>
      </c>
      <c r="H2357" s="12" t="s">
        <v>11254</v>
      </c>
      <c r="I2357" s="12" t="s">
        <v>11255</v>
      </c>
      <c r="J2357" s="13" t="s">
        <v>3247</v>
      </c>
      <c r="K2357" s="13" t="s">
        <v>1458</v>
      </c>
      <c r="L2357" s="12"/>
      <c r="M2357" s="14">
        <v>249912</v>
      </c>
      <c r="N2357" s="14">
        <v>249912</v>
      </c>
      <c r="O2357" s="14">
        <v>212425.2</v>
      </c>
      <c r="P2357" s="15">
        <f>Tabela473[[#This Row],[Fundo Total Aprovado | Total Approved Fund
'[€ - EUR']]]/Tabela473[[#This Row],[Elegivel financiado Custo Total da Operação | Total Eligible Expenditure Allocated to the Operation
'[€ - EUR']]]</f>
        <v>0.85000000000000009</v>
      </c>
      <c r="Q2357" s="12" t="s">
        <v>32</v>
      </c>
      <c r="R2357" s="12" t="s">
        <v>167</v>
      </c>
      <c r="S2357" s="12" t="s">
        <v>1128</v>
      </c>
    </row>
    <row r="2358" spans="1:19" s="16" customFormat="1" ht="105" x14ac:dyDescent="0.25">
      <c r="A2358" s="12" t="s">
        <v>11670</v>
      </c>
      <c r="B2358" s="12" t="s">
        <v>1431</v>
      </c>
      <c r="C2358" s="13" t="s">
        <v>1432</v>
      </c>
      <c r="D2358" s="12" t="s">
        <v>11671</v>
      </c>
      <c r="E2358" s="12" t="s">
        <v>11672</v>
      </c>
      <c r="F2358" s="13" t="s">
        <v>26</v>
      </c>
      <c r="G2358" s="12" t="s">
        <v>1111</v>
      </c>
      <c r="H2358" s="12" t="s">
        <v>11254</v>
      </c>
      <c r="I2358" s="12" t="s">
        <v>11255</v>
      </c>
      <c r="J2358" s="13" t="s">
        <v>946</v>
      </c>
      <c r="K2358" s="13" t="s">
        <v>254</v>
      </c>
      <c r="L2358" s="12"/>
      <c r="M2358" s="14">
        <v>249998.4</v>
      </c>
      <c r="N2358" s="14">
        <v>249998.4</v>
      </c>
      <c r="O2358" s="14">
        <v>212498.64</v>
      </c>
      <c r="P2358" s="15">
        <f>Tabela473[[#This Row],[Fundo Total Aprovado | Total Approved Fund
'[€ - EUR']]]/Tabela473[[#This Row],[Elegivel financiado Custo Total da Operação | Total Eligible Expenditure Allocated to the Operation
'[€ - EUR']]]</f>
        <v>0.85000000000000009</v>
      </c>
      <c r="Q2358" s="12" t="s">
        <v>32</v>
      </c>
      <c r="R2358" s="12" t="s">
        <v>88</v>
      </c>
      <c r="S2358" s="12" t="s">
        <v>1128</v>
      </c>
    </row>
    <row r="2359" spans="1:19" s="16" customFormat="1" ht="105" x14ac:dyDescent="0.25">
      <c r="A2359" s="12" t="s">
        <v>11673</v>
      </c>
      <c r="B2359" s="12" t="s">
        <v>1494</v>
      </c>
      <c r="C2359" s="13" t="s">
        <v>1495</v>
      </c>
      <c r="D2359" s="12" t="s">
        <v>11674</v>
      </c>
      <c r="E2359" s="12" t="s">
        <v>11675</v>
      </c>
      <c r="F2359" s="13" t="s">
        <v>26</v>
      </c>
      <c r="G2359" s="12" t="s">
        <v>1111</v>
      </c>
      <c r="H2359" s="12" t="s">
        <v>11254</v>
      </c>
      <c r="I2359" s="12" t="s">
        <v>11255</v>
      </c>
      <c r="J2359" s="13" t="s">
        <v>4259</v>
      </c>
      <c r="K2359" s="13" t="s">
        <v>473</v>
      </c>
      <c r="L2359" s="12"/>
      <c r="M2359" s="14">
        <v>249998.4</v>
      </c>
      <c r="N2359" s="14">
        <v>249998.4</v>
      </c>
      <c r="O2359" s="14">
        <v>212498.64</v>
      </c>
      <c r="P2359" s="15">
        <f>Tabela473[[#This Row],[Fundo Total Aprovado | Total Approved Fund
'[€ - EUR']]]/Tabela473[[#This Row],[Elegivel financiado Custo Total da Operação | Total Eligible Expenditure Allocated to the Operation
'[€ - EUR']]]</f>
        <v>0.85000000000000009</v>
      </c>
      <c r="Q2359" s="12" t="s">
        <v>32</v>
      </c>
      <c r="R2359" s="12" t="s">
        <v>33</v>
      </c>
      <c r="S2359" s="12" t="s">
        <v>1128</v>
      </c>
    </row>
    <row r="2360" spans="1:19" s="16" customFormat="1" ht="105" x14ac:dyDescent="0.25">
      <c r="A2360" s="12" t="s">
        <v>11676</v>
      </c>
      <c r="B2360" s="12" t="s">
        <v>11400</v>
      </c>
      <c r="C2360" s="13" t="s">
        <v>11401</v>
      </c>
      <c r="D2360" s="12" t="s">
        <v>11677</v>
      </c>
      <c r="E2360" s="12" t="s">
        <v>11678</v>
      </c>
      <c r="F2360" s="13" t="s">
        <v>26</v>
      </c>
      <c r="G2360" s="12" t="s">
        <v>1111</v>
      </c>
      <c r="H2360" s="12" t="s">
        <v>11254</v>
      </c>
      <c r="I2360" s="12" t="s">
        <v>11255</v>
      </c>
      <c r="J2360" s="13" t="s">
        <v>4187</v>
      </c>
      <c r="K2360" s="13" t="s">
        <v>11679</v>
      </c>
      <c r="L2360" s="12"/>
      <c r="M2360" s="14">
        <v>248616</v>
      </c>
      <c r="N2360" s="14">
        <v>248616</v>
      </c>
      <c r="O2360" s="14">
        <v>211323.6</v>
      </c>
      <c r="P2360" s="15">
        <f>Tabela473[[#This Row],[Fundo Total Aprovado | Total Approved Fund
'[€ - EUR']]]/Tabela473[[#This Row],[Elegivel financiado Custo Total da Operação | Total Eligible Expenditure Allocated to the Operation
'[€ - EUR']]]</f>
        <v>0.85</v>
      </c>
      <c r="Q2360" s="12" t="s">
        <v>32</v>
      </c>
      <c r="R2360" s="12" t="s">
        <v>167</v>
      </c>
      <c r="S2360" s="12" t="s">
        <v>1128</v>
      </c>
    </row>
    <row r="2361" spans="1:19" s="16" customFormat="1" ht="105" x14ac:dyDescent="0.25">
      <c r="A2361" s="12" t="s">
        <v>11680</v>
      </c>
      <c r="B2361" s="12" t="s">
        <v>9660</v>
      </c>
      <c r="C2361" s="13" t="s">
        <v>9661</v>
      </c>
      <c r="D2361" s="12" t="s">
        <v>11681</v>
      </c>
      <c r="E2361" s="12" t="s">
        <v>11682</v>
      </c>
      <c r="F2361" s="13" t="s">
        <v>26</v>
      </c>
      <c r="G2361" s="12" t="s">
        <v>1111</v>
      </c>
      <c r="H2361" s="12" t="s">
        <v>11254</v>
      </c>
      <c r="I2361" s="12" t="s">
        <v>11255</v>
      </c>
      <c r="J2361" s="13" t="s">
        <v>3850</v>
      </c>
      <c r="K2361" s="13" t="s">
        <v>1964</v>
      </c>
      <c r="L2361" s="12"/>
      <c r="M2361" s="14">
        <v>249998.4</v>
      </c>
      <c r="N2361" s="14">
        <v>249998.4</v>
      </c>
      <c r="O2361" s="14">
        <v>212498.64</v>
      </c>
      <c r="P2361" s="15">
        <f>Tabela473[[#This Row],[Fundo Total Aprovado | Total Approved Fund
'[€ - EUR']]]/Tabela473[[#This Row],[Elegivel financiado Custo Total da Operação | Total Eligible Expenditure Allocated to the Operation
'[€ - EUR']]]</f>
        <v>0.85000000000000009</v>
      </c>
      <c r="Q2361" s="12" t="s">
        <v>32</v>
      </c>
      <c r="R2361" s="12" t="s">
        <v>33</v>
      </c>
      <c r="S2361" s="12" t="s">
        <v>1128</v>
      </c>
    </row>
    <row r="2362" spans="1:19" s="16" customFormat="1" ht="105" x14ac:dyDescent="0.25">
      <c r="A2362" s="12" t="s">
        <v>11683</v>
      </c>
      <c r="B2362" s="12" t="s">
        <v>1494</v>
      </c>
      <c r="C2362" s="13" t="s">
        <v>1495</v>
      </c>
      <c r="D2362" s="12" t="s">
        <v>11684</v>
      </c>
      <c r="E2362" s="12" t="s">
        <v>11685</v>
      </c>
      <c r="F2362" s="13" t="s">
        <v>26</v>
      </c>
      <c r="G2362" s="12" t="s">
        <v>1111</v>
      </c>
      <c r="H2362" s="12" t="s">
        <v>11254</v>
      </c>
      <c r="I2362" s="12" t="s">
        <v>11255</v>
      </c>
      <c r="J2362" s="13" t="s">
        <v>3247</v>
      </c>
      <c r="K2362" s="13" t="s">
        <v>1458</v>
      </c>
      <c r="L2362" s="12"/>
      <c r="M2362" s="14">
        <v>248745.60000000001</v>
      </c>
      <c r="N2362" s="14">
        <v>248745.60000000001</v>
      </c>
      <c r="O2362" s="14">
        <v>211433.76</v>
      </c>
      <c r="P2362" s="15">
        <f>Tabela473[[#This Row],[Fundo Total Aprovado | Total Approved Fund
'[€ - EUR']]]/Tabela473[[#This Row],[Elegivel financiado Custo Total da Operação | Total Eligible Expenditure Allocated to the Operation
'[€ - EUR']]]</f>
        <v>0.85</v>
      </c>
      <c r="Q2362" s="12" t="s">
        <v>32</v>
      </c>
      <c r="R2362" s="12" t="s">
        <v>33</v>
      </c>
      <c r="S2362" s="12" t="s">
        <v>1128</v>
      </c>
    </row>
    <row r="2363" spans="1:19" s="16" customFormat="1" ht="105" x14ac:dyDescent="0.25">
      <c r="A2363" s="12" t="s">
        <v>11686</v>
      </c>
      <c r="B2363" s="12" t="s">
        <v>1431</v>
      </c>
      <c r="C2363" s="13" t="s">
        <v>1432</v>
      </c>
      <c r="D2363" s="12" t="s">
        <v>11687</v>
      </c>
      <c r="E2363" s="12" t="s">
        <v>11688</v>
      </c>
      <c r="F2363" s="13" t="s">
        <v>26</v>
      </c>
      <c r="G2363" s="12" t="s">
        <v>1111</v>
      </c>
      <c r="H2363" s="12" t="s">
        <v>11254</v>
      </c>
      <c r="I2363" s="12" t="s">
        <v>11255</v>
      </c>
      <c r="J2363" s="13" t="s">
        <v>946</v>
      </c>
      <c r="K2363" s="13" t="s">
        <v>254</v>
      </c>
      <c r="L2363" s="12"/>
      <c r="M2363" s="14">
        <v>249696</v>
      </c>
      <c r="N2363" s="14">
        <v>249696</v>
      </c>
      <c r="O2363" s="14">
        <v>212241.6</v>
      </c>
      <c r="P2363" s="15">
        <f>Tabela473[[#This Row],[Fundo Total Aprovado | Total Approved Fund
'[€ - EUR']]]/Tabela473[[#This Row],[Elegivel financiado Custo Total da Operação | Total Eligible Expenditure Allocated to the Operation
'[€ - EUR']]]</f>
        <v>0.85</v>
      </c>
      <c r="Q2363" s="12" t="s">
        <v>32</v>
      </c>
      <c r="R2363" s="12" t="s">
        <v>167</v>
      </c>
      <c r="S2363" s="12" t="s">
        <v>1128</v>
      </c>
    </row>
    <row r="2364" spans="1:19" s="16" customFormat="1" ht="105" x14ac:dyDescent="0.25">
      <c r="A2364" s="12" t="s">
        <v>11689</v>
      </c>
      <c r="B2364" s="12" t="s">
        <v>11272</v>
      </c>
      <c r="C2364" s="13" t="s">
        <v>11273</v>
      </c>
      <c r="D2364" s="12" t="s">
        <v>11690</v>
      </c>
      <c r="E2364" s="12" t="s">
        <v>11691</v>
      </c>
      <c r="F2364" s="13" t="s">
        <v>26</v>
      </c>
      <c r="G2364" s="12" t="s">
        <v>1111</v>
      </c>
      <c r="H2364" s="12" t="s">
        <v>11254</v>
      </c>
      <c r="I2364" s="12" t="s">
        <v>11255</v>
      </c>
      <c r="J2364" s="13" t="s">
        <v>3247</v>
      </c>
      <c r="K2364" s="13" t="s">
        <v>1458</v>
      </c>
      <c r="L2364" s="12"/>
      <c r="M2364" s="14">
        <v>249480</v>
      </c>
      <c r="N2364" s="14">
        <v>249480</v>
      </c>
      <c r="O2364" s="14">
        <v>212058</v>
      </c>
      <c r="P2364" s="15">
        <f>Tabela473[[#This Row],[Fundo Total Aprovado | Total Approved Fund
'[€ - EUR']]]/Tabela473[[#This Row],[Elegivel financiado Custo Total da Operação | Total Eligible Expenditure Allocated to the Operation
'[€ - EUR']]]</f>
        <v>0.85</v>
      </c>
      <c r="Q2364" s="12" t="s">
        <v>32</v>
      </c>
      <c r="R2364" s="12" t="s">
        <v>33</v>
      </c>
      <c r="S2364" s="12" t="s">
        <v>1128</v>
      </c>
    </row>
    <row r="2365" spans="1:19" s="16" customFormat="1" ht="105" x14ac:dyDescent="0.25">
      <c r="A2365" s="12" t="s">
        <v>11692</v>
      </c>
      <c r="B2365" s="12" t="s">
        <v>11377</v>
      </c>
      <c r="C2365" s="13" t="s">
        <v>11378</v>
      </c>
      <c r="D2365" s="12" t="s">
        <v>11693</v>
      </c>
      <c r="E2365" s="12" t="s">
        <v>11694</v>
      </c>
      <c r="F2365" s="13" t="s">
        <v>26</v>
      </c>
      <c r="G2365" s="12" t="s">
        <v>1111</v>
      </c>
      <c r="H2365" s="12" t="s">
        <v>11254</v>
      </c>
      <c r="I2365" s="12" t="s">
        <v>11255</v>
      </c>
      <c r="J2365" s="13" t="s">
        <v>922</v>
      </c>
      <c r="K2365" s="13" t="s">
        <v>11404</v>
      </c>
      <c r="L2365" s="12"/>
      <c r="M2365" s="14">
        <v>249912</v>
      </c>
      <c r="N2365" s="14">
        <v>249912</v>
      </c>
      <c r="O2365" s="14">
        <v>212425.2</v>
      </c>
      <c r="P2365" s="15">
        <f>Tabela473[[#This Row],[Fundo Total Aprovado | Total Approved Fund
'[€ - EUR']]]/Tabela473[[#This Row],[Elegivel financiado Custo Total da Operação | Total Eligible Expenditure Allocated to the Operation
'[€ - EUR']]]</f>
        <v>0.85000000000000009</v>
      </c>
      <c r="Q2365" s="12" t="s">
        <v>32</v>
      </c>
      <c r="R2365" s="12" t="s">
        <v>167</v>
      </c>
      <c r="S2365" s="12" t="s">
        <v>1128</v>
      </c>
    </row>
    <row r="2366" spans="1:19" s="16" customFormat="1" ht="105" x14ac:dyDescent="0.25">
      <c r="A2366" s="12" t="s">
        <v>11695</v>
      </c>
      <c r="B2366" s="12" t="s">
        <v>1494</v>
      </c>
      <c r="C2366" s="13" t="s">
        <v>1495</v>
      </c>
      <c r="D2366" s="12" t="s">
        <v>11696</v>
      </c>
      <c r="E2366" s="12" t="s">
        <v>11697</v>
      </c>
      <c r="F2366" s="13" t="s">
        <v>26</v>
      </c>
      <c r="G2366" s="12" t="s">
        <v>1111</v>
      </c>
      <c r="H2366" s="12" t="s">
        <v>11254</v>
      </c>
      <c r="I2366" s="12" t="s">
        <v>11255</v>
      </c>
      <c r="J2366" s="13" t="s">
        <v>11698</v>
      </c>
      <c r="K2366" s="13" t="s">
        <v>11699</v>
      </c>
      <c r="L2366" s="12"/>
      <c r="M2366" s="14">
        <v>247881.60000000001</v>
      </c>
      <c r="N2366" s="14">
        <v>247881.60000000001</v>
      </c>
      <c r="O2366" s="14">
        <v>210699.36</v>
      </c>
      <c r="P2366" s="15">
        <f>Tabela473[[#This Row],[Fundo Total Aprovado | Total Approved Fund
'[€ - EUR']]]/Tabela473[[#This Row],[Elegivel financiado Custo Total da Operação | Total Eligible Expenditure Allocated to the Operation
'[€ - EUR']]]</f>
        <v>0.85</v>
      </c>
      <c r="Q2366" s="12" t="s">
        <v>32</v>
      </c>
      <c r="R2366" s="12" t="s">
        <v>33</v>
      </c>
      <c r="S2366" s="12" t="s">
        <v>1128</v>
      </c>
    </row>
    <row r="2367" spans="1:19" s="16" customFormat="1" ht="105" x14ac:dyDescent="0.25">
      <c r="A2367" s="12" t="s">
        <v>11700</v>
      </c>
      <c r="B2367" s="12" t="s">
        <v>1715</v>
      </c>
      <c r="C2367" s="13" t="s">
        <v>1716</v>
      </c>
      <c r="D2367" s="12" t="s">
        <v>11701</v>
      </c>
      <c r="E2367" s="12" t="s">
        <v>11702</v>
      </c>
      <c r="F2367" s="13" t="s">
        <v>26</v>
      </c>
      <c r="G2367" s="12" t="s">
        <v>1111</v>
      </c>
      <c r="H2367" s="12" t="s">
        <v>11254</v>
      </c>
      <c r="I2367" s="12" t="s">
        <v>11255</v>
      </c>
      <c r="J2367" s="13" t="s">
        <v>3759</v>
      </c>
      <c r="K2367" s="13" t="s">
        <v>11703</v>
      </c>
      <c r="L2367" s="12"/>
      <c r="M2367" s="14">
        <v>249480</v>
      </c>
      <c r="N2367" s="14">
        <v>249480</v>
      </c>
      <c r="O2367" s="14">
        <v>212058</v>
      </c>
      <c r="P2367" s="15">
        <f>Tabela473[[#This Row],[Fundo Total Aprovado | Total Approved Fund
'[€ - EUR']]]/Tabela473[[#This Row],[Elegivel financiado Custo Total da Operação | Total Eligible Expenditure Allocated to the Operation
'[€ - EUR']]]</f>
        <v>0.85</v>
      </c>
      <c r="Q2367" s="12" t="s">
        <v>32</v>
      </c>
      <c r="R2367" s="12" t="s">
        <v>33</v>
      </c>
      <c r="S2367" s="12" t="s">
        <v>1128</v>
      </c>
    </row>
    <row r="2368" spans="1:19" s="16" customFormat="1" ht="105" x14ac:dyDescent="0.25">
      <c r="A2368" s="12" t="s">
        <v>11704</v>
      </c>
      <c r="B2368" s="12" t="s">
        <v>11377</v>
      </c>
      <c r="C2368" s="13" t="s">
        <v>11378</v>
      </c>
      <c r="D2368" s="12" t="s">
        <v>11705</v>
      </c>
      <c r="E2368" s="12" t="s">
        <v>11706</v>
      </c>
      <c r="F2368" s="13" t="s">
        <v>26</v>
      </c>
      <c r="G2368" s="12" t="s">
        <v>1111</v>
      </c>
      <c r="H2368" s="12" t="s">
        <v>11254</v>
      </c>
      <c r="I2368" s="12" t="s">
        <v>11255</v>
      </c>
      <c r="J2368" s="13" t="s">
        <v>922</v>
      </c>
      <c r="K2368" s="13" t="s">
        <v>1286</v>
      </c>
      <c r="L2368" s="12"/>
      <c r="M2368" s="14">
        <v>233280</v>
      </c>
      <c r="N2368" s="14">
        <v>233280</v>
      </c>
      <c r="O2368" s="14">
        <v>198288</v>
      </c>
      <c r="P2368" s="15">
        <f>Tabela473[[#This Row],[Fundo Total Aprovado | Total Approved Fund
'[€ - EUR']]]/Tabela473[[#This Row],[Elegivel financiado Custo Total da Operação | Total Eligible Expenditure Allocated to the Operation
'[€ - EUR']]]</f>
        <v>0.85</v>
      </c>
      <c r="Q2368" s="12" t="s">
        <v>32</v>
      </c>
      <c r="R2368" s="12" t="s">
        <v>167</v>
      </c>
      <c r="S2368" s="12" t="s">
        <v>1128</v>
      </c>
    </row>
    <row r="2369" spans="1:19" s="16" customFormat="1" ht="105" x14ac:dyDescent="0.25">
      <c r="A2369" s="12" t="s">
        <v>11707</v>
      </c>
      <c r="B2369" s="12" t="s">
        <v>3852</v>
      </c>
      <c r="C2369" s="13" t="s">
        <v>3853</v>
      </c>
      <c r="D2369" s="12" t="s">
        <v>11708</v>
      </c>
      <c r="E2369" s="12" t="s">
        <v>11709</v>
      </c>
      <c r="F2369" s="13" t="s">
        <v>26</v>
      </c>
      <c r="G2369" s="12" t="s">
        <v>1111</v>
      </c>
      <c r="H2369" s="12" t="s">
        <v>11254</v>
      </c>
      <c r="I2369" s="12" t="s">
        <v>11255</v>
      </c>
      <c r="J2369" s="13" t="s">
        <v>3241</v>
      </c>
      <c r="K2369" s="13" t="s">
        <v>416</v>
      </c>
      <c r="L2369" s="12"/>
      <c r="M2369" s="14">
        <v>249868.79999999999</v>
      </c>
      <c r="N2369" s="14">
        <v>249868.79999999999</v>
      </c>
      <c r="O2369" s="14">
        <v>212388.48000000001</v>
      </c>
      <c r="P2369" s="15">
        <f>Tabela473[[#This Row],[Fundo Total Aprovado | Total Approved Fund
'[€ - EUR']]]/Tabela473[[#This Row],[Elegivel financiado Custo Total da Operação | Total Eligible Expenditure Allocated to the Operation
'[€ - EUR']]]</f>
        <v>0.85000000000000009</v>
      </c>
      <c r="Q2369" s="12" t="s">
        <v>32</v>
      </c>
      <c r="R2369" s="12" t="s">
        <v>167</v>
      </c>
      <c r="S2369" s="12" t="s">
        <v>1128</v>
      </c>
    </row>
    <row r="2370" spans="1:19" s="16" customFormat="1" ht="105" x14ac:dyDescent="0.25">
      <c r="A2370" s="12" t="s">
        <v>11710</v>
      </c>
      <c r="B2370" s="12" t="s">
        <v>11711</v>
      </c>
      <c r="C2370" s="13" t="s">
        <v>11712</v>
      </c>
      <c r="D2370" s="12" t="s">
        <v>11713</v>
      </c>
      <c r="E2370" s="12" t="s">
        <v>11714</v>
      </c>
      <c r="F2370" s="13" t="s">
        <v>26</v>
      </c>
      <c r="G2370" s="12" t="s">
        <v>1111</v>
      </c>
      <c r="H2370" s="12" t="s">
        <v>11254</v>
      </c>
      <c r="I2370" s="12" t="s">
        <v>11255</v>
      </c>
      <c r="J2370" s="13" t="s">
        <v>6118</v>
      </c>
      <c r="K2370" s="13" t="s">
        <v>11384</v>
      </c>
      <c r="L2370" s="12"/>
      <c r="M2370" s="14">
        <v>223128</v>
      </c>
      <c r="N2370" s="14">
        <v>223128</v>
      </c>
      <c r="O2370" s="14">
        <v>189658.8</v>
      </c>
      <c r="P2370" s="15">
        <f>Tabela473[[#This Row],[Fundo Total Aprovado | Total Approved Fund
'[€ - EUR']]]/Tabela473[[#This Row],[Elegivel financiado Custo Total da Operação | Total Eligible Expenditure Allocated to the Operation
'[€ - EUR']]]</f>
        <v>0.85</v>
      </c>
      <c r="Q2370" s="12" t="s">
        <v>32</v>
      </c>
      <c r="R2370" s="12" t="s">
        <v>167</v>
      </c>
      <c r="S2370" s="12" t="s">
        <v>1128</v>
      </c>
    </row>
    <row r="2371" spans="1:19" s="16" customFormat="1" ht="105" x14ac:dyDescent="0.25">
      <c r="A2371" s="12" t="s">
        <v>11715</v>
      </c>
      <c r="B2371" s="12" t="s">
        <v>3852</v>
      </c>
      <c r="C2371" s="13" t="s">
        <v>3853</v>
      </c>
      <c r="D2371" s="12" t="s">
        <v>11716</v>
      </c>
      <c r="E2371" s="12" t="s">
        <v>11717</v>
      </c>
      <c r="F2371" s="13" t="s">
        <v>26</v>
      </c>
      <c r="G2371" s="12" t="s">
        <v>1111</v>
      </c>
      <c r="H2371" s="12" t="s">
        <v>11254</v>
      </c>
      <c r="I2371" s="12" t="s">
        <v>11255</v>
      </c>
      <c r="J2371" s="13" t="s">
        <v>3241</v>
      </c>
      <c r="K2371" s="13" t="s">
        <v>11718</v>
      </c>
      <c r="L2371" s="12"/>
      <c r="M2371" s="14">
        <v>249868.79999999999</v>
      </c>
      <c r="N2371" s="14">
        <v>249868.79999999999</v>
      </c>
      <c r="O2371" s="14">
        <v>212388.48000000001</v>
      </c>
      <c r="P2371" s="15">
        <f>Tabela473[[#This Row],[Fundo Total Aprovado | Total Approved Fund
'[€ - EUR']]]/Tabela473[[#This Row],[Elegivel financiado Custo Total da Operação | Total Eligible Expenditure Allocated to the Operation
'[€ - EUR']]]</f>
        <v>0.85000000000000009</v>
      </c>
      <c r="Q2371" s="12" t="s">
        <v>32</v>
      </c>
      <c r="R2371" s="12" t="s">
        <v>167</v>
      </c>
      <c r="S2371" s="12" t="s">
        <v>1128</v>
      </c>
    </row>
    <row r="2372" spans="1:19" s="16" customFormat="1" ht="105" x14ac:dyDescent="0.25">
      <c r="A2372" s="12" t="s">
        <v>11719</v>
      </c>
      <c r="B2372" s="12" t="s">
        <v>1570</v>
      </c>
      <c r="C2372" s="13" t="s">
        <v>1571</v>
      </c>
      <c r="D2372" s="12" t="s">
        <v>11720</v>
      </c>
      <c r="E2372" s="12" t="s">
        <v>11721</v>
      </c>
      <c r="F2372" s="13" t="s">
        <v>26</v>
      </c>
      <c r="G2372" s="12" t="s">
        <v>1111</v>
      </c>
      <c r="H2372" s="12" t="s">
        <v>11254</v>
      </c>
      <c r="I2372" s="12" t="s">
        <v>11255</v>
      </c>
      <c r="J2372" s="13" t="s">
        <v>2913</v>
      </c>
      <c r="K2372" s="13" t="s">
        <v>11722</v>
      </c>
      <c r="L2372" s="12"/>
      <c r="M2372" s="14">
        <v>249480</v>
      </c>
      <c r="N2372" s="14">
        <v>249480</v>
      </c>
      <c r="O2372" s="14">
        <v>212058</v>
      </c>
      <c r="P2372" s="15">
        <f>Tabela473[[#This Row],[Fundo Total Aprovado | Total Approved Fund
'[€ - EUR']]]/Tabela473[[#This Row],[Elegivel financiado Custo Total da Operação | Total Eligible Expenditure Allocated to the Operation
'[€ - EUR']]]</f>
        <v>0.85</v>
      </c>
      <c r="Q2372" s="12" t="s">
        <v>32</v>
      </c>
      <c r="R2372" s="12" t="s">
        <v>167</v>
      </c>
      <c r="S2372" s="12" t="s">
        <v>1128</v>
      </c>
    </row>
    <row r="2373" spans="1:19" s="16" customFormat="1" ht="105" x14ac:dyDescent="0.25">
      <c r="A2373" s="12" t="s">
        <v>11723</v>
      </c>
      <c r="B2373" s="12" t="s">
        <v>11377</v>
      </c>
      <c r="C2373" s="13" t="s">
        <v>11378</v>
      </c>
      <c r="D2373" s="12" t="s">
        <v>11724</v>
      </c>
      <c r="E2373" s="12" t="s">
        <v>11725</v>
      </c>
      <c r="F2373" s="13" t="s">
        <v>26</v>
      </c>
      <c r="G2373" s="12" t="s">
        <v>1111</v>
      </c>
      <c r="H2373" s="12" t="s">
        <v>11254</v>
      </c>
      <c r="I2373" s="12" t="s">
        <v>11255</v>
      </c>
      <c r="J2373" s="13" t="s">
        <v>3247</v>
      </c>
      <c r="K2373" s="13" t="s">
        <v>1458</v>
      </c>
      <c r="L2373" s="12"/>
      <c r="M2373" s="14">
        <v>246240</v>
      </c>
      <c r="N2373" s="14">
        <v>246240</v>
      </c>
      <c r="O2373" s="14">
        <v>209304</v>
      </c>
      <c r="P2373" s="15">
        <f>Tabela473[[#This Row],[Fundo Total Aprovado | Total Approved Fund
'[€ - EUR']]]/Tabela473[[#This Row],[Elegivel financiado Custo Total da Operação | Total Eligible Expenditure Allocated to the Operation
'[€ - EUR']]]</f>
        <v>0.85</v>
      </c>
      <c r="Q2373" s="12" t="s">
        <v>32</v>
      </c>
      <c r="R2373" s="12" t="s">
        <v>167</v>
      </c>
      <c r="S2373" s="12" t="s">
        <v>1128</v>
      </c>
    </row>
    <row r="2374" spans="1:19" s="16" customFormat="1" ht="105" x14ac:dyDescent="0.25">
      <c r="A2374" s="12" t="s">
        <v>11726</v>
      </c>
      <c r="B2374" s="12" t="s">
        <v>3263</v>
      </c>
      <c r="C2374" s="13" t="s">
        <v>3264</v>
      </c>
      <c r="D2374" s="12" t="s">
        <v>11727</v>
      </c>
      <c r="E2374" s="12" t="s">
        <v>11728</v>
      </c>
      <c r="F2374" s="13" t="s">
        <v>26</v>
      </c>
      <c r="G2374" s="12" t="s">
        <v>1111</v>
      </c>
      <c r="H2374" s="12" t="s">
        <v>11254</v>
      </c>
      <c r="I2374" s="12" t="s">
        <v>11255</v>
      </c>
      <c r="J2374" s="13" t="s">
        <v>11256</v>
      </c>
      <c r="K2374" s="13" t="s">
        <v>1327</v>
      </c>
      <c r="L2374" s="12"/>
      <c r="M2374" s="14">
        <v>237600</v>
      </c>
      <c r="N2374" s="14">
        <v>237600</v>
      </c>
      <c r="O2374" s="14">
        <v>201960</v>
      </c>
      <c r="P2374" s="15">
        <f>Tabela473[[#This Row],[Fundo Total Aprovado | Total Approved Fund
'[€ - EUR']]]/Tabela473[[#This Row],[Elegivel financiado Custo Total da Operação | Total Eligible Expenditure Allocated to the Operation
'[€ - EUR']]]</f>
        <v>0.85</v>
      </c>
      <c r="Q2374" s="12" t="s">
        <v>32</v>
      </c>
      <c r="R2374" s="12" t="s">
        <v>33</v>
      </c>
      <c r="S2374" s="12" t="s">
        <v>1128</v>
      </c>
    </row>
    <row r="2375" spans="1:19" s="16" customFormat="1" ht="105" x14ac:dyDescent="0.25">
      <c r="A2375" s="12" t="s">
        <v>11729</v>
      </c>
      <c r="B2375" s="12" t="s">
        <v>11272</v>
      </c>
      <c r="C2375" s="13" t="s">
        <v>11273</v>
      </c>
      <c r="D2375" s="12" t="s">
        <v>11730</v>
      </c>
      <c r="E2375" s="12" t="s">
        <v>11731</v>
      </c>
      <c r="F2375" s="13" t="s">
        <v>26</v>
      </c>
      <c r="G2375" s="12" t="s">
        <v>1111</v>
      </c>
      <c r="H2375" s="12" t="s">
        <v>11254</v>
      </c>
      <c r="I2375" s="12" t="s">
        <v>11255</v>
      </c>
      <c r="J2375" s="13" t="s">
        <v>3850</v>
      </c>
      <c r="K2375" s="13" t="s">
        <v>1964</v>
      </c>
      <c r="L2375" s="12"/>
      <c r="M2375" s="14">
        <v>248832</v>
      </c>
      <c r="N2375" s="14">
        <v>248832</v>
      </c>
      <c r="O2375" s="14">
        <v>211507.20000000001</v>
      </c>
      <c r="P2375" s="15">
        <f>Tabela473[[#This Row],[Fundo Total Aprovado | Total Approved Fund
'[€ - EUR']]]/Tabela473[[#This Row],[Elegivel financiado Custo Total da Operação | Total Eligible Expenditure Allocated to the Operation
'[€ - EUR']]]</f>
        <v>0.85000000000000009</v>
      </c>
      <c r="Q2375" s="12" t="s">
        <v>32</v>
      </c>
      <c r="R2375" s="12" t="s">
        <v>33</v>
      </c>
      <c r="S2375" s="12" t="s">
        <v>1128</v>
      </c>
    </row>
    <row r="2376" spans="1:19" s="16" customFormat="1" ht="105" x14ac:dyDescent="0.25">
      <c r="A2376" s="12" t="s">
        <v>11732</v>
      </c>
      <c r="B2376" s="12" t="s">
        <v>1509</v>
      </c>
      <c r="C2376" s="13" t="s">
        <v>1510</v>
      </c>
      <c r="D2376" s="12" t="s">
        <v>11733</v>
      </c>
      <c r="E2376" s="12" t="s">
        <v>11734</v>
      </c>
      <c r="F2376" s="13" t="s">
        <v>26</v>
      </c>
      <c r="G2376" s="12" t="s">
        <v>1111</v>
      </c>
      <c r="H2376" s="12" t="s">
        <v>11254</v>
      </c>
      <c r="I2376" s="12" t="s">
        <v>11255</v>
      </c>
      <c r="J2376" s="13" t="s">
        <v>3241</v>
      </c>
      <c r="K2376" s="13" t="s">
        <v>416</v>
      </c>
      <c r="L2376" s="12"/>
      <c r="M2376" s="14">
        <v>235008</v>
      </c>
      <c r="N2376" s="14">
        <v>235008</v>
      </c>
      <c r="O2376" s="14">
        <v>199756.79999999999</v>
      </c>
      <c r="P2376" s="15">
        <f>Tabela473[[#This Row],[Fundo Total Aprovado | Total Approved Fund
'[€ - EUR']]]/Tabela473[[#This Row],[Elegivel financiado Custo Total da Operação | Total Eligible Expenditure Allocated to the Operation
'[€ - EUR']]]</f>
        <v>0.85</v>
      </c>
      <c r="Q2376" s="12" t="s">
        <v>32</v>
      </c>
      <c r="R2376" s="12" t="s">
        <v>33</v>
      </c>
      <c r="S2376" s="12" t="s">
        <v>1128</v>
      </c>
    </row>
    <row r="2377" spans="1:19" s="16" customFormat="1" ht="105" x14ac:dyDescent="0.25">
      <c r="A2377" s="12" t="s">
        <v>11735</v>
      </c>
      <c r="B2377" s="12" t="s">
        <v>1715</v>
      </c>
      <c r="C2377" s="13" t="s">
        <v>1716</v>
      </c>
      <c r="D2377" s="12" t="s">
        <v>11736</v>
      </c>
      <c r="E2377" s="12" t="s">
        <v>11737</v>
      </c>
      <c r="F2377" s="13" t="s">
        <v>26</v>
      </c>
      <c r="G2377" s="12" t="s">
        <v>1111</v>
      </c>
      <c r="H2377" s="12" t="s">
        <v>11254</v>
      </c>
      <c r="I2377" s="12" t="s">
        <v>11255</v>
      </c>
      <c r="J2377" s="13" t="s">
        <v>11738</v>
      </c>
      <c r="K2377" s="13" t="s">
        <v>11739</v>
      </c>
      <c r="L2377" s="12"/>
      <c r="M2377" s="14">
        <v>249480</v>
      </c>
      <c r="N2377" s="14">
        <v>249480</v>
      </c>
      <c r="O2377" s="14">
        <v>212058</v>
      </c>
      <c r="P2377" s="15">
        <f>Tabela473[[#This Row],[Fundo Total Aprovado | Total Approved Fund
'[€ - EUR']]]/Tabela473[[#This Row],[Elegivel financiado Custo Total da Operação | Total Eligible Expenditure Allocated to the Operation
'[€ - EUR']]]</f>
        <v>0.85</v>
      </c>
      <c r="Q2377" s="12" t="s">
        <v>32</v>
      </c>
      <c r="R2377" s="12" t="s">
        <v>33</v>
      </c>
      <c r="S2377" s="12" t="s">
        <v>1128</v>
      </c>
    </row>
    <row r="2378" spans="1:19" s="16" customFormat="1" ht="105" x14ac:dyDescent="0.25">
      <c r="A2378" s="12" t="s">
        <v>11740</v>
      </c>
      <c r="B2378" s="12" t="s">
        <v>1715</v>
      </c>
      <c r="C2378" s="13" t="s">
        <v>1716</v>
      </c>
      <c r="D2378" s="12" t="s">
        <v>11741</v>
      </c>
      <c r="E2378" s="12" t="s">
        <v>11742</v>
      </c>
      <c r="F2378" s="13" t="s">
        <v>26</v>
      </c>
      <c r="G2378" s="12" t="s">
        <v>1111</v>
      </c>
      <c r="H2378" s="12" t="s">
        <v>11254</v>
      </c>
      <c r="I2378" s="12" t="s">
        <v>11255</v>
      </c>
      <c r="J2378" s="13" t="s">
        <v>6118</v>
      </c>
      <c r="K2378" s="13" t="s">
        <v>11743</v>
      </c>
      <c r="L2378" s="12"/>
      <c r="M2378" s="14">
        <v>246888</v>
      </c>
      <c r="N2378" s="14">
        <v>246888</v>
      </c>
      <c r="O2378" s="14">
        <v>209854.8</v>
      </c>
      <c r="P2378" s="15">
        <f>Tabela473[[#This Row],[Fundo Total Aprovado | Total Approved Fund
'[€ - EUR']]]/Tabela473[[#This Row],[Elegivel financiado Custo Total da Operação | Total Eligible Expenditure Allocated to the Operation
'[€ - EUR']]]</f>
        <v>0.85</v>
      </c>
      <c r="Q2378" s="12" t="s">
        <v>32</v>
      </c>
      <c r="R2378" s="12" t="s">
        <v>33</v>
      </c>
      <c r="S2378" s="12" t="s">
        <v>1128</v>
      </c>
    </row>
    <row r="2379" spans="1:19" s="16" customFormat="1" ht="105" x14ac:dyDescent="0.25">
      <c r="A2379" s="12" t="s">
        <v>11744</v>
      </c>
      <c r="B2379" s="12" t="s">
        <v>1715</v>
      </c>
      <c r="C2379" s="13" t="s">
        <v>1716</v>
      </c>
      <c r="D2379" s="12" t="s">
        <v>11745</v>
      </c>
      <c r="E2379" s="12" t="s">
        <v>11746</v>
      </c>
      <c r="F2379" s="13" t="s">
        <v>26</v>
      </c>
      <c r="G2379" s="12" t="s">
        <v>1111</v>
      </c>
      <c r="H2379" s="12" t="s">
        <v>11254</v>
      </c>
      <c r="I2379" s="12" t="s">
        <v>11255</v>
      </c>
      <c r="J2379" s="13" t="s">
        <v>922</v>
      </c>
      <c r="K2379" s="13" t="s">
        <v>1286</v>
      </c>
      <c r="L2379" s="12"/>
      <c r="M2379" s="14">
        <v>249696</v>
      </c>
      <c r="N2379" s="14">
        <v>249696</v>
      </c>
      <c r="O2379" s="14">
        <v>212241.6</v>
      </c>
      <c r="P2379" s="15">
        <f>Tabela473[[#This Row],[Fundo Total Aprovado | Total Approved Fund
'[€ - EUR']]]/Tabela473[[#This Row],[Elegivel financiado Custo Total da Operação | Total Eligible Expenditure Allocated to the Operation
'[€ - EUR']]]</f>
        <v>0.85</v>
      </c>
      <c r="Q2379" s="12" t="s">
        <v>32</v>
      </c>
      <c r="R2379" s="12" t="s">
        <v>33</v>
      </c>
      <c r="S2379" s="12" t="s">
        <v>1128</v>
      </c>
    </row>
    <row r="2380" spans="1:19" s="16" customFormat="1" ht="105" x14ac:dyDescent="0.25">
      <c r="A2380" s="12" t="s">
        <v>11747</v>
      </c>
      <c r="B2380" s="12" t="s">
        <v>11272</v>
      </c>
      <c r="C2380" s="13" t="s">
        <v>11273</v>
      </c>
      <c r="D2380" s="12" t="s">
        <v>11748</v>
      </c>
      <c r="E2380" s="12" t="s">
        <v>11749</v>
      </c>
      <c r="F2380" s="13" t="s">
        <v>26</v>
      </c>
      <c r="G2380" s="12" t="s">
        <v>1111</v>
      </c>
      <c r="H2380" s="12" t="s">
        <v>11254</v>
      </c>
      <c r="I2380" s="12" t="s">
        <v>11255</v>
      </c>
      <c r="J2380" s="13" t="s">
        <v>3247</v>
      </c>
      <c r="K2380" s="13" t="s">
        <v>1458</v>
      </c>
      <c r="L2380" s="12"/>
      <c r="M2380" s="14">
        <v>249264</v>
      </c>
      <c r="N2380" s="14">
        <v>249264</v>
      </c>
      <c r="O2380" s="14">
        <v>211874.4</v>
      </c>
      <c r="P2380" s="15">
        <f>Tabela473[[#This Row],[Fundo Total Aprovado | Total Approved Fund
'[€ - EUR']]]/Tabela473[[#This Row],[Elegivel financiado Custo Total da Operação | Total Eligible Expenditure Allocated to the Operation
'[€ - EUR']]]</f>
        <v>0.85</v>
      </c>
      <c r="Q2380" s="12" t="s">
        <v>32</v>
      </c>
      <c r="R2380" s="12" t="s">
        <v>33</v>
      </c>
      <c r="S2380" s="12" t="s">
        <v>1128</v>
      </c>
    </row>
    <row r="2381" spans="1:19" s="16" customFormat="1" ht="105" x14ac:dyDescent="0.25">
      <c r="A2381" s="12" t="s">
        <v>11750</v>
      </c>
      <c r="B2381" s="12" t="s">
        <v>1570</v>
      </c>
      <c r="C2381" s="13" t="s">
        <v>1571</v>
      </c>
      <c r="D2381" s="12" t="s">
        <v>11751</v>
      </c>
      <c r="E2381" s="12" t="s">
        <v>11752</v>
      </c>
      <c r="F2381" s="13" t="s">
        <v>26</v>
      </c>
      <c r="G2381" s="12" t="s">
        <v>1111</v>
      </c>
      <c r="H2381" s="12" t="s">
        <v>11254</v>
      </c>
      <c r="I2381" s="12" t="s">
        <v>11255</v>
      </c>
      <c r="J2381" s="13" t="s">
        <v>922</v>
      </c>
      <c r="K2381" s="13" t="s">
        <v>1286</v>
      </c>
      <c r="L2381" s="12"/>
      <c r="M2381" s="14">
        <v>249480</v>
      </c>
      <c r="N2381" s="14">
        <v>249480</v>
      </c>
      <c r="O2381" s="14">
        <v>212058</v>
      </c>
      <c r="P2381" s="15">
        <f>Tabela473[[#This Row],[Fundo Total Aprovado | Total Approved Fund
'[€ - EUR']]]/Tabela473[[#This Row],[Elegivel financiado Custo Total da Operação | Total Eligible Expenditure Allocated to the Operation
'[€ - EUR']]]</f>
        <v>0.85</v>
      </c>
      <c r="Q2381" s="12" t="s">
        <v>32</v>
      </c>
      <c r="R2381" s="12" t="s">
        <v>167</v>
      </c>
      <c r="S2381" s="12" t="s">
        <v>1128</v>
      </c>
    </row>
    <row r="2382" spans="1:19" s="16" customFormat="1" ht="105" x14ac:dyDescent="0.25">
      <c r="A2382" s="12" t="s">
        <v>11753</v>
      </c>
      <c r="B2382" s="12" t="s">
        <v>1590</v>
      </c>
      <c r="C2382" s="13" t="s">
        <v>1591</v>
      </c>
      <c r="D2382" s="12" t="s">
        <v>11754</v>
      </c>
      <c r="E2382" s="12" t="s">
        <v>11755</v>
      </c>
      <c r="F2382" s="13" t="s">
        <v>26</v>
      </c>
      <c r="G2382" s="12" t="s">
        <v>1111</v>
      </c>
      <c r="H2382" s="12" t="s">
        <v>11254</v>
      </c>
      <c r="I2382" s="12" t="s">
        <v>11255</v>
      </c>
      <c r="J2382" s="13" t="s">
        <v>3136</v>
      </c>
      <c r="K2382" s="13" t="s">
        <v>1127</v>
      </c>
      <c r="L2382" s="12"/>
      <c r="M2382" s="14">
        <v>194832</v>
      </c>
      <c r="N2382" s="14">
        <v>194832</v>
      </c>
      <c r="O2382" s="14">
        <v>165607.20000000001</v>
      </c>
      <c r="P2382" s="15">
        <f>Tabela473[[#This Row],[Fundo Total Aprovado | Total Approved Fund
'[€ - EUR']]]/Tabela473[[#This Row],[Elegivel financiado Custo Total da Operação | Total Eligible Expenditure Allocated to the Operation
'[€ - EUR']]]</f>
        <v>0.85000000000000009</v>
      </c>
      <c r="Q2382" s="12" t="s">
        <v>32</v>
      </c>
      <c r="R2382" s="12" t="s">
        <v>33</v>
      </c>
      <c r="S2382" s="12" t="s">
        <v>1128</v>
      </c>
    </row>
    <row r="2383" spans="1:19" s="16" customFormat="1" ht="105" x14ac:dyDescent="0.25">
      <c r="A2383" s="12" t="s">
        <v>11756</v>
      </c>
      <c r="B2383" s="12" t="s">
        <v>1715</v>
      </c>
      <c r="C2383" s="13" t="s">
        <v>1716</v>
      </c>
      <c r="D2383" s="12" t="s">
        <v>11757</v>
      </c>
      <c r="E2383" s="12" t="s">
        <v>11758</v>
      </c>
      <c r="F2383" s="13" t="s">
        <v>26</v>
      </c>
      <c r="G2383" s="12" t="s">
        <v>1111</v>
      </c>
      <c r="H2383" s="12" t="s">
        <v>11254</v>
      </c>
      <c r="I2383" s="12" t="s">
        <v>11255</v>
      </c>
      <c r="J2383" s="13" t="s">
        <v>3247</v>
      </c>
      <c r="K2383" s="13" t="s">
        <v>1458</v>
      </c>
      <c r="L2383" s="12"/>
      <c r="M2383" s="14">
        <v>249955.20000000001</v>
      </c>
      <c r="N2383" s="14">
        <v>249955.20000000001</v>
      </c>
      <c r="O2383" s="14">
        <v>212461.92</v>
      </c>
      <c r="P2383" s="15">
        <f>Tabela473[[#This Row],[Fundo Total Aprovado | Total Approved Fund
'[€ - EUR']]]/Tabela473[[#This Row],[Elegivel financiado Custo Total da Operação | Total Eligible Expenditure Allocated to the Operation
'[€ - EUR']]]</f>
        <v>0.85</v>
      </c>
      <c r="Q2383" s="12" t="s">
        <v>32</v>
      </c>
      <c r="R2383" s="12" t="s">
        <v>33</v>
      </c>
      <c r="S2383" s="12" t="s">
        <v>1128</v>
      </c>
    </row>
    <row r="2384" spans="1:19" s="16" customFormat="1" ht="105" x14ac:dyDescent="0.25">
      <c r="A2384" s="12" t="s">
        <v>11759</v>
      </c>
      <c r="B2384" s="12" t="s">
        <v>1570</v>
      </c>
      <c r="C2384" s="13" t="s">
        <v>1571</v>
      </c>
      <c r="D2384" s="12" t="s">
        <v>11760</v>
      </c>
      <c r="E2384" s="12" t="s">
        <v>11761</v>
      </c>
      <c r="F2384" s="13" t="s">
        <v>26</v>
      </c>
      <c r="G2384" s="12" t="s">
        <v>1111</v>
      </c>
      <c r="H2384" s="12" t="s">
        <v>11254</v>
      </c>
      <c r="I2384" s="12" t="s">
        <v>11255</v>
      </c>
      <c r="J2384" s="13" t="s">
        <v>3247</v>
      </c>
      <c r="K2384" s="13" t="s">
        <v>1458</v>
      </c>
      <c r="L2384" s="12"/>
      <c r="M2384" s="14">
        <v>237600</v>
      </c>
      <c r="N2384" s="14">
        <v>237600</v>
      </c>
      <c r="O2384" s="14">
        <v>201960</v>
      </c>
      <c r="P2384" s="15">
        <f>Tabela473[[#This Row],[Fundo Total Aprovado | Total Approved Fund
'[€ - EUR']]]/Tabela473[[#This Row],[Elegivel financiado Custo Total da Operação | Total Eligible Expenditure Allocated to the Operation
'[€ - EUR']]]</f>
        <v>0.85</v>
      </c>
      <c r="Q2384" s="12" t="s">
        <v>32</v>
      </c>
      <c r="R2384" s="12" t="s">
        <v>167</v>
      </c>
      <c r="S2384" s="12" t="s">
        <v>1128</v>
      </c>
    </row>
    <row r="2385" spans="1:19" s="16" customFormat="1" ht="105" x14ac:dyDescent="0.25">
      <c r="A2385" s="12" t="s">
        <v>11762</v>
      </c>
      <c r="B2385" s="12" t="s">
        <v>1570</v>
      </c>
      <c r="C2385" s="13" t="s">
        <v>1571</v>
      </c>
      <c r="D2385" s="12" t="s">
        <v>11763</v>
      </c>
      <c r="E2385" s="12" t="s">
        <v>11764</v>
      </c>
      <c r="F2385" s="13" t="s">
        <v>26</v>
      </c>
      <c r="G2385" s="12" t="s">
        <v>1111</v>
      </c>
      <c r="H2385" s="12" t="s">
        <v>11254</v>
      </c>
      <c r="I2385" s="12" t="s">
        <v>11255</v>
      </c>
      <c r="J2385" s="13" t="s">
        <v>3247</v>
      </c>
      <c r="K2385" s="13" t="s">
        <v>1458</v>
      </c>
      <c r="L2385" s="12"/>
      <c r="M2385" s="14">
        <v>248400</v>
      </c>
      <c r="N2385" s="14">
        <v>248400</v>
      </c>
      <c r="O2385" s="14">
        <v>211140</v>
      </c>
      <c r="P2385" s="15">
        <f>Tabela473[[#This Row],[Fundo Total Aprovado | Total Approved Fund
'[€ - EUR']]]/Tabela473[[#This Row],[Elegivel financiado Custo Total da Operação | Total Eligible Expenditure Allocated to the Operation
'[€ - EUR']]]</f>
        <v>0.85</v>
      </c>
      <c r="Q2385" s="12" t="s">
        <v>32</v>
      </c>
      <c r="R2385" s="12" t="s">
        <v>167</v>
      </c>
      <c r="S2385" s="12" t="s">
        <v>1128</v>
      </c>
    </row>
    <row r="2386" spans="1:19" s="16" customFormat="1" ht="105" x14ac:dyDescent="0.25">
      <c r="A2386" s="12" t="s">
        <v>11765</v>
      </c>
      <c r="B2386" s="12" t="s">
        <v>11766</v>
      </c>
      <c r="C2386" s="13" t="s">
        <v>11767</v>
      </c>
      <c r="D2386" s="12" t="s">
        <v>11768</v>
      </c>
      <c r="E2386" s="12" t="s">
        <v>11769</v>
      </c>
      <c r="F2386" s="13" t="s">
        <v>26</v>
      </c>
      <c r="G2386" s="12" t="s">
        <v>1111</v>
      </c>
      <c r="H2386" s="12" t="s">
        <v>11254</v>
      </c>
      <c r="I2386" s="12" t="s">
        <v>11255</v>
      </c>
      <c r="J2386" s="13" t="s">
        <v>3136</v>
      </c>
      <c r="K2386" s="13" t="s">
        <v>1127</v>
      </c>
      <c r="L2386" s="12"/>
      <c r="M2386" s="14">
        <v>249998.4</v>
      </c>
      <c r="N2386" s="14">
        <v>249998.4</v>
      </c>
      <c r="O2386" s="14">
        <v>212498.64</v>
      </c>
      <c r="P2386" s="15">
        <f>Tabela473[[#This Row],[Fundo Total Aprovado | Total Approved Fund
'[€ - EUR']]]/Tabela473[[#This Row],[Elegivel financiado Custo Total da Operação | Total Eligible Expenditure Allocated to the Operation
'[€ - EUR']]]</f>
        <v>0.85000000000000009</v>
      </c>
      <c r="Q2386" s="12" t="s">
        <v>32</v>
      </c>
      <c r="R2386" s="12" t="s">
        <v>33</v>
      </c>
      <c r="S2386" s="12" t="s">
        <v>1128</v>
      </c>
    </row>
    <row r="2387" spans="1:19" s="16" customFormat="1" ht="105" x14ac:dyDescent="0.25">
      <c r="A2387" s="12" t="s">
        <v>11770</v>
      </c>
      <c r="B2387" s="12" t="s">
        <v>11250</v>
      </c>
      <c r="C2387" s="13" t="s">
        <v>11251</v>
      </c>
      <c r="D2387" s="12" t="s">
        <v>11771</v>
      </c>
      <c r="E2387" s="12" t="s">
        <v>11772</v>
      </c>
      <c r="F2387" s="13" t="s">
        <v>26</v>
      </c>
      <c r="G2387" s="12" t="s">
        <v>1111</v>
      </c>
      <c r="H2387" s="12" t="s">
        <v>11254</v>
      </c>
      <c r="I2387" s="12" t="s">
        <v>11255</v>
      </c>
      <c r="J2387" s="13" t="s">
        <v>3247</v>
      </c>
      <c r="K2387" s="13" t="s">
        <v>1458</v>
      </c>
      <c r="L2387" s="12"/>
      <c r="M2387" s="14">
        <v>246240</v>
      </c>
      <c r="N2387" s="14">
        <v>246240</v>
      </c>
      <c r="O2387" s="14">
        <v>209304</v>
      </c>
      <c r="P2387" s="15">
        <f>Tabela473[[#This Row],[Fundo Total Aprovado | Total Approved Fund
'[€ - EUR']]]/Tabela473[[#This Row],[Elegivel financiado Custo Total da Operação | Total Eligible Expenditure Allocated to the Operation
'[€ - EUR']]]</f>
        <v>0.85</v>
      </c>
      <c r="Q2387" s="12" t="s">
        <v>32</v>
      </c>
      <c r="R2387" s="12" t="s">
        <v>33</v>
      </c>
      <c r="S2387" s="12" t="s">
        <v>1128</v>
      </c>
    </row>
    <row r="2388" spans="1:19" s="16" customFormat="1" ht="105" x14ac:dyDescent="0.25">
      <c r="A2388" s="12" t="s">
        <v>11773</v>
      </c>
      <c r="B2388" s="12" t="s">
        <v>1715</v>
      </c>
      <c r="C2388" s="13" t="s">
        <v>1716</v>
      </c>
      <c r="D2388" s="12" t="s">
        <v>11774</v>
      </c>
      <c r="E2388" s="12" t="s">
        <v>11775</v>
      </c>
      <c r="F2388" s="13" t="s">
        <v>26</v>
      </c>
      <c r="G2388" s="12" t="s">
        <v>1111</v>
      </c>
      <c r="H2388" s="12" t="s">
        <v>11254</v>
      </c>
      <c r="I2388" s="12" t="s">
        <v>11255</v>
      </c>
      <c r="J2388" s="13" t="s">
        <v>922</v>
      </c>
      <c r="K2388" s="13" t="s">
        <v>1286</v>
      </c>
      <c r="L2388" s="12"/>
      <c r="M2388" s="14">
        <v>249264</v>
      </c>
      <c r="N2388" s="14">
        <v>249264</v>
      </c>
      <c r="O2388" s="14">
        <v>211874.4</v>
      </c>
      <c r="P2388" s="15">
        <f>Tabela473[[#This Row],[Fundo Total Aprovado | Total Approved Fund
'[€ - EUR']]]/Tabela473[[#This Row],[Elegivel financiado Custo Total da Operação | Total Eligible Expenditure Allocated to the Operation
'[€ - EUR']]]</f>
        <v>0.85</v>
      </c>
      <c r="Q2388" s="12" t="s">
        <v>32</v>
      </c>
      <c r="R2388" s="12" t="s">
        <v>33</v>
      </c>
      <c r="S2388" s="12" t="s">
        <v>1128</v>
      </c>
    </row>
    <row r="2389" spans="1:19" s="16" customFormat="1" ht="105" x14ac:dyDescent="0.25">
      <c r="A2389" s="12" t="s">
        <v>11776</v>
      </c>
      <c r="B2389" s="12" t="s">
        <v>1570</v>
      </c>
      <c r="C2389" s="13" t="s">
        <v>1571</v>
      </c>
      <c r="D2389" s="12" t="s">
        <v>11777</v>
      </c>
      <c r="E2389" s="12" t="s">
        <v>11778</v>
      </c>
      <c r="F2389" s="13" t="s">
        <v>26</v>
      </c>
      <c r="G2389" s="12" t="s">
        <v>1111</v>
      </c>
      <c r="H2389" s="12" t="s">
        <v>11254</v>
      </c>
      <c r="I2389" s="12" t="s">
        <v>11255</v>
      </c>
      <c r="J2389" s="13" t="s">
        <v>922</v>
      </c>
      <c r="K2389" s="13" t="s">
        <v>1286</v>
      </c>
      <c r="L2389" s="12"/>
      <c r="M2389" s="14">
        <v>243561.60000000001</v>
      </c>
      <c r="N2389" s="14">
        <v>243561.60000000001</v>
      </c>
      <c r="O2389" s="14">
        <v>207027.36</v>
      </c>
      <c r="P2389" s="15">
        <f>Tabela473[[#This Row],[Fundo Total Aprovado | Total Approved Fund
'[€ - EUR']]]/Tabela473[[#This Row],[Elegivel financiado Custo Total da Operação | Total Eligible Expenditure Allocated to the Operation
'[€ - EUR']]]</f>
        <v>0.85</v>
      </c>
      <c r="Q2389" s="12" t="s">
        <v>32</v>
      </c>
      <c r="R2389" s="12" t="s">
        <v>167</v>
      </c>
      <c r="S2389" s="12" t="s">
        <v>1128</v>
      </c>
    </row>
    <row r="2390" spans="1:19" s="16" customFormat="1" ht="105" x14ac:dyDescent="0.25">
      <c r="A2390" s="12" t="s">
        <v>11779</v>
      </c>
      <c r="B2390" s="12" t="s">
        <v>1570</v>
      </c>
      <c r="C2390" s="13" t="s">
        <v>1571</v>
      </c>
      <c r="D2390" s="12" t="s">
        <v>11780</v>
      </c>
      <c r="E2390" s="12" t="s">
        <v>11781</v>
      </c>
      <c r="F2390" s="13" t="s">
        <v>26</v>
      </c>
      <c r="G2390" s="12" t="s">
        <v>1111</v>
      </c>
      <c r="H2390" s="12" t="s">
        <v>11254</v>
      </c>
      <c r="I2390" s="12" t="s">
        <v>11255</v>
      </c>
      <c r="J2390" s="13" t="s">
        <v>3136</v>
      </c>
      <c r="K2390" s="13" t="s">
        <v>1127</v>
      </c>
      <c r="L2390" s="12"/>
      <c r="M2390" s="14">
        <v>249912</v>
      </c>
      <c r="N2390" s="14">
        <v>249912</v>
      </c>
      <c r="O2390" s="14">
        <v>212425.2</v>
      </c>
      <c r="P2390" s="15">
        <f>Tabela473[[#This Row],[Fundo Total Aprovado | Total Approved Fund
'[€ - EUR']]]/Tabela473[[#This Row],[Elegivel financiado Custo Total da Operação | Total Eligible Expenditure Allocated to the Operation
'[€ - EUR']]]</f>
        <v>0.85000000000000009</v>
      </c>
      <c r="Q2390" s="12" t="s">
        <v>32</v>
      </c>
      <c r="R2390" s="12" t="s">
        <v>167</v>
      </c>
      <c r="S2390" s="12" t="s">
        <v>1128</v>
      </c>
    </row>
    <row r="2391" spans="1:19" s="16" customFormat="1" ht="105" x14ac:dyDescent="0.25">
      <c r="A2391" s="12" t="s">
        <v>11782</v>
      </c>
      <c r="B2391" s="12" t="s">
        <v>1570</v>
      </c>
      <c r="C2391" s="13" t="s">
        <v>1571</v>
      </c>
      <c r="D2391" s="12" t="s">
        <v>11783</v>
      </c>
      <c r="E2391" s="12" t="s">
        <v>11784</v>
      </c>
      <c r="F2391" s="13" t="s">
        <v>26</v>
      </c>
      <c r="G2391" s="12" t="s">
        <v>1111</v>
      </c>
      <c r="H2391" s="12" t="s">
        <v>11254</v>
      </c>
      <c r="I2391" s="12" t="s">
        <v>11255</v>
      </c>
      <c r="J2391" s="13" t="s">
        <v>3136</v>
      </c>
      <c r="K2391" s="13" t="s">
        <v>1127</v>
      </c>
      <c r="L2391" s="12"/>
      <c r="M2391" s="14">
        <v>247104</v>
      </c>
      <c r="N2391" s="14">
        <v>247104</v>
      </c>
      <c r="O2391" s="14">
        <v>210038.39999999999</v>
      </c>
      <c r="P2391" s="15">
        <f>Tabela473[[#This Row],[Fundo Total Aprovado | Total Approved Fund
'[€ - EUR']]]/Tabela473[[#This Row],[Elegivel financiado Custo Total da Operação | Total Eligible Expenditure Allocated to the Operation
'[€ - EUR']]]</f>
        <v>0.85</v>
      </c>
      <c r="Q2391" s="12" t="s">
        <v>32</v>
      </c>
      <c r="R2391" s="12" t="s">
        <v>88</v>
      </c>
      <c r="S2391" s="12" t="s">
        <v>1128</v>
      </c>
    </row>
    <row r="2392" spans="1:19" s="16" customFormat="1" ht="105" x14ac:dyDescent="0.25">
      <c r="A2392" s="12" t="s">
        <v>11785</v>
      </c>
      <c r="B2392" s="12" t="s">
        <v>1570</v>
      </c>
      <c r="C2392" s="13" t="s">
        <v>1571</v>
      </c>
      <c r="D2392" s="12" t="s">
        <v>11786</v>
      </c>
      <c r="E2392" s="12" t="s">
        <v>11787</v>
      </c>
      <c r="F2392" s="13" t="s">
        <v>26</v>
      </c>
      <c r="G2392" s="12" t="s">
        <v>1111</v>
      </c>
      <c r="H2392" s="12" t="s">
        <v>11254</v>
      </c>
      <c r="I2392" s="12" t="s">
        <v>11255</v>
      </c>
      <c r="J2392" s="13" t="s">
        <v>3850</v>
      </c>
      <c r="K2392" s="13" t="s">
        <v>1964</v>
      </c>
      <c r="L2392" s="12"/>
      <c r="M2392" s="14">
        <v>249912</v>
      </c>
      <c r="N2392" s="14">
        <v>249912</v>
      </c>
      <c r="O2392" s="14">
        <v>212425.2</v>
      </c>
      <c r="P2392" s="15">
        <f>Tabela473[[#This Row],[Fundo Total Aprovado | Total Approved Fund
'[€ - EUR']]]/Tabela473[[#This Row],[Elegivel financiado Custo Total da Operação | Total Eligible Expenditure Allocated to the Operation
'[€ - EUR']]]</f>
        <v>0.85000000000000009</v>
      </c>
      <c r="Q2392" s="12" t="s">
        <v>32</v>
      </c>
      <c r="R2392" s="12" t="s">
        <v>167</v>
      </c>
      <c r="S2392" s="12" t="s">
        <v>1128</v>
      </c>
    </row>
    <row r="2393" spans="1:19" s="16" customFormat="1" ht="105" x14ac:dyDescent="0.25">
      <c r="A2393" s="12" t="s">
        <v>11788</v>
      </c>
      <c r="B2393" s="12" t="s">
        <v>1570</v>
      </c>
      <c r="C2393" s="13" t="s">
        <v>1571</v>
      </c>
      <c r="D2393" s="12" t="s">
        <v>11789</v>
      </c>
      <c r="E2393" s="12" t="s">
        <v>11790</v>
      </c>
      <c r="F2393" s="13" t="s">
        <v>26</v>
      </c>
      <c r="G2393" s="12" t="s">
        <v>1111</v>
      </c>
      <c r="H2393" s="12" t="s">
        <v>11254</v>
      </c>
      <c r="I2393" s="12" t="s">
        <v>11255</v>
      </c>
      <c r="J2393" s="13" t="s">
        <v>3234</v>
      </c>
      <c r="K2393" s="13" t="s">
        <v>11791</v>
      </c>
      <c r="L2393" s="12"/>
      <c r="M2393" s="14">
        <v>245332.8</v>
      </c>
      <c r="N2393" s="14">
        <v>245332.8</v>
      </c>
      <c r="O2393" s="14">
        <v>208532.88</v>
      </c>
      <c r="P2393" s="15">
        <f>Tabela473[[#This Row],[Fundo Total Aprovado | Total Approved Fund
'[€ - EUR']]]/Tabela473[[#This Row],[Elegivel financiado Custo Total da Operação | Total Eligible Expenditure Allocated to the Operation
'[€ - EUR']]]</f>
        <v>0.85000000000000009</v>
      </c>
      <c r="Q2393" s="12" t="s">
        <v>32</v>
      </c>
      <c r="R2393" s="12" t="s">
        <v>226</v>
      </c>
      <c r="S2393" s="12" t="s">
        <v>1128</v>
      </c>
    </row>
    <row r="2394" spans="1:19" s="16" customFormat="1" ht="105" x14ac:dyDescent="0.25">
      <c r="A2394" s="12" t="s">
        <v>11792</v>
      </c>
      <c r="B2394" s="12" t="s">
        <v>1570</v>
      </c>
      <c r="C2394" s="13" t="s">
        <v>1571</v>
      </c>
      <c r="D2394" s="12" t="s">
        <v>11793</v>
      </c>
      <c r="E2394" s="12" t="s">
        <v>11794</v>
      </c>
      <c r="F2394" s="13" t="s">
        <v>26</v>
      </c>
      <c r="G2394" s="12" t="s">
        <v>1111</v>
      </c>
      <c r="H2394" s="12" t="s">
        <v>11254</v>
      </c>
      <c r="I2394" s="12" t="s">
        <v>11255</v>
      </c>
      <c r="J2394" s="13" t="s">
        <v>4085</v>
      </c>
      <c r="K2394" s="13" t="s">
        <v>5359</v>
      </c>
      <c r="L2394" s="12"/>
      <c r="M2394" s="14">
        <v>249696</v>
      </c>
      <c r="N2394" s="14">
        <v>249696</v>
      </c>
      <c r="O2394" s="14">
        <v>212241.6</v>
      </c>
      <c r="P2394" s="15">
        <f>Tabela473[[#This Row],[Fundo Total Aprovado | Total Approved Fund
'[€ - EUR']]]/Tabela473[[#This Row],[Elegivel financiado Custo Total da Operação | Total Eligible Expenditure Allocated to the Operation
'[€ - EUR']]]</f>
        <v>0.85</v>
      </c>
      <c r="Q2394" s="12" t="s">
        <v>32</v>
      </c>
      <c r="R2394" s="12" t="s">
        <v>167</v>
      </c>
      <c r="S2394" s="12" t="s">
        <v>1128</v>
      </c>
    </row>
    <row r="2395" spans="1:19" s="16" customFormat="1" ht="105" x14ac:dyDescent="0.25">
      <c r="A2395" s="12" t="s">
        <v>11795</v>
      </c>
      <c r="B2395" s="12" t="s">
        <v>1570</v>
      </c>
      <c r="C2395" s="13" t="s">
        <v>1571</v>
      </c>
      <c r="D2395" s="12" t="s">
        <v>11796</v>
      </c>
      <c r="E2395" s="12" t="s">
        <v>11797</v>
      </c>
      <c r="F2395" s="13" t="s">
        <v>26</v>
      </c>
      <c r="G2395" s="12" t="s">
        <v>1111</v>
      </c>
      <c r="H2395" s="12" t="s">
        <v>11254</v>
      </c>
      <c r="I2395" s="12" t="s">
        <v>11255</v>
      </c>
      <c r="J2395" s="13" t="s">
        <v>3247</v>
      </c>
      <c r="K2395" s="13" t="s">
        <v>1458</v>
      </c>
      <c r="L2395" s="12"/>
      <c r="M2395" s="14">
        <v>249696</v>
      </c>
      <c r="N2395" s="14">
        <v>249696</v>
      </c>
      <c r="O2395" s="14">
        <v>212241.6</v>
      </c>
      <c r="P2395" s="15">
        <f>Tabela473[[#This Row],[Fundo Total Aprovado | Total Approved Fund
'[€ - EUR']]]/Tabela473[[#This Row],[Elegivel financiado Custo Total da Operação | Total Eligible Expenditure Allocated to the Operation
'[€ - EUR']]]</f>
        <v>0.85</v>
      </c>
      <c r="Q2395" s="12" t="s">
        <v>32</v>
      </c>
      <c r="R2395" s="12" t="s">
        <v>167</v>
      </c>
      <c r="S2395" s="12" t="s">
        <v>1128</v>
      </c>
    </row>
    <row r="2396" spans="1:19" s="16" customFormat="1" ht="105" x14ac:dyDescent="0.25">
      <c r="A2396" s="12" t="s">
        <v>11798</v>
      </c>
      <c r="B2396" s="12" t="s">
        <v>1570</v>
      </c>
      <c r="C2396" s="13" t="s">
        <v>1571</v>
      </c>
      <c r="D2396" s="12" t="s">
        <v>11799</v>
      </c>
      <c r="E2396" s="12" t="s">
        <v>11800</v>
      </c>
      <c r="F2396" s="13" t="s">
        <v>26</v>
      </c>
      <c r="G2396" s="12" t="s">
        <v>1111</v>
      </c>
      <c r="H2396" s="12" t="s">
        <v>11254</v>
      </c>
      <c r="I2396" s="12" t="s">
        <v>11255</v>
      </c>
      <c r="J2396" s="13" t="s">
        <v>3850</v>
      </c>
      <c r="K2396" s="13" t="s">
        <v>11281</v>
      </c>
      <c r="L2396" s="12"/>
      <c r="M2396" s="14">
        <v>248443.2</v>
      </c>
      <c r="N2396" s="14">
        <v>248443.2</v>
      </c>
      <c r="O2396" s="14">
        <v>211176.72</v>
      </c>
      <c r="P2396" s="15">
        <f>Tabela473[[#This Row],[Fundo Total Aprovado | Total Approved Fund
'[€ - EUR']]]/Tabela473[[#This Row],[Elegivel financiado Custo Total da Operação | Total Eligible Expenditure Allocated to the Operation
'[€ - EUR']]]</f>
        <v>0.85</v>
      </c>
      <c r="Q2396" s="12" t="s">
        <v>32</v>
      </c>
      <c r="R2396" s="12" t="s">
        <v>167</v>
      </c>
      <c r="S2396" s="12" t="s">
        <v>1128</v>
      </c>
    </row>
    <row r="2397" spans="1:19" s="16" customFormat="1" ht="105" x14ac:dyDescent="0.25">
      <c r="A2397" s="12" t="s">
        <v>11801</v>
      </c>
      <c r="B2397" s="12" t="s">
        <v>1715</v>
      </c>
      <c r="C2397" s="13" t="s">
        <v>1716</v>
      </c>
      <c r="D2397" s="12" t="s">
        <v>11802</v>
      </c>
      <c r="E2397" s="12" t="s">
        <v>11803</v>
      </c>
      <c r="F2397" s="13" t="s">
        <v>26</v>
      </c>
      <c r="G2397" s="12" t="s">
        <v>1111</v>
      </c>
      <c r="H2397" s="12" t="s">
        <v>11254</v>
      </c>
      <c r="I2397" s="12" t="s">
        <v>11255</v>
      </c>
      <c r="J2397" s="13" t="s">
        <v>3136</v>
      </c>
      <c r="K2397" s="13" t="s">
        <v>1127</v>
      </c>
      <c r="L2397" s="12"/>
      <c r="M2397" s="14">
        <v>249955.20000000001</v>
      </c>
      <c r="N2397" s="14">
        <v>249955.20000000001</v>
      </c>
      <c r="O2397" s="14">
        <v>212461.92</v>
      </c>
      <c r="P2397" s="15">
        <f>Tabela473[[#This Row],[Fundo Total Aprovado | Total Approved Fund
'[€ - EUR']]]/Tabela473[[#This Row],[Elegivel financiado Custo Total da Operação | Total Eligible Expenditure Allocated to the Operation
'[€ - EUR']]]</f>
        <v>0.85</v>
      </c>
      <c r="Q2397" s="12" t="s">
        <v>32</v>
      </c>
      <c r="R2397" s="12" t="s">
        <v>33</v>
      </c>
      <c r="S2397" s="12" t="s">
        <v>1128</v>
      </c>
    </row>
    <row r="2398" spans="1:19" s="16" customFormat="1" ht="105" x14ac:dyDescent="0.25">
      <c r="A2398" s="12" t="s">
        <v>11804</v>
      </c>
      <c r="B2398" s="12" t="s">
        <v>1509</v>
      </c>
      <c r="C2398" s="13" t="s">
        <v>1510</v>
      </c>
      <c r="D2398" s="12" t="s">
        <v>11805</v>
      </c>
      <c r="E2398" s="12" t="s">
        <v>11806</v>
      </c>
      <c r="F2398" s="13" t="s">
        <v>26</v>
      </c>
      <c r="G2398" s="12" t="s">
        <v>1111</v>
      </c>
      <c r="H2398" s="12" t="s">
        <v>11254</v>
      </c>
      <c r="I2398" s="12" t="s">
        <v>11255</v>
      </c>
      <c r="J2398" s="13" t="s">
        <v>3241</v>
      </c>
      <c r="K2398" s="13" t="s">
        <v>416</v>
      </c>
      <c r="L2398" s="12"/>
      <c r="M2398" s="14">
        <v>248140.79999999999</v>
      </c>
      <c r="N2398" s="14">
        <v>248140.79999999999</v>
      </c>
      <c r="O2398" s="14">
        <v>210919.67999999999</v>
      </c>
      <c r="P2398" s="15">
        <f>Tabela473[[#This Row],[Fundo Total Aprovado | Total Approved Fund
'[€ - EUR']]]/Tabela473[[#This Row],[Elegivel financiado Custo Total da Operação | Total Eligible Expenditure Allocated to the Operation
'[€ - EUR']]]</f>
        <v>0.85</v>
      </c>
      <c r="Q2398" s="12" t="s">
        <v>32</v>
      </c>
      <c r="R2398" s="12" t="s">
        <v>33</v>
      </c>
      <c r="S2398" s="12" t="s">
        <v>1128</v>
      </c>
    </row>
    <row r="2399" spans="1:19" s="16" customFormat="1" ht="105" x14ac:dyDescent="0.25">
      <c r="A2399" s="12" t="s">
        <v>11807</v>
      </c>
      <c r="B2399" s="12" t="s">
        <v>1570</v>
      </c>
      <c r="C2399" s="13" t="s">
        <v>1571</v>
      </c>
      <c r="D2399" s="12" t="s">
        <v>11808</v>
      </c>
      <c r="E2399" s="12" t="s">
        <v>11809</v>
      </c>
      <c r="F2399" s="13" t="s">
        <v>26</v>
      </c>
      <c r="G2399" s="12" t="s">
        <v>1111</v>
      </c>
      <c r="H2399" s="12" t="s">
        <v>11254</v>
      </c>
      <c r="I2399" s="12" t="s">
        <v>11255</v>
      </c>
      <c r="J2399" s="13" t="s">
        <v>3850</v>
      </c>
      <c r="K2399" s="13" t="s">
        <v>1964</v>
      </c>
      <c r="L2399" s="12"/>
      <c r="M2399" s="14">
        <v>249091.20000000001</v>
      </c>
      <c r="N2399" s="14">
        <v>249091.20000000001</v>
      </c>
      <c r="O2399" s="14">
        <v>211727.52</v>
      </c>
      <c r="P2399" s="15">
        <f>Tabela473[[#This Row],[Fundo Total Aprovado | Total Approved Fund
'[€ - EUR']]]/Tabela473[[#This Row],[Elegivel financiado Custo Total da Operação | Total Eligible Expenditure Allocated to the Operation
'[€ - EUR']]]</f>
        <v>0.84999999999999987</v>
      </c>
      <c r="Q2399" s="12" t="s">
        <v>32</v>
      </c>
      <c r="R2399" s="12" t="s">
        <v>88</v>
      </c>
      <c r="S2399" s="12" t="s">
        <v>1128</v>
      </c>
    </row>
    <row r="2400" spans="1:19" s="16" customFormat="1" ht="105" x14ac:dyDescent="0.25">
      <c r="A2400" s="12" t="s">
        <v>11810</v>
      </c>
      <c r="B2400" s="12" t="s">
        <v>11484</v>
      </c>
      <c r="C2400" s="13" t="s">
        <v>11485</v>
      </c>
      <c r="D2400" s="12" t="s">
        <v>11811</v>
      </c>
      <c r="E2400" s="12" t="s">
        <v>11812</v>
      </c>
      <c r="F2400" s="13" t="s">
        <v>26</v>
      </c>
      <c r="G2400" s="12" t="s">
        <v>1111</v>
      </c>
      <c r="H2400" s="12" t="s">
        <v>11254</v>
      </c>
      <c r="I2400" s="12" t="s">
        <v>11255</v>
      </c>
      <c r="J2400" s="13" t="s">
        <v>3278</v>
      </c>
      <c r="K2400" s="13" t="s">
        <v>659</v>
      </c>
      <c r="L2400" s="12"/>
      <c r="M2400" s="14">
        <v>233150.4</v>
      </c>
      <c r="N2400" s="14">
        <v>233150.4</v>
      </c>
      <c r="O2400" s="14">
        <v>198177.84</v>
      </c>
      <c r="P2400" s="15">
        <f>Tabela473[[#This Row],[Fundo Total Aprovado | Total Approved Fund
'[€ - EUR']]]/Tabela473[[#This Row],[Elegivel financiado Custo Total da Operação | Total Eligible Expenditure Allocated to the Operation
'[€ - EUR']]]</f>
        <v>0.85</v>
      </c>
      <c r="Q2400" s="12" t="s">
        <v>32</v>
      </c>
      <c r="R2400" s="12" t="s">
        <v>33</v>
      </c>
      <c r="S2400" s="12" t="s">
        <v>1128</v>
      </c>
    </row>
    <row r="2401" spans="1:19" s="16" customFormat="1" ht="105" x14ac:dyDescent="0.25">
      <c r="A2401" s="12" t="s">
        <v>11813</v>
      </c>
      <c r="B2401" s="12" t="s">
        <v>1715</v>
      </c>
      <c r="C2401" s="13" t="s">
        <v>1716</v>
      </c>
      <c r="D2401" s="12" t="s">
        <v>11814</v>
      </c>
      <c r="E2401" s="12" t="s">
        <v>11815</v>
      </c>
      <c r="F2401" s="13" t="s">
        <v>26</v>
      </c>
      <c r="G2401" s="12" t="s">
        <v>1111</v>
      </c>
      <c r="H2401" s="12" t="s">
        <v>11254</v>
      </c>
      <c r="I2401" s="12" t="s">
        <v>11255</v>
      </c>
      <c r="J2401" s="13" t="s">
        <v>3021</v>
      </c>
      <c r="K2401" s="13" t="s">
        <v>11816</v>
      </c>
      <c r="L2401" s="12"/>
      <c r="M2401" s="14">
        <v>237600</v>
      </c>
      <c r="N2401" s="14">
        <v>237600</v>
      </c>
      <c r="O2401" s="14">
        <v>201960</v>
      </c>
      <c r="P2401" s="15">
        <f>Tabela473[[#This Row],[Fundo Total Aprovado | Total Approved Fund
'[€ - EUR']]]/Tabela473[[#This Row],[Elegivel financiado Custo Total da Operação | Total Eligible Expenditure Allocated to the Operation
'[€ - EUR']]]</f>
        <v>0.85</v>
      </c>
      <c r="Q2401" s="12" t="s">
        <v>32</v>
      </c>
      <c r="R2401" s="12" t="s">
        <v>33</v>
      </c>
      <c r="S2401" s="12" t="s">
        <v>1128</v>
      </c>
    </row>
    <row r="2402" spans="1:19" s="16" customFormat="1" ht="105" x14ac:dyDescent="0.25">
      <c r="A2402" s="12" t="s">
        <v>11817</v>
      </c>
      <c r="B2402" s="12" t="s">
        <v>1570</v>
      </c>
      <c r="C2402" s="13" t="s">
        <v>1571</v>
      </c>
      <c r="D2402" s="12" t="s">
        <v>11818</v>
      </c>
      <c r="E2402" s="12" t="s">
        <v>11819</v>
      </c>
      <c r="F2402" s="13" t="s">
        <v>26</v>
      </c>
      <c r="G2402" s="12" t="s">
        <v>1111</v>
      </c>
      <c r="H2402" s="12" t="s">
        <v>11254</v>
      </c>
      <c r="I2402" s="12" t="s">
        <v>11255</v>
      </c>
      <c r="J2402" s="13" t="s">
        <v>5891</v>
      </c>
      <c r="K2402" s="13" t="s">
        <v>166</v>
      </c>
      <c r="L2402" s="12"/>
      <c r="M2402" s="14">
        <v>249782.39999999999</v>
      </c>
      <c r="N2402" s="14">
        <v>249782.39999999999</v>
      </c>
      <c r="O2402" s="14">
        <v>212315.04</v>
      </c>
      <c r="P2402" s="15">
        <f>Tabela473[[#This Row],[Fundo Total Aprovado | Total Approved Fund
'[€ - EUR']]]/Tabela473[[#This Row],[Elegivel financiado Custo Total da Operação | Total Eligible Expenditure Allocated to the Operation
'[€ - EUR']]]</f>
        <v>0.85000000000000009</v>
      </c>
      <c r="Q2402" s="12" t="s">
        <v>32</v>
      </c>
      <c r="R2402" s="12" t="s">
        <v>167</v>
      </c>
      <c r="S2402" s="12" t="s">
        <v>1128</v>
      </c>
    </row>
    <row r="2403" spans="1:19" s="16" customFormat="1" ht="105" x14ac:dyDescent="0.25">
      <c r="A2403" s="12" t="s">
        <v>11820</v>
      </c>
      <c r="B2403" s="12" t="s">
        <v>1715</v>
      </c>
      <c r="C2403" s="13" t="s">
        <v>1716</v>
      </c>
      <c r="D2403" s="12" t="s">
        <v>11821</v>
      </c>
      <c r="E2403" s="12" t="s">
        <v>11822</v>
      </c>
      <c r="F2403" s="13" t="s">
        <v>26</v>
      </c>
      <c r="G2403" s="12" t="s">
        <v>1111</v>
      </c>
      <c r="H2403" s="12" t="s">
        <v>11254</v>
      </c>
      <c r="I2403" s="12" t="s">
        <v>11255</v>
      </c>
      <c r="J2403" s="13" t="s">
        <v>4939</v>
      </c>
      <c r="K2403" s="13" t="s">
        <v>11823</v>
      </c>
      <c r="L2403" s="12"/>
      <c r="M2403" s="14">
        <v>248140.79999999999</v>
      </c>
      <c r="N2403" s="14">
        <v>248140.79999999999</v>
      </c>
      <c r="O2403" s="14">
        <v>210919.67999999999</v>
      </c>
      <c r="P2403" s="15">
        <f>Tabela473[[#This Row],[Fundo Total Aprovado | Total Approved Fund
'[€ - EUR']]]/Tabela473[[#This Row],[Elegivel financiado Custo Total da Operação | Total Eligible Expenditure Allocated to the Operation
'[€ - EUR']]]</f>
        <v>0.85</v>
      </c>
      <c r="Q2403" s="12" t="s">
        <v>32</v>
      </c>
      <c r="R2403" s="12" t="s">
        <v>45</v>
      </c>
      <c r="S2403" s="12" t="s">
        <v>1128</v>
      </c>
    </row>
    <row r="2404" spans="1:19" s="16" customFormat="1" ht="105" x14ac:dyDescent="0.25">
      <c r="A2404" s="12" t="s">
        <v>11824</v>
      </c>
      <c r="B2404" s="12" t="s">
        <v>1715</v>
      </c>
      <c r="C2404" s="13" t="s">
        <v>1716</v>
      </c>
      <c r="D2404" s="12" t="s">
        <v>11825</v>
      </c>
      <c r="E2404" s="12" t="s">
        <v>11826</v>
      </c>
      <c r="F2404" s="13" t="s">
        <v>26</v>
      </c>
      <c r="G2404" s="12" t="s">
        <v>1111</v>
      </c>
      <c r="H2404" s="12" t="s">
        <v>11254</v>
      </c>
      <c r="I2404" s="12" t="s">
        <v>11255</v>
      </c>
      <c r="J2404" s="13" t="s">
        <v>3247</v>
      </c>
      <c r="K2404" s="13" t="s">
        <v>1458</v>
      </c>
      <c r="L2404" s="12"/>
      <c r="M2404" s="14">
        <v>248702.4</v>
      </c>
      <c r="N2404" s="14">
        <v>248702.4</v>
      </c>
      <c r="O2404" s="14">
        <v>211397.04</v>
      </c>
      <c r="P2404" s="15">
        <f>Tabela473[[#This Row],[Fundo Total Aprovado | Total Approved Fund
'[€ - EUR']]]/Tabela473[[#This Row],[Elegivel financiado Custo Total da Operação | Total Eligible Expenditure Allocated to the Operation
'[€ - EUR']]]</f>
        <v>0.85000000000000009</v>
      </c>
      <c r="Q2404" s="12" t="s">
        <v>32</v>
      </c>
      <c r="R2404" s="12" t="s">
        <v>33</v>
      </c>
      <c r="S2404" s="12" t="s">
        <v>1128</v>
      </c>
    </row>
    <row r="2405" spans="1:19" s="16" customFormat="1" ht="105" x14ac:dyDescent="0.25">
      <c r="A2405" s="12" t="s">
        <v>11827</v>
      </c>
      <c r="B2405" s="12" t="s">
        <v>1570</v>
      </c>
      <c r="C2405" s="13" t="s">
        <v>1571</v>
      </c>
      <c r="D2405" s="12" t="s">
        <v>11828</v>
      </c>
      <c r="E2405" s="12" t="s">
        <v>11829</v>
      </c>
      <c r="F2405" s="13" t="s">
        <v>26</v>
      </c>
      <c r="G2405" s="12" t="s">
        <v>1111</v>
      </c>
      <c r="H2405" s="12" t="s">
        <v>11254</v>
      </c>
      <c r="I2405" s="12" t="s">
        <v>11255</v>
      </c>
      <c r="J2405" s="13" t="s">
        <v>4085</v>
      </c>
      <c r="K2405" s="13" t="s">
        <v>5359</v>
      </c>
      <c r="L2405" s="12"/>
      <c r="M2405" s="14">
        <v>249696</v>
      </c>
      <c r="N2405" s="14">
        <v>249696</v>
      </c>
      <c r="O2405" s="14">
        <v>212241.6</v>
      </c>
      <c r="P2405" s="15">
        <f>Tabela473[[#This Row],[Fundo Total Aprovado | Total Approved Fund
'[€ - EUR']]]/Tabela473[[#This Row],[Elegivel financiado Custo Total da Operação | Total Eligible Expenditure Allocated to the Operation
'[€ - EUR']]]</f>
        <v>0.85</v>
      </c>
      <c r="Q2405" s="12" t="s">
        <v>32</v>
      </c>
      <c r="R2405" s="12" t="s">
        <v>167</v>
      </c>
      <c r="S2405" s="12" t="s">
        <v>1128</v>
      </c>
    </row>
    <row r="2406" spans="1:19" s="16" customFormat="1" ht="105" x14ac:dyDescent="0.25">
      <c r="A2406" s="12" t="s">
        <v>11830</v>
      </c>
      <c r="B2406" s="12" t="s">
        <v>1570</v>
      </c>
      <c r="C2406" s="13" t="s">
        <v>1571</v>
      </c>
      <c r="D2406" s="12" t="s">
        <v>11831</v>
      </c>
      <c r="E2406" s="12" t="s">
        <v>11832</v>
      </c>
      <c r="F2406" s="13" t="s">
        <v>26</v>
      </c>
      <c r="G2406" s="12" t="s">
        <v>1111</v>
      </c>
      <c r="H2406" s="12" t="s">
        <v>11254</v>
      </c>
      <c r="I2406" s="12" t="s">
        <v>11255</v>
      </c>
      <c r="J2406" s="13" t="s">
        <v>922</v>
      </c>
      <c r="K2406" s="13" t="s">
        <v>1286</v>
      </c>
      <c r="L2406" s="12"/>
      <c r="M2406" s="14">
        <v>248616</v>
      </c>
      <c r="N2406" s="14">
        <v>248616</v>
      </c>
      <c r="O2406" s="14">
        <v>211323.6</v>
      </c>
      <c r="P2406" s="15">
        <f>Tabela473[[#This Row],[Fundo Total Aprovado | Total Approved Fund
'[€ - EUR']]]/Tabela473[[#This Row],[Elegivel financiado Custo Total da Operação | Total Eligible Expenditure Allocated to the Operation
'[€ - EUR']]]</f>
        <v>0.85</v>
      </c>
      <c r="Q2406" s="12" t="s">
        <v>32</v>
      </c>
      <c r="R2406" s="12" t="s">
        <v>167</v>
      </c>
      <c r="S2406" s="12" t="s">
        <v>1128</v>
      </c>
    </row>
    <row r="2407" spans="1:19" s="16" customFormat="1" ht="105" x14ac:dyDescent="0.25">
      <c r="A2407" s="12" t="s">
        <v>11833</v>
      </c>
      <c r="B2407" s="12" t="s">
        <v>1690</v>
      </c>
      <c r="C2407" s="13" t="s">
        <v>1691</v>
      </c>
      <c r="D2407" s="12" t="s">
        <v>11834</v>
      </c>
      <c r="E2407" s="12" t="s">
        <v>11835</v>
      </c>
      <c r="F2407" s="13" t="s">
        <v>26</v>
      </c>
      <c r="G2407" s="12" t="s">
        <v>1111</v>
      </c>
      <c r="H2407" s="12" t="s">
        <v>11254</v>
      </c>
      <c r="I2407" s="12" t="s">
        <v>11255</v>
      </c>
      <c r="J2407" s="13" t="s">
        <v>2913</v>
      </c>
      <c r="K2407" s="13" t="s">
        <v>11634</v>
      </c>
      <c r="L2407" s="12"/>
      <c r="M2407" s="14">
        <v>249782.39999999999</v>
      </c>
      <c r="N2407" s="14">
        <v>249782.39999999999</v>
      </c>
      <c r="O2407" s="14">
        <v>212315.04</v>
      </c>
      <c r="P2407" s="15">
        <f>Tabela473[[#This Row],[Fundo Total Aprovado | Total Approved Fund
'[€ - EUR']]]/Tabela473[[#This Row],[Elegivel financiado Custo Total da Operação | Total Eligible Expenditure Allocated to the Operation
'[€ - EUR']]]</f>
        <v>0.85000000000000009</v>
      </c>
      <c r="Q2407" s="12" t="s">
        <v>32</v>
      </c>
      <c r="R2407" s="12" t="s">
        <v>167</v>
      </c>
      <c r="S2407" s="12" t="s">
        <v>1128</v>
      </c>
    </row>
    <row r="2408" spans="1:19" s="16" customFormat="1" ht="105" x14ac:dyDescent="0.25">
      <c r="A2408" s="12" t="s">
        <v>11836</v>
      </c>
      <c r="B2408" s="12" t="s">
        <v>1570</v>
      </c>
      <c r="C2408" s="13" t="s">
        <v>1571</v>
      </c>
      <c r="D2408" s="12" t="s">
        <v>11837</v>
      </c>
      <c r="E2408" s="12" t="s">
        <v>11838</v>
      </c>
      <c r="F2408" s="13" t="s">
        <v>26</v>
      </c>
      <c r="G2408" s="12" t="s">
        <v>1111</v>
      </c>
      <c r="H2408" s="12" t="s">
        <v>11254</v>
      </c>
      <c r="I2408" s="12" t="s">
        <v>11255</v>
      </c>
      <c r="J2408" s="13" t="s">
        <v>3136</v>
      </c>
      <c r="K2408" s="13" t="s">
        <v>1127</v>
      </c>
      <c r="L2408" s="12"/>
      <c r="M2408" s="14">
        <v>249955.20000000001</v>
      </c>
      <c r="N2408" s="14">
        <v>249955.20000000001</v>
      </c>
      <c r="O2408" s="14">
        <v>212461.92</v>
      </c>
      <c r="P2408" s="15">
        <f>Tabela473[[#This Row],[Fundo Total Aprovado | Total Approved Fund
'[€ - EUR']]]/Tabela473[[#This Row],[Elegivel financiado Custo Total da Operação | Total Eligible Expenditure Allocated to the Operation
'[€ - EUR']]]</f>
        <v>0.85</v>
      </c>
      <c r="Q2408" s="12" t="s">
        <v>32</v>
      </c>
      <c r="R2408" s="12" t="s">
        <v>167</v>
      </c>
      <c r="S2408" s="12" t="s">
        <v>1128</v>
      </c>
    </row>
    <row r="2409" spans="1:19" s="16" customFormat="1" ht="105" x14ac:dyDescent="0.25">
      <c r="A2409" s="12" t="s">
        <v>11839</v>
      </c>
      <c r="B2409" s="12" t="s">
        <v>1715</v>
      </c>
      <c r="C2409" s="13" t="s">
        <v>1716</v>
      </c>
      <c r="D2409" s="12" t="s">
        <v>11840</v>
      </c>
      <c r="E2409" s="12" t="s">
        <v>11841</v>
      </c>
      <c r="F2409" s="13" t="s">
        <v>26</v>
      </c>
      <c r="G2409" s="12" t="s">
        <v>1111</v>
      </c>
      <c r="H2409" s="12" t="s">
        <v>11254</v>
      </c>
      <c r="I2409" s="12" t="s">
        <v>11255</v>
      </c>
      <c r="J2409" s="13" t="s">
        <v>3136</v>
      </c>
      <c r="K2409" s="13" t="s">
        <v>1127</v>
      </c>
      <c r="L2409" s="12"/>
      <c r="M2409" s="14">
        <v>249998.4</v>
      </c>
      <c r="N2409" s="14">
        <v>249998.4</v>
      </c>
      <c r="O2409" s="14">
        <v>212498.64</v>
      </c>
      <c r="P2409" s="15">
        <f>Tabela473[[#This Row],[Fundo Total Aprovado | Total Approved Fund
'[€ - EUR']]]/Tabela473[[#This Row],[Elegivel financiado Custo Total da Operação | Total Eligible Expenditure Allocated to the Operation
'[€ - EUR']]]</f>
        <v>0.85000000000000009</v>
      </c>
      <c r="Q2409" s="12" t="s">
        <v>32</v>
      </c>
      <c r="R2409" s="12" t="s">
        <v>33</v>
      </c>
      <c r="S2409" s="12" t="s">
        <v>1128</v>
      </c>
    </row>
    <row r="2410" spans="1:19" s="16" customFormat="1" ht="105" x14ac:dyDescent="0.25">
      <c r="A2410" s="12" t="s">
        <v>11842</v>
      </c>
      <c r="B2410" s="12" t="s">
        <v>1494</v>
      </c>
      <c r="C2410" s="13" t="s">
        <v>1495</v>
      </c>
      <c r="D2410" s="12" t="s">
        <v>11843</v>
      </c>
      <c r="E2410" s="12" t="s">
        <v>11844</v>
      </c>
      <c r="F2410" s="13" t="s">
        <v>26</v>
      </c>
      <c r="G2410" s="12" t="s">
        <v>1111</v>
      </c>
      <c r="H2410" s="12" t="s">
        <v>11254</v>
      </c>
      <c r="I2410" s="12" t="s">
        <v>11255</v>
      </c>
      <c r="J2410" s="13" t="s">
        <v>2223</v>
      </c>
      <c r="K2410" s="13" t="s">
        <v>11845</v>
      </c>
      <c r="L2410" s="12"/>
      <c r="M2410" s="14">
        <v>249955.20000000001</v>
      </c>
      <c r="N2410" s="14">
        <v>249955.20000000001</v>
      </c>
      <c r="O2410" s="14">
        <v>212461.92</v>
      </c>
      <c r="P2410" s="15">
        <f>Tabela473[[#This Row],[Fundo Total Aprovado | Total Approved Fund
'[€ - EUR']]]/Tabela473[[#This Row],[Elegivel financiado Custo Total da Operação | Total Eligible Expenditure Allocated to the Operation
'[€ - EUR']]]</f>
        <v>0.85</v>
      </c>
      <c r="Q2410" s="12" t="s">
        <v>32</v>
      </c>
      <c r="R2410" s="12" t="s">
        <v>33</v>
      </c>
      <c r="S2410" s="12" t="s">
        <v>1128</v>
      </c>
    </row>
    <row r="2411" spans="1:19" s="16" customFormat="1" ht="105" x14ac:dyDescent="0.25">
      <c r="A2411" s="12" t="s">
        <v>11846</v>
      </c>
      <c r="B2411" s="12" t="s">
        <v>11711</v>
      </c>
      <c r="C2411" s="13" t="s">
        <v>11712</v>
      </c>
      <c r="D2411" s="12" t="s">
        <v>11847</v>
      </c>
      <c r="E2411" s="12" t="s">
        <v>11848</v>
      </c>
      <c r="F2411" s="13" t="s">
        <v>26</v>
      </c>
      <c r="G2411" s="12" t="s">
        <v>1111</v>
      </c>
      <c r="H2411" s="12" t="s">
        <v>11254</v>
      </c>
      <c r="I2411" s="12" t="s">
        <v>11255</v>
      </c>
      <c r="J2411" s="13" t="s">
        <v>922</v>
      </c>
      <c r="K2411" s="13" t="s">
        <v>1286</v>
      </c>
      <c r="L2411" s="12"/>
      <c r="M2411" s="14">
        <v>248702.4</v>
      </c>
      <c r="N2411" s="14">
        <v>248702.4</v>
      </c>
      <c r="O2411" s="14">
        <v>211397.04</v>
      </c>
      <c r="P2411" s="15">
        <f>Tabela473[[#This Row],[Fundo Total Aprovado | Total Approved Fund
'[€ - EUR']]]/Tabela473[[#This Row],[Elegivel financiado Custo Total da Operação | Total Eligible Expenditure Allocated to the Operation
'[€ - EUR']]]</f>
        <v>0.85000000000000009</v>
      </c>
      <c r="Q2411" s="12" t="s">
        <v>32</v>
      </c>
      <c r="R2411" s="12" t="s">
        <v>167</v>
      </c>
      <c r="S2411" s="12" t="s">
        <v>1128</v>
      </c>
    </row>
    <row r="2412" spans="1:19" s="16" customFormat="1" ht="105" x14ac:dyDescent="0.25">
      <c r="A2412" s="12" t="s">
        <v>11849</v>
      </c>
      <c r="B2412" s="12" t="s">
        <v>1494</v>
      </c>
      <c r="C2412" s="13" t="s">
        <v>1495</v>
      </c>
      <c r="D2412" s="12" t="s">
        <v>11850</v>
      </c>
      <c r="E2412" s="12" t="s">
        <v>11851</v>
      </c>
      <c r="F2412" s="13" t="s">
        <v>26</v>
      </c>
      <c r="G2412" s="12" t="s">
        <v>1111</v>
      </c>
      <c r="H2412" s="12" t="s">
        <v>11254</v>
      </c>
      <c r="I2412" s="12" t="s">
        <v>11255</v>
      </c>
      <c r="J2412" s="13" t="s">
        <v>3241</v>
      </c>
      <c r="K2412" s="13" t="s">
        <v>416</v>
      </c>
      <c r="L2412" s="12"/>
      <c r="M2412" s="14">
        <v>242092.79999999999</v>
      </c>
      <c r="N2412" s="14">
        <v>242092.79999999999</v>
      </c>
      <c r="O2412" s="14">
        <v>205778.88</v>
      </c>
      <c r="P2412" s="15">
        <f>Tabela473[[#This Row],[Fundo Total Aprovado | Total Approved Fund
'[€ - EUR']]]/Tabela473[[#This Row],[Elegivel financiado Custo Total da Operação | Total Eligible Expenditure Allocated to the Operation
'[€ - EUR']]]</f>
        <v>0.85000000000000009</v>
      </c>
      <c r="Q2412" s="12" t="s">
        <v>32</v>
      </c>
      <c r="R2412" s="12" t="s">
        <v>33</v>
      </c>
      <c r="S2412" s="12" t="s">
        <v>1128</v>
      </c>
    </row>
    <row r="2413" spans="1:19" s="16" customFormat="1" ht="105" x14ac:dyDescent="0.25">
      <c r="A2413" s="12" t="s">
        <v>11852</v>
      </c>
      <c r="B2413" s="12" t="s">
        <v>1570</v>
      </c>
      <c r="C2413" s="13" t="s">
        <v>1571</v>
      </c>
      <c r="D2413" s="12" t="s">
        <v>11853</v>
      </c>
      <c r="E2413" s="12" t="s">
        <v>11854</v>
      </c>
      <c r="F2413" s="13" t="s">
        <v>26</v>
      </c>
      <c r="G2413" s="12" t="s">
        <v>1111</v>
      </c>
      <c r="H2413" s="12" t="s">
        <v>11254</v>
      </c>
      <c r="I2413" s="12" t="s">
        <v>11255</v>
      </c>
      <c r="J2413" s="13" t="s">
        <v>3247</v>
      </c>
      <c r="K2413" s="13" t="s">
        <v>1458</v>
      </c>
      <c r="L2413" s="12"/>
      <c r="M2413" s="14">
        <v>249652.8</v>
      </c>
      <c r="N2413" s="14">
        <v>249652.8</v>
      </c>
      <c r="O2413" s="14">
        <v>212204.88</v>
      </c>
      <c r="P2413" s="15">
        <f>Tabela473[[#This Row],[Fundo Total Aprovado | Total Approved Fund
'[€ - EUR']]]/Tabela473[[#This Row],[Elegivel financiado Custo Total da Operação | Total Eligible Expenditure Allocated to the Operation
'[€ - EUR']]]</f>
        <v>0.85000000000000009</v>
      </c>
      <c r="Q2413" s="12" t="s">
        <v>32</v>
      </c>
      <c r="R2413" s="12" t="s">
        <v>167</v>
      </c>
      <c r="S2413" s="12" t="s">
        <v>1128</v>
      </c>
    </row>
    <row r="2414" spans="1:19" s="16" customFormat="1" ht="105" x14ac:dyDescent="0.25">
      <c r="A2414" s="12" t="s">
        <v>11855</v>
      </c>
      <c r="B2414" s="12" t="s">
        <v>1494</v>
      </c>
      <c r="C2414" s="13" t="s">
        <v>1495</v>
      </c>
      <c r="D2414" s="12" t="s">
        <v>11856</v>
      </c>
      <c r="E2414" s="12" t="s">
        <v>11857</v>
      </c>
      <c r="F2414" s="13" t="s">
        <v>26</v>
      </c>
      <c r="G2414" s="12" t="s">
        <v>1111</v>
      </c>
      <c r="H2414" s="12" t="s">
        <v>11254</v>
      </c>
      <c r="I2414" s="12" t="s">
        <v>11255</v>
      </c>
      <c r="J2414" s="13" t="s">
        <v>3247</v>
      </c>
      <c r="K2414" s="13" t="s">
        <v>1458</v>
      </c>
      <c r="L2414" s="12"/>
      <c r="M2414" s="14">
        <v>249436.79999999999</v>
      </c>
      <c r="N2414" s="14">
        <v>249436.79999999999</v>
      </c>
      <c r="O2414" s="14">
        <v>212021.28</v>
      </c>
      <c r="P2414" s="15">
        <f>Tabela473[[#This Row],[Fundo Total Aprovado | Total Approved Fund
'[€ - EUR']]]/Tabela473[[#This Row],[Elegivel financiado Custo Total da Operação | Total Eligible Expenditure Allocated to the Operation
'[€ - EUR']]]</f>
        <v>0.85000000000000009</v>
      </c>
      <c r="Q2414" s="12" t="s">
        <v>32</v>
      </c>
      <c r="R2414" s="12" t="s">
        <v>33</v>
      </c>
      <c r="S2414" s="12" t="s">
        <v>1128</v>
      </c>
    </row>
    <row r="2415" spans="1:19" s="16" customFormat="1" ht="105" x14ac:dyDescent="0.25">
      <c r="A2415" s="12" t="s">
        <v>11858</v>
      </c>
      <c r="B2415" s="12" t="s">
        <v>11859</v>
      </c>
      <c r="C2415" s="13" t="s">
        <v>11860</v>
      </c>
      <c r="D2415" s="12" t="s">
        <v>11861</v>
      </c>
      <c r="E2415" s="12" t="s">
        <v>11862</v>
      </c>
      <c r="F2415" s="13" t="s">
        <v>26</v>
      </c>
      <c r="G2415" s="12" t="s">
        <v>1111</v>
      </c>
      <c r="H2415" s="12" t="s">
        <v>11254</v>
      </c>
      <c r="I2415" s="12" t="s">
        <v>11255</v>
      </c>
      <c r="J2415" s="13" t="s">
        <v>5891</v>
      </c>
      <c r="K2415" s="13" t="s">
        <v>166</v>
      </c>
      <c r="L2415" s="12"/>
      <c r="M2415" s="14">
        <v>249955.20000000001</v>
      </c>
      <c r="N2415" s="14">
        <v>249955.20000000001</v>
      </c>
      <c r="O2415" s="14">
        <v>212461.92</v>
      </c>
      <c r="P2415" s="15">
        <f>Tabela473[[#This Row],[Fundo Total Aprovado | Total Approved Fund
'[€ - EUR']]]/Tabela473[[#This Row],[Elegivel financiado Custo Total da Operação | Total Eligible Expenditure Allocated to the Operation
'[€ - EUR']]]</f>
        <v>0.85</v>
      </c>
      <c r="Q2415" s="12" t="s">
        <v>32</v>
      </c>
      <c r="R2415" s="12" t="s">
        <v>167</v>
      </c>
      <c r="S2415" s="12" t="s">
        <v>1128</v>
      </c>
    </row>
    <row r="2416" spans="1:19" s="16" customFormat="1" ht="105" x14ac:dyDescent="0.25">
      <c r="A2416" s="12" t="s">
        <v>11863</v>
      </c>
      <c r="B2416" s="12" t="s">
        <v>1494</v>
      </c>
      <c r="C2416" s="13" t="s">
        <v>1495</v>
      </c>
      <c r="D2416" s="12" t="s">
        <v>11864</v>
      </c>
      <c r="E2416" s="12" t="s">
        <v>11865</v>
      </c>
      <c r="F2416" s="13" t="s">
        <v>26</v>
      </c>
      <c r="G2416" s="12" t="s">
        <v>1111</v>
      </c>
      <c r="H2416" s="12" t="s">
        <v>11254</v>
      </c>
      <c r="I2416" s="12" t="s">
        <v>11255</v>
      </c>
      <c r="J2416" s="13" t="s">
        <v>3136</v>
      </c>
      <c r="K2416" s="13" t="s">
        <v>1127</v>
      </c>
      <c r="L2416" s="12"/>
      <c r="M2416" s="14">
        <v>249480</v>
      </c>
      <c r="N2416" s="14">
        <v>249480</v>
      </c>
      <c r="O2416" s="14">
        <v>212058</v>
      </c>
      <c r="P2416" s="15">
        <f>Tabela473[[#This Row],[Fundo Total Aprovado | Total Approved Fund
'[€ - EUR']]]/Tabela473[[#This Row],[Elegivel financiado Custo Total da Operação | Total Eligible Expenditure Allocated to the Operation
'[€ - EUR']]]</f>
        <v>0.85</v>
      </c>
      <c r="Q2416" s="12" t="s">
        <v>32</v>
      </c>
      <c r="R2416" s="12" t="s">
        <v>33</v>
      </c>
      <c r="S2416" s="12" t="s">
        <v>1128</v>
      </c>
    </row>
    <row r="2417" spans="1:19" s="16" customFormat="1" ht="105" x14ac:dyDescent="0.25">
      <c r="A2417" s="12" t="s">
        <v>11866</v>
      </c>
      <c r="B2417" s="12" t="s">
        <v>1509</v>
      </c>
      <c r="C2417" s="13" t="s">
        <v>1510</v>
      </c>
      <c r="D2417" s="12" t="s">
        <v>11867</v>
      </c>
      <c r="E2417" s="12" t="s">
        <v>11868</v>
      </c>
      <c r="F2417" s="13" t="s">
        <v>26</v>
      </c>
      <c r="G2417" s="12" t="s">
        <v>1111</v>
      </c>
      <c r="H2417" s="12" t="s">
        <v>11254</v>
      </c>
      <c r="I2417" s="12" t="s">
        <v>11255</v>
      </c>
      <c r="J2417" s="13" t="s">
        <v>4259</v>
      </c>
      <c r="K2417" s="13" t="s">
        <v>473</v>
      </c>
      <c r="L2417" s="12"/>
      <c r="M2417" s="14">
        <v>248659.20000000001</v>
      </c>
      <c r="N2417" s="14">
        <v>248659.20000000001</v>
      </c>
      <c r="O2417" s="14">
        <v>211360.32</v>
      </c>
      <c r="P2417" s="15">
        <f>Tabela473[[#This Row],[Fundo Total Aprovado | Total Approved Fund
'[€ - EUR']]]/Tabela473[[#This Row],[Elegivel financiado Custo Total da Operação | Total Eligible Expenditure Allocated to the Operation
'[€ - EUR']]]</f>
        <v>0.85</v>
      </c>
      <c r="Q2417" s="12" t="s">
        <v>32</v>
      </c>
      <c r="R2417" s="12" t="s">
        <v>33</v>
      </c>
      <c r="S2417" s="12" t="s">
        <v>1128</v>
      </c>
    </row>
    <row r="2418" spans="1:19" s="16" customFormat="1" ht="105" x14ac:dyDescent="0.25">
      <c r="A2418" s="12" t="s">
        <v>11869</v>
      </c>
      <c r="B2418" s="12" t="s">
        <v>1494</v>
      </c>
      <c r="C2418" s="13" t="s">
        <v>1495</v>
      </c>
      <c r="D2418" s="12" t="s">
        <v>11870</v>
      </c>
      <c r="E2418" s="12" t="s">
        <v>11871</v>
      </c>
      <c r="F2418" s="13" t="s">
        <v>26</v>
      </c>
      <c r="G2418" s="12" t="s">
        <v>1111</v>
      </c>
      <c r="H2418" s="12" t="s">
        <v>11254</v>
      </c>
      <c r="I2418" s="12" t="s">
        <v>11255</v>
      </c>
      <c r="J2418" s="13" t="s">
        <v>11497</v>
      </c>
      <c r="K2418" s="13" t="s">
        <v>72</v>
      </c>
      <c r="L2418" s="12"/>
      <c r="M2418" s="14">
        <v>240926.4</v>
      </c>
      <c r="N2418" s="14">
        <v>240926.4</v>
      </c>
      <c r="O2418" s="14">
        <v>204787.44</v>
      </c>
      <c r="P2418" s="15">
        <f>Tabela473[[#This Row],[Fundo Total Aprovado | Total Approved Fund
'[€ - EUR']]]/Tabela473[[#This Row],[Elegivel financiado Custo Total da Operação | Total Eligible Expenditure Allocated to the Operation
'[€ - EUR']]]</f>
        <v>0.85</v>
      </c>
      <c r="Q2418" s="12" t="s">
        <v>32</v>
      </c>
      <c r="R2418" s="12" t="s">
        <v>33</v>
      </c>
      <c r="S2418" s="12" t="s">
        <v>1128</v>
      </c>
    </row>
    <row r="2419" spans="1:19" s="16" customFormat="1" ht="105" x14ac:dyDescent="0.25">
      <c r="A2419" s="12" t="s">
        <v>11872</v>
      </c>
      <c r="B2419" s="12" t="s">
        <v>1570</v>
      </c>
      <c r="C2419" s="13" t="s">
        <v>1571</v>
      </c>
      <c r="D2419" s="12" t="s">
        <v>11873</v>
      </c>
      <c r="E2419" s="12" t="s">
        <v>11874</v>
      </c>
      <c r="F2419" s="13" t="s">
        <v>26</v>
      </c>
      <c r="G2419" s="12" t="s">
        <v>1111</v>
      </c>
      <c r="H2419" s="12" t="s">
        <v>11254</v>
      </c>
      <c r="I2419" s="12" t="s">
        <v>11255</v>
      </c>
      <c r="J2419" s="13" t="s">
        <v>2575</v>
      </c>
      <c r="K2419" s="13" t="s">
        <v>11875</v>
      </c>
      <c r="L2419" s="12"/>
      <c r="M2419" s="14">
        <v>249264</v>
      </c>
      <c r="N2419" s="14">
        <v>249264</v>
      </c>
      <c r="O2419" s="14">
        <v>211874.4</v>
      </c>
      <c r="P2419" s="15">
        <f>Tabela473[[#This Row],[Fundo Total Aprovado | Total Approved Fund
'[€ - EUR']]]/Tabela473[[#This Row],[Elegivel financiado Custo Total da Operação | Total Eligible Expenditure Allocated to the Operation
'[€ - EUR']]]</f>
        <v>0.85</v>
      </c>
      <c r="Q2419" s="12" t="s">
        <v>32</v>
      </c>
      <c r="R2419" s="12" t="s">
        <v>167</v>
      </c>
      <c r="S2419" s="12" t="s">
        <v>1128</v>
      </c>
    </row>
    <row r="2420" spans="1:19" s="16" customFormat="1" ht="105" x14ac:dyDescent="0.25">
      <c r="A2420" s="12" t="s">
        <v>11876</v>
      </c>
      <c r="B2420" s="12" t="s">
        <v>1715</v>
      </c>
      <c r="C2420" s="13" t="s">
        <v>1716</v>
      </c>
      <c r="D2420" s="12" t="s">
        <v>11877</v>
      </c>
      <c r="E2420" s="12" t="s">
        <v>11878</v>
      </c>
      <c r="F2420" s="13" t="s">
        <v>26</v>
      </c>
      <c r="G2420" s="12" t="s">
        <v>1111</v>
      </c>
      <c r="H2420" s="12" t="s">
        <v>11254</v>
      </c>
      <c r="I2420" s="12" t="s">
        <v>11255</v>
      </c>
      <c r="J2420" s="13" t="s">
        <v>3850</v>
      </c>
      <c r="K2420" s="13" t="s">
        <v>1964</v>
      </c>
      <c r="L2420" s="12"/>
      <c r="M2420" s="14">
        <v>102643.2</v>
      </c>
      <c r="N2420" s="14">
        <v>102643.2</v>
      </c>
      <c r="O2420" s="14">
        <v>87246.720000000001</v>
      </c>
      <c r="P2420" s="15">
        <f>Tabela473[[#This Row],[Fundo Total Aprovado | Total Approved Fund
'[€ - EUR']]]/Tabela473[[#This Row],[Elegivel financiado Custo Total da Operação | Total Eligible Expenditure Allocated to the Operation
'[€ - EUR']]]</f>
        <v>0.85000000000000009</v>
      </c>
      <c r="Q2420" s="12" t="s">
        <v>32</v>
      </c>
      <c r="R2420" s="12" t="s">
        <v>33</v>
      </c>
      <c r="S2420" s="12" t="s">
        <v>1128</v>
      </c>
    </row>
    <row r="2421" spans="1:19" s="16" customFormat="1" ht="105" x14ac:dyDescent="0.25">
      <c r="A2421" s="12" t="s">
        <v>11879</v>
      </c>
      <c r="B2421" s="12" t="s">
        <v>1570</v>
      </c>
      <c r="C2421" s="13" t="s">
        <v>1571</v>
      </c>
      <c r="D2421" s="12" t="s">
        <v>11880</v>
      </c>
      <c r="E2421" s="12" t="s">
        <v>11881</v>
      </c>
      <c r="F2421" s="13" t="s">
        <v>26</v>
      </c>
      <c r="G2421" s="12" t="s">
        <v>1111</v>
      </c>
      <c r="H2421" s="12" t="s">
        <v>11254</v>
      </c>
      <c r="I2421" s="12" t="s">
        <v>11255</v>
      </c>
      <c r="J2421" s="13" t="s">
        <v>3247</v>
      </c>
      <c r="K2421" s="13" t="s">
        <v>1458</v>
      </c>
      <c r="L2421" s="12"/>
      <c r="M2421" s="14">
        <v>246240</v>
      </c>
      <c r="N2421" s="14">
        <v>246240</v>
      </c>
      <c r="O2421" s="14">
        <v>209304</v>
      </c>
      <c r="P2421" s="15">
        <f>Tabela473[[#This Row],[Fundo Total Aprovado | Total Approved Fund
'[€ - EUR']]]/Tabela473[[#This Row],[Elegivel financiado Custo Total da Operação | Total Eligible Expenditure Allocated to the Operation
'[€ - EUR']]]</f>
        <v>0.85</v>
      </c>
      <c r="Q2421" s="12" t="s">
        <v>32</v>
      </c>
      <c r="R2421" s="12" t="s">
        <v>167</v>
      </c>
      <c r="S2421" s="12" t="s">
        <v>1128</v>
      </c>
    </row>
    <row r="2422" spans="1:19" s="16" customFormat="1" ht="105" x14ac:dyDescent="0.25">
      <c r="A2422" s="12" t="s">
        <v>11882</v>
      </c>
      <c r="B2422" s="12" t="s">
        <v>1494</v>
      </c>
      <c r="C2422" s="13" t="s">
        <v>1495</v>
      </c>
      <c r="D2422" s="12" t="s">
        <v>11883</v>
      </c>
      <c r="E2422" s="12" t="s">
        <v>11884</v>
      </c>
      <c r="F2422" s="13" t="s">
        <v>26</v>
      </c>
      <c r="G2422" s="12" t="s">
        <v>1111</v>
      </c>
      <c r="H2422" s="12" t="s">
        <v>11254</v>
      </c>
      <c r="I2422" s="12" t="s">
        <v>11255</v>
      </c>
      <c r="J2422" s="13" t="s">
        <v>3136</v>
      </c>
      <c r="K2422" s="13" t="s">
        <v>11679</v>
      </c>
      <c r="L2422" s="12"/>
      <c r="M2422" s="14">
        <v>247449.60000000001</v>
      </c>
      <c r="N2422" s="14">
        <v>247449.60000000001</v>
      </c>
      <c r="O2422" s="14">
        <v>210332.16</v>
      </c>
      <c r="P2422" s="15">
        <f>Tabela473[[#This Row],[Fundo Total Aprovado | Total Approved Fund
'[€ - EUR']]]/Tabela473[[#This Row],[Elegivel financiado Custo Total da Operação | Total Eligible Expenditure Allocated to the Operation
'[€ - EUR']]]</f>
        <v>0.85</v>
      </c>
      <c r="Q2422" s="12" t="s">
        <v>32</v>
      </c>
      <c r="R2422" s="12" t="s">
        <v>33</v>
      </c>
      <c r="S2422" s="12" t="s">
        <v>1128</v>
      </c>
    </row>
    <row r="2423" spans="1:19" s="16" customFormat="1" ht="105" x14ac:dyDescent="0.25">
      <c r="A2423" s="12" t="s">
        <v>11885</v>
      </c>
      <c r="B2423" s="12" t="s">
        <v>1570</v>
      </c>
      <c r="C2423" s="13" t="s">
        <v>1571</v>
      </c>
      <c r="D2423" s="12" t="s">
        <v>11886</v>
      </c>
      <c r="E2423" s="12" t="s">
        <v>11887</v>
      </c>
      <c r="F2423" s="13" t="s">
        <v>26</v>
      </c>
      <c r="G2423" s="12" t="s">
        <v>1111</v>
      </c>
      <c r="H2423" s="12" t="s">
        <v>11254</v>
      </c>
      <c r="I2423" s="12" t="s">
        <v>11255</v>
      </c>
      <c r="J2423" s="13" t="s">
        <v>3247</v>
      </c>
      <c r="K2423" s="13" t="s">
        <v>1458</v>
      </c>
      <c r="L2423" s="12"/>
      <c r="M2423" s="14">
        <v>246067.20000000001</v>
      </c>
      <c r="N2423" s="14">
        <v>246067.20000000001</v>
      </c>
      <c r="O2423" s="14">
        <v>209157.12</v>
      </c>
      <c r="P2423" s="15">
        <f>Tabela473[[#This Row],[Fundo Total Aprovado | Total Approved Fund
'[€ - EUR']]]/Tabela473[[#This Row],[Elegivel financiado Custo Total da Operação | Total Eligible Expenditure Allocated to the Operation
'[€ - EUR']]]</f>
        <v>0.85</v>
      </c>
      <c r="Q2423" s="12" t="s">
        <v>32</v>
      </c>
      <c r="R2423" s="12" t="s">
        <v>167</v>
      </c>
      <c r="S2423" s="12" t="s">
        <v>1128</v>
      </c>
    </row>
    <row r="2424" spans="1:19" s="16" customFormat="1" ht="105" x14ac:dyDescent="0.25">
      <c r="A2424" s="12" t="s">
        <v>11888</v>
      </c>
      <c r="B2424" s="12" t="s">
        <v>1570</v>
      </c>
      <c r="C2424" s="13" t="s">
        <v>1571</v>
      </c>
      <c r="D2424" s="12" t="s">
        <v>11889</v>
      </c>
      <c r="E2424" s="12" t="s">
        <v>11890</v>
      </c>
      <c r="F2424" s="13" t="s">
        <v>26</v>
      </c>
      <c r="G2424" s="12" t="s">
        <v>1111</v>
      </c>
      <c r="H2424" s="12" t="s">
        <v>11254</v>
      </c>
      <c r="I2424" s="12" t="s">
        <v>11255</v>
      </c>
      <c r="J2424" s="13" t="s">
        <v>4085</v>
      </c>
      <c r="K2424" s="13" t="s">
        <v>5359</v>
      </c>
      <c r="L2424" s="12"/>
      <c r="M2424" s="14">
        <v>249912</v>
      </c>
      <c r="N2424" s="14">
        <v>249912</v>
      </c>
      <c r="O2424" s="14">
        <v>212425.2</v>
      </c>
      <c r="P2424" s="15">
        <f>Tabela473[[#This Row],[Fundo Total Aprovado | Total Approved Fund
'[€ - EUR']]]/Tabela473[[#This Row],[Elegivel financiado Custo Total da Operação | Total Eligible Expenditure Allocated to the Operation
'[€ - EUR']]]</f>
        <v>0.85000000000000009</v>
      </c>
      <c r="Q2424" s="12" t="s">
        <v>32</v>
      </c>
      <c r="R2424" s="12" t="s">
        <v>167</v>
      </c>
      <c r="S2424" s="12" t="s">
        <v>1128</v>
      </c>
    </row>
    <row r="2425" spans="1:19" s="16" customFormat="1" ht="105" x14ac:dyDescent="0.25">
      <c r="A2425" s="12" t="s">
        <v>11891</v>
      </c>
      <c r="B2425" s="12" t="s">
        <v>1494</v>
      </c>
      <c r="C2425" s="13" t="s">
        <v>1495</v>
      </c>
      <c r="D2425" s="12" t="s">
        <v>11892</v>
      </c>
      <c r="E2425" s="12" t="s">
        <v>11893</v>
      </c>
      <c r="F2425" s="13" t="s">
        <v>26</v>
      </c>
      <c r="G2425" s="12" t="s">
        <v>1111</v>
      </c>
      <c r="H2425" s="12" t="s">
        <v>11254</v>
      </c>
      <c r="I2425" s="12" t="s">
        <v>11255</v>
      </c>
      <c r="J2425" s="13" t="s">
        <v>3241</v>
      </c>
      <c r="K2425" s="13" t="s">
        <v>416</v>
      </c>
      <c r="L2425" s="12"/>
      <c r="M2425" s="14">
        <v>246888</v>
      </c>
      <c r="N2425" s="14">
        <v>246888</v>
      </c>
      <c r="O2425" s="14">
        <v>209854.8</v>
      </c>
      <c r="P2425" s="15">
        <f>Tabela473[[#This Row],[Fundo Total Aprovado | Total Approved Fund
'[€ - EUR']]]/Tabela473[[#This Row],[Elegivel financiado Custo Total da Operação | Total Eligible Expenditure Allocated to the Operation
'[€ - EUR']]]</f>
        <v>0.85</v>
      </c>
      <c r="Q2425" s="12" t="s">
        <v>32</v>
      </c>
      <c r="R2425" s="12" t="s">
        <v>33</v>
      </c>
      <c r="S2425" s="12" t="s">
        <v>1128</v>
      </c>
    </row>
    <row r="2426" spans="1:19" s="16" customFormat="1" ht="105" x14ac:dyDescent="0.25">
      <c r="A2426" s="12" t="s">
        <v>11894</v>
      </c>
      <c r="B2426" s="12" t="s">
        <v>1494</v>
      </c>
      <c r="C2426" s="13" t="s">
        <v>1495</v>
      </c>
      <c r="D2426" s="12" t="s">
        <v>11895</v>
      </c>
      <c r="E2426" s="12" t="s">
        <v>11896</v>
      </c>
      <c r="F2426" s="13" t="s">
        <v>26</v>
      </c>
      <c r="G2426" s="12" t="s">
        <v>1111</v>
      </c>
      <c r="H2426" s="12" t="s">
        <v>11254</v>
      </c>
      <c r="I2426" s="12" t="s">
        <v>11255</v>
      </c>
      <c r="J2426" s="13" t="s">
        <v>4297</v>
      </c>
      <c r="K2426" s="13" t="s">
        <v>1102</v>
      </c>
      <c r="L2426" s="12"/>
      <c r="M2426" s="14">
        <v>249739.2</v>
      </c>
      <c r="N2426" s="14">
        <v>249739.2</v>
      </c>
      <c r="O2426" s="14">
        <v>212278.32</v>
      </c>
      <c r="P2426" s="15">
        <f>Tabela473[[#This Row],[Fundo Total Aprovado | Total Approved Fund
'[€ - EUR']]]/Tabela473[[#This Row],[Elegivel financiado Custo Total da Operação | Total Eligible Expenditure Allocated to the Operation
'[€ - EUR']]]</f>
        <v>0.85</v>
      </c>
      <c r="Q2426" s="12" t="s">
        <v>32</v>
      </c>
      <c r="R2426" s="12" t="s">
        <v>33</v>
      </c>
      <c r="S2426" s="12" t="s">
        <v>1128</v>
      </c>
    </row>
    <row r="2427" spans="1:19" s="16" customFormat="1" ht="105" x14ac:dyDescent="0.25">
      <c r="A2427" s="12" t="s">
        <v>11897</v>
      </c>
      <c r="B2427" s="12" t="s">
        <v>1431</v>
      </c>
      <c r="C2427" s="13" t="s">
        <v>1432</v>
      </c>
      <c r="D2427" s="12" t="s">
        <v>11898</v>
      </c>
      <c r="E2427" s="12" t="s">
        <v>11899</v>
      </c>
      <c r="F2427" s="13" t="s">
        <v>26</v>
      </c>
      <c r="G2427" s="12" t="s">
        <v>1111</v>
      </c>
      <c r="H2427" s="12" t="s">
        <v>11254</v>
      </c>
      <c r="I2427" s="12" t="s">
        <v>11255</v>
      </c>
      <c r="J2427" s="13" t="s">
        <v>3136</v>
      </c>
      <c r="K2427" s="13" t="s">
        <v>1127</v>
      </c>
      <c r="L2427" s="12"/>
      <c r="M2427" s="14">
        <v>214920</v>
      </c>
      <c r="N2427" s="14">
        <v>214920</v>
      </c>
      <c r="O2427" s="14">
        <v>182682</v>
      </c>
      <c r="P2427" s="15">
        <f>Tabela473[[#This Row],[Fundo Total Aprovado | Total Approved Fund
'[€ - EUR']]]/Tabela473[[#This Row],[Elegivel financiado Custo Total da Operação | Total Eligible Expenditure Allocated to the Operation
'[€ - EUR']]]</f>
        <v>0.85</v>
      </c>
      <c r="Q2427" s="12" t="s">
        <v>32</v>
      </c>
      <c r="R2427" s="12" t="s">
        <v>167</v>
      </c>
      <c r="S2427" s="12" t="s">
        <v>1128</v>
      </c>
    </row>
    <row r="2428" spans="1:19" s="16" customFormat="1" ht="105" x14ac:dyDescent="0.25">
      <c r="A2428" s="12" t="s">
        <v>11900</v>
      </c>
      <c r="B2428" s="12" t="s">
        <v>11272</v>
      </c>
      <c r="C2428" s="13" t="s">
        <v>11273</v>
      </c>
      <c r="D2428" s="12" t="s">
        <v>11901</v>
      </c>
      <c r="E2428" s="12" t="s">
        <v>11902</v>
      </c>
      <c r="F2428" s="13" t="s">
        <v>26</v>
      </c>
      <c r="G2428" s="12" t="s">
        <v>1111</v>
      </c>
      <c r="H2428" s="12" t="s">
        <v>11254</v>
      </c>
      <c r="I2428" s="12" t="s">
        <v>11255</v>
      </c>
      <c r="J2428" s="13" t="s">
        <v>922</v>
      </c>
      <c r="K2428" s="13" t="s">
        <v>11404</v>
      </c>
      <c r="L2428" s="12"/>
      <c r="M2428" s="14">
        <v>249696</v>
      </c>
      <c r="N2428" s="14">
        <v>249696</v>
      </c>
      <c r="O2428" s="14">
        <v>212241.6</v>
      </c>
      <c r="P2428" s="15">
        <f>Tabela473[[#This Row],[Fundo Total Aprovado | Total Approved Fund
'[€ - EUR']]]/Tabela473[[#This Row],[Elegivel financiado Custo Total da Operação | Total Eligible Expenditure Allocated to the Operation
'[€ - EUR']]]</f>
        <v>0.85</v>
      </c>
      <c r="Q2428" s="12" t="s">
        <v>32</v>
      </c>
      <c r="R2428" s="12" t="s">
        <v>88</v>
      </c>
      <c r="S2428" s="12" t="s">
        <v>1128</v>
      </c>
    </row>
    <row r="2429" spans="1:19" s="16" customFormat="1" ht="105" x14ac:dyDescent="0.25">
      <c r="A2429" s="12" t="s">
        <v>11903</v>
      </c>
      <c r="B2429" s="12" t="s">
        <v>1570</v>
      </c>
      <c r="C2429" s="13" t="s">
        <v>1571</v>
      </c>
      <c r="D2429" s="12" t="s">
        <v>11904</v>
      </c>
      <c r="E2429" s="12" t="s">
        <v>11905</v>
      </c>
      <c r="F2429" s="13" t="s">
        <v>26</v>
      </c>
      <c r="G2429" s="12" t="s">
        <v>1111</v>
      </c>
      <c r="H2429" s="12" t="s">
        <v>11254</v>
      </c>
      <c r="I2429" s="12" t="s">
        <v>11255</v>
      </c>
      <c r="J2429" s="13" t="s">
        <v>3247</v>
      </c>
      <c r="K2429" s="13" t="s">
        <v>1458</v>
      </c>
      <c r="L2429" s="12"/>
      <c r="M2429" s="14">
        <v>249955.20000000001</v>
      </c>
      <c r="N2429" s="14">
        <v>249955.20000000001</v>
      </c>
      <c r="O2429" s="14">
        <v>212461.92</v>
      </c>
      <c r="P2429" s="15">
        <f>Tabela473[[#This Row],[Fundo Total Aprovado | Total Approved Fund
'[€ - EUR']]]/Tabela473[[#This Row],[Elegivel financiado Custo Total da Operação | Total Eligible Expenditure Allocated to the Operation
'[€ - EUR']]]</f>
        <v>0.85</v>
      </c>
      <c r="Q2429" s="12" t="s">
        <v>32</v>
      </c>
      <c r="R2429" s="12" t="s">
        <v>167</v>
      </c>
      <c r="S2429" s="12" t="s">
        <v>1128</v>
      </c>
    </row>
    <row r="2430" spans="1:19" s="16" customFormat="1" ht="105" x14ac:dyDescent="0.25">
      <c r="A2430" s="12" t="s">
        <v>11906</v>
      </c>
      <c r="B2430" s="12" t="s">
        <v>1494</v>
      </c>
      <c r="C2430" s="13" t="s">
        <v>1495</v>
      </c>
      <c r="D2430" s="12" t="s">
        <v>11907</v>
      </c>
      <c r="E2430" s="12" t="s">
        <v>11908</v>
      </c>
      <c r="F2430" s="13" t="s">
        <v>26</v>
      </c>
      <c r="G2430" s="12" t="s">
        <v>1111</v>
      </c>
      <c r="H2430" s="12" t="s">
        <v>11254</v>
      </c>
      <c r="I2430" s="12" t="s">
        <v>11255</v>
      </c>
      <c r="J2430" s="13" t="s">
        <v>11909</v>
      </c>
      <c r="K2430" s="13" t="s">
        <v>11910</v>
      </c>
      <c r="L2430" s="12"/>
      <c r="M2430" s="14">
        <v>249307.2</v>
      </c>
      <c r="N2430" s="14">
        <v>249307.2</v>
      </c>
      <c r="O2430" s="14">
        <v>211911.12</v>
      </c>
      <c r="P2430" s="15">
        <f>Tabela473[[#This Row],[Fundo Total Aprovado | Total Approved Fund
'[€ - EUR']]]/Tabela473[[#This Row],[Elegivel financiado Custo Total da Operação | Total Eligible Expenditure Allocated to the Operation
'[€ - EUR']]]</f>
        <v>0.85</v>
      </c>
      <c r="Q2430" s="12" t="s">
        <v>32</v>
      </c>
      <c r="R2430" s="12" t="s">
        <v>33</v>
      </c>
      <c r="S2430" s="12" t="s">
        <v>1128</v>
      </c>
    </row>
    <row r="2431" spans="1:19" s="16" customFormat="1" ht="105" x14ac:dyDescent="0.25">
      <c r="A2431" s="12" t="s">
        <v>11911</v>
      </c>
      <c r="B2431" s="12" t="s">
        <v>1570</v>
      </c>
      <c r="C2431" s="13" t="s">
        <v>1571</v>
      </c>
      <c r="D2431" s="12" t="s">
        <v>11912</v>
      </c>
      <c r="E2431" s="12" t="s">
        <v>11913</v>
      </c>
      <c r="F2431" s="13" t="s">
        <v>26</v>
      </c>
      <c r="G2431" s="12" t="s">
        <v>1111</v>
      </c>
      <c r="H2431" s="12" t="s">
        <v>11254</v>
      </c>
      <c r="I2431" s="12" t="s">
        <v>11255</v>
      </c>
      <c r="J2431" s="13" t="s">
        <v>6374</v>
      </c>
      <c r="K2431" s="13" t="s">
        <v>11914</v>
      </c>
      <c r="L2431" s="12"/>
      <c r="M2431" s="14">
        <v>249912</v>
      </c>
      <c r="N2431" s="14">
        <v>249912</v>
      </c>
      <c r="O2431" s="14">
        <v>212425.2</v>
      </c>
      <c r="P2431" s="15">
        <f>Tabela473[[#This Row],[Fundo Total Aprovado | Total Approved Fund
'[€ - EUR']]]/Tabela473[[#This Row],[Elegivel financiado Custo Total da Operação | Total Eligible Expenditure Allocated to the Operation
'[€ - EUR']]]</f>
        <v>0.85000000000000009</v>
      </c>
      <c r="Q2431" s="12" t="s">
        <v>32</v>
      </c>
      <c r="R2431" s="12" t="s">
        <v>167</v>
      </c>
      <c r="S2431" s="12" t="s">
        <v>1128</v>
      </c>
    </row>
    <row r="2432" spans="1:19" s="16" customFormat="1" ht="105" x14ac:dyDescent="0.25">
      <c r="A2432" s="12" t="s">
        <v>11915</v>
      </c>
      <c r="B2432" s="12" t="s">
        <v>1715</v>
      </c>
      <c r="C2432" s="13" t="s">
        <v>1716</v>
      </c>
      <c r="D2432" s="12" t="s">
        <v>11916</v>
      </c>
      <c r="E2432" s="12" t="s">
        <v>11917</v>
      </c>
      <c r="F2432" s="13" t="s">
        <v>26</v>
      </c>
      <c r="G2432" s="12" t="s">
        <v>1111</v>
      </c>
      <c r="H2432" s="12" t="s">
        <v>11254</v>
      </c>
      <c r="I2432" s="12" t="s">
        <v>11255</v>
      </c>
      <c r="J2432" s="13" t="s">
        <v>4929</v>
      </c>
      <c r="K2432" s="13" t="s">
        <v>11568</v>
      </c>
      <c r="L2432" s="12"/>
      <c r="M2432" s="14">
        <v>248400</v>
      </c>
      <c r="N2432" s="14">
        <v>248400</v>
      </c>
      <c r="O2432" s="14">
        <v>211140</v>
      </c>
      <c r="P2432" s="15">
        <f>Tabela473[[#This Row],[Fundo Total Aprovado | Total Approved Fund
'[€ - EUR']]]/Tabela473[[#This Row],[Elegivel financiado Custo Total da Operação | Total Eligible Expenditure Allocated to the Operation
'[€ - EUR']]]</f>
        <v>0.85</v>
      </c>
      <c r="Q2432" s="12" t="s">
        <v>32</v>
      </c>
      <c r="R2432" s="12" t="s">
        <v>33</v>
      </c>
      <c r="S2432" s="12" t="s">
        <v>1128</v>
      </c>
    </row>
    <row r="2433" spans="1:19" s="16" customFormat="1" ht="105" x14ac:dyDescent="0.25">
      <c r="A2433" s="12" t="s">
        <v>11918</v>
      </c>
      <c r="B2433" s="12" t="s">
        <v>1431</v>
      </c>
      <c r="C2433" s="13" t="s">
        <v>1432</v>
      </c>
      <c r="D2433" s="12" t="s">
        <v>11919</v>
      </c>
      <c r="E2433" s="12" t="s">
        <v>11920</v>
      </c>
      <c r="F2433" s="13" t="s">
        <v>26</v>
      </c>
      <c r="G2433" s="12" t="s">
        <v>1111</v>
      </c>
      <c r="H2433" s="12" t="s">
        <v>11254</v>
      </c>
      <c r="I2433" s="12" t="s">
        <v>11255</v>
      </c>
      <c r="J2433" s="13" t="s">
        <v>3227</v>
      </c>
      <c r="K2433" s="13" t="s">
        <v>11921</v>
      </c>
      <c r="L2433" s="12"/>
      <c r="M2433" s="14">
        <v>242352</v>
      </c>
      <c r="N2433" s="14">
        <v>242352</v>
      </c>
      <c r="O2433" s="14">
        <v>205999.2</v>
      </c>
      <c r="P2433" s="15">
        <f>Tabela473[[#This Row],[Fundo Total Aprovado | Total Approved Fund
'[€ - EUR']]]/Tabela473[[#This Row],[Elegivel financiado Custo Total da Operação | Total Eligible Expenditure Allocated to the Operation
'[€ - EUR']]]</f>
        <v>0.85000000000000009</v>
      </c>
      <c r="Q2433" s="12" t="s">
        <v>32</v>
      </c>
      <c r="R2433" s="12" t="s">
        <v>167</v>
      </c>
      <c r="S2433" s="12" t="s">
        <v>1128</v>
      </c>
    </row>
    <row r="2434" spans="1:19" s="16" customFormat="1" ht="105" x14ac:dyDescent="0.25">
      <c r="A2434" s="12" t="s">
        <v>11922</v>
      </c>
      <c r="B2434" s="12" t="s">
        <v>9870</v>
      </c>
      <c r="C2434" s="13" t="s">
        <v>9871</v>
      </c>
      <c r="D2434" s="12" t="s">
        <v>11923</v>
      </c>
      <c r="E2434" s="12" t="s">
        <v>11924</v>
      </c>
      <c r="F2434" s="13" t="s">
        <v>26</v>
      </c>
      <c r="G2434" s="12" t="s">
        <v>1111</v>
      </c>
      <c r="H2434" s="12" t="s">
        <v>11254</v>
      </c>
      <c r="I2434" s="12" t="s">
        <v>11255</v>
      </c>
      <c r="J2434" s="13" t="s">
        <v>3247</v>
      </c>
      <c r="K2434" s="13" t="s">
        <v>11925</v>
      </c>
      <c r="L2434" s="12"/>
      <c r="M2434" s="14">
        <v>249868.79999999999</v>
      </c>
      <c r="N2434" s="14">
        <v>249868.79999999999</v>
      </c>
      <c r="O2434" s="14">
        <v>212388.48000000001</v>
      </c>
      <c r="P2434" s="15">
        <f>Tabela473[[#This Row],[Fundo Total Aprovado | Total Approved Fund
'[€ - EUR']]]/Tabela473[[#This Row],[Elegivel financiado Custo Total da Operação | Total Eligible Expenditure Allocated to the Operation
'[€ - EUR']]]</f>
        <v>0.85000000000000009</v>
      </c>
      <c r="Q2434" s="12" t="s">
        <v>32</v>
      </c>
      <c r="R2434" s="12" t="s">
        <v>33</v>
      </c>
      <c r="S2434" s="12" t="s">
        <v>1128</v>
      </c>
    </row>
    <row r="2435" spans="1:19" s="16" customFormat="1" ht="105" x14ac:dyDescent="0.25">
      <c r="A2435" s="12" t="s">
        <v>11926</v>
      </c>
      <c r="B2435" s="12" t="s">
        <v>1570</v>
      </c>
      <c r="C2435" s="13" t="s">
        <v>1571</v>
      </c>
      <c r="D2435" s="12" t="s">
        <v>11927</v>
      </c>
      <c r="E2435" s="12" t="s">
        <v>11928</v>
      </c>
      <c r="F2435" s="13" t="s">
        <v>26</v>
      </c>
      <c r="G2435" s="12" t="s">
        <v>1111</v>
      </c>
      <c r="H2435" s="12" t="s">
        <v>11254</v>
      </c>
      <c r="I2435" s="12" t="s">
        <v>11255</v>
      </c>
      <c r="J2435" s="13" t="s">
        <v>3247</v>
      </c>
      <c r="K2435" s="13" t="s">
        <v>1327</v>
      </c>
      <c r="L2435" s="12"/>
      <c r="M2435" s="14">
        <v>249523.20000000001</v>
      </c>
      <c r="N2435" s="14">
        <v>249523.20000000001</v>
      </c>
      <c r="O2435" s="14">
        <v>212094.72</v>
      </c>
      <c r="P2435" s="15">
        <f>Tabela473[[#This Row],[Fundo Total Aprovado | Total Approved Fund
'[€ - EUR']]]/Tabela473[[#This Row],[Elegivel financiado Custo Total da Operação | Total Eligible Expenditure Allocated to the Operation
'[€ - EUR']]]</f>
        <v>0.85</v>
      </c>
      <c r="Q2435" s="12" t="s">
        <v>32</v>
      </c>
      <c r="R2435" s="12" t="s">
        <v>167</v>
      </c>
      <c r="S2435" s="12" t="s">
        <v>1128</v>
      </c>
    </row>
    <row r="2436" spans="1:19" s="16" customFormat="1" ht="105" x14ac:dyDescent="0.25">
      <c r="A2436" s="12" t="s">
        <v>11929</v>
      </c>
      <c r="B2436" s="12" t="s">
        <v>9870</v>
      </c>
      <c r="C2436" s="13" t="s">
        <v>9871</v>
      </c>
      <c r="D2436" s="12" t="s">
        <v>11930</v>
      </c>
      <c r="E2436" s="12" t="s">
        <v>11931</v>
      </c>
      <c r="F2436" s="13" t="s">
        <v>26</v>
      </c>
      <c r="G2436" s="12" t="s">
        <v>1111</v>
      </c>
      <c r="H2436" s="12" t="s">
        <v>11254</v>
      </c>
      <c r="I2436" s="12" t="s">
        <v>11255</v>
      </c>
      <c r="J2436" s="13" t="s">
        <v>3247</v>
      </c>
      <c r="K2436" s="13" t="s">
        <v>1327</v>
      </c>
      <c r="L2436" s="12"/>
      <c r="M2436" s="14">
        <v>234921.60000000001</v>
      </c>
      <c r="N2436" s="14">
        <v>234921.60000000001</v>
      </c>
      <c r="O2436" s="14">
        <v>199683.36</v>
      </c>
      <c r="P2436" s="15">
        <f>Tabela473[[#This Row],[Fundo Total Aprovado | Total Approved Fund
'[€ - EUR']]]/Tabela473[[#This Row],[Elegivel financiado Custo Total da Operação | Total Eligible Expenditure Allocated to the Operation
'[€ - EUR']]]</f>
        <v>0.84999999999999987</v>
      </c>
      <c r="Q2436" s="12" t="s">
        <v>32</v>
      </c>
      <c r="R2436" s="12" t="s">
        <v>33</v>
      </c>
      <c r="S2436" s="12" t="s">
        <v>1128</v>
      </c>
    </row>
    <row r="2437" spans="1:19" s="16" customFormat="1" ht="105" x14ac:dyDescent="0.25">
      <c r="A2437" s="12" t="s">
        <v>11932</v>
      </c>
      <c r="B2437" s="12" t="s">
        <v>1494</v>
      </c>
      <c r="C2437" s="13" t="s">
        <v>1495</v>
      </c>
      <c r="D2437" s="12" t="s">
        <v>11933</v>
      </c>
      <c r="E2437" s="12" t="s">
        <v>11934</v>
      </c>
      <c r="F2437" s="13" t="s">
        <v>26</v>
      </c>
      <c r="G2437" s="12" t="s">
        <v>1111</v>
      </c>
      <c r="H2437" s="12" t="s">
        <v>11254</v>
      </c>
      <c r="I2437" s="12" t="s">
        <v>11255</v>
      </c>
      <c r="J2437" s="13" t="s">
        <v>4259</v>
      </c>
      <c r="K2437" s="13" t="s">
        <v>473</v>
      </c>
      <c r="L2437" s="12"/>
      <c r="M2437" s="14">
        <v>249696</v>
      </c>
      <c r="N2437" s="14">
        <v>249696</v>
      </c>
      <c r="O2437" s="14">
        <v>212241.6</v>
      </c>
      <c r="P2437" s="15">
        <f>Tabela473[[#This Row],[Fundo Total Aprovado | Total Approved Fund
'[€ - EUR']]]/Tabela473[[#This Row],[Elegivel financiado Custo Total da Operação | Total Eligible Expenditure Allocated to the Operation
'[€ - EUR']]]</f>
        <v>0.85</v>
      </c>
      <c r="Q2437" s="12" t="s">
        <v>32</v>
      </c>
      <c r="R2437" s="12" t="s">
        <v>33</v>
      </c>
      <c r="S2437" s="12" t="s">
        <v>1128</v>
      </c>
    </row>
    <row r="2438" spans="1:19" s="16" customFormat="1" ht="105" x14ac:dyDescent="0.25">
      <c r="A2438" s="12" t="s">
        <v>11935</v>
      </c>
      <c r="B2438" s="12" t="s">
        <v>11272</v>
      </c>
      <c r="C2438" s="13" t="s">
        <v>11273</v>
      </c>
      <c r="D2438" s="12" t="s">
        <v>11936</v>
      </c>
      <c r="E2438" s="12" t="s">
        <v>11937</v>
      </c>
      <c r="F2438" s="13" t="s">
        <v>26</v>
      </c>
      <c r="G2438" s="12" t="s">
        <v>1111</v>
      </c>
      <c r="H2438" s="12" t="s">
        <v>11254</v>
      </c>
      <c r="I2438" s="12" t="s">
        <v>11255</v>
      </c>
      <c r="J2438" s="13" t="s">
        <v>922</v>
      </c>
      <c r="K2438" s="13" t="s">
        <v>1683</v>
      </c>
      <c r="L2438" s="12"/>
      <c r="M2438" s="14">
        <v>241920</v>
      </c>
      <c r="N2438" s="14">
        <v>241920</v>
      </c>
      <c r="O2438" s="14">
        <v>205632</v>
      </c>
      <c r="P2438" s="15">
        <f>Tabela473[[#This Row],[Fundo Total Aprovado | Total Approved Fund
'[€ - EUR']]]/Tabela473[[#This Row],[Elegivel financiado Custo Total da Operação | Total Eligible Expenditure Allocated to the Operation
'[€ - EUR']]]</f>
        <v>0.85</v>
      </c>
      <c r="Q2438" s="12" t="s">
        <v>32</v>
      </c>
      <c r="R2438" s="12" t="s">
        <v>33</v>
      </c>
      <c r="S2438" s="12" t="s">
        <v>1128</v>
      </c>
    </row>
    <row r="2439" spans="1:19" s="16" customFormat="1" ht="105" x14ac:dyDescent="0.25">
      <c r="A2439" s="12" t="s">
        <v>11938</v>
      </c>
      <c r="B2439" s="12" t="s">
        <v>1570</v>
      </c>
      <c r="C2439" s="13" t="s">
        <v>1571</v>
      </c>
      <c r="D2439" s="12" t="s">
        <v>11939</v>
      </c>
      <c r="E2439" s="12" t="s">
        <v>11940</v>
      </c>
      <c r="F2439" s="13" t="s">
        <v>26</v>
      </c>
      <c r="G2439" s="12" t="s">
        <v>1111</v>
      </c>
      <c r="H2439" s="12" t="s">
        <v>11254</v>
      </c>
      <c r="I2439" s="12" t="s">
        <v>11255</v>
      </c>
      <c r="J2439" s="13" t="s">
        <v>3850</v>
      </c>
      <c r="K2439" s="13" t="s">
        <v>1964</v>
      </c>
      <c r="L2439" s="12"/>
      <c r="M2439" s="14">
        <v>249825.6</v>
      </c>
      <c r="N2439" s="14">
        <v>249825.6</v>
      </c>
      <c r="O2439" s="14">
        <v>212351.76</v>
      </c>
      <c r="P2439" s="15">
        <f>Tabela473[[#This Row],[Fundo Total Aprovado | Total Approved Fund
'[€ - EUR']]]/Tabela473[[#This Row],[Elegivel financiado Custo Total da Operação | Total Eligible Expenditure Allocated to the Operation
'[€ - EUR']]]</f>
        <v>0.85</v>
      </c>
      <c r="Q2439" s="12" t="s">
        <v>32</v>
      </c>
      <c r="R2439" s="12" t="s">
        <v>242</v>
      </c>
      <c r="S2439" s="12" t="s">
        <v>1128</v>
      </c>
    </row>
    <row r="2440" spans="1:19" s="16" customFormat="1" ht="105" x14ac:dyDescent="0.25">
      <c r="A2440" s="12" t="s">
        <v>11941</v>
      </c>
      <c r="B2440" s="12" t="s">
        <v>9655</v>
      </c>
      <c r="C2440" s="13" t="s">
        <v>9656</v>
      </c>
      <c r="D2440" s="12" t="s">
        <v>11942</v>
      </c>
      <c r="E2440" s="12" t="s">
        <v>11943</v>
      </c>
      <c r="F2440" s="13" t="s">
        <v>26</v>
      </c>
      <c r="G2440" s="12" t="s">
        <v>1111</v>
      </c>
      <c r="H2440" s="12" t="s">
        <v>11254</v>
      </c>
      <c r="I2440" s="12" t="s">
        <v>11255</v>
      </c>
      <c r="J2440" s="13" t="s">
        <v>4085</v>
      </c>
      <c r="K2440" s="13" t="s">
        <v>5359</v>
      </c>
      <c r="L2440" s="12"/>
      <c r="M2440" s="14">
        <v>249480</v>
      </c>
      <c r="N2440" s="14">
        <v>249480</v>
      </c>
      <c r="O2440" s="14">
        <v>212058</v>
      </c>
      <c r="P2440" s="15">
        <f>Tabela473[[#This Row],[Fundo Total Aprovado | Total Approved Fund
'[€ - EUR']]]/Tabela473[[#This Row],[Elegivel financiado Custo Total da Operação | Total Eligible Expenditure Allocated to the Operation
'[€ - EUR']]]</f>
        <v>0.85</v>
      </c>
      <c r="Q2440" s="12" t="s">
        <v>32</v>
      </c>
      <c r="R2440" s="12" t="s">
        <v>88</v>
      </c>
      <c r="S2440" s="12" t="s">
        <v>1128</v>
      </c>
    </row>
    <row r="2441" spans="1:19" s="16" customFormat="1" ht="105" x14ac:dyDescent="0.25">
      <c r="A2441" s="12" t="s">
        <v>11944</v>
      </c>
      <c r="B2441" s="12" t="s">
        <v>11415</v>
      </c>
      <c r="C2441" s="13" t="s">
        <v>11416</v>
      </c>
      <c r="D2441" s="12" t="s">
        <v>11945</v>
      </c>
      <c r="E2441" s="12" t="s">
        <v>11946</v>
      </c>
      <c r="F2441" s="13" t="s">
        <v>26</v>
      </c>
      <c r="G2441" s="12" t="s">
        <v>1111</v>
      </c>
      <c r="H2441" s="12" t="s">
        <v>11254</v>
      </c>
      <c r="I2441" s="12" t="s">
        <v>11255</v>
      </c>
      <c r="J2441" s="13" t="s">
        <v>2639</v>
      </c>
      <c r="K2441" s="13" t="s">
        <v>1502</v>
      </c>
      <c r="L2441" s="12"/>
      <c r="M2441" s="14">
        <v>249998.4</v>
      </c>
      <c r="N2441" s="14">
        <v>249998.4</v>
      </c>
      <c r="O2441" s="14">
        <v>212498.64</v>
      </c>
      <c r="P2441" s="15">
        <f>Tabela473[[#This Row],[Fundo Total Aprovado | Total Approved Fund
'[€ - EUR']]]/Tabela473[[#This Row],[Elegivel financiado Custo Total da Operação | Total Eligible Expenditure Allocated to the Operation
'[€ - EUR']]]</f>
        <v>0.85000000000000009</v>
      </c>
      <c r="Q2441" s="12" t="s">
        <v>32</v>
      </c>
      <c r="R2441" s="12" t="s">
        <v>88</v>
      </c>
      <c r="S2441" s="12" t="s">
        <v>1128</v>
      </c>
    </row>
    <row r="2442" spans="1:19" s="16" customFormat="1" ht="105" x14ac:dyDescent="0.25">
      <c r="A2442" s="12" t="s">
        <v>11947</v>
      </c>
      <c r="B2442" s="12" t="s">
        <v>1570</v>
      </c>
      <c r="C2442" s="13" t="s">
        <v>1571</v>
      </c>
      <c r="D2442" s="12" t="s">
        <v>11948</v>
      </c>
      <c r="E2442" s="12" t="s">
        <v>11949</v>
      </c>
      <c r="F2442" s="13" t="s">
        <v>26</v>
      </c>
      <c r="G2442" s="12" t="s">
        <v>1111</v>
      </c>
      <c r="H2442" s="12" t="s">
        <v>11254</v>
      </c>
      <c r="I2442" s="12" t="s">
        <v>11255</v>
      </c>
      <c r="J2442" s="13" t="s">
        <v>3278</v>
      </c>
      <c r="K2442" s="13" t="s">
        <v>659</v>
      </c>
      <c r="L2442" s="12"/>
      <c r="M2442" s="14">
        <v>249739.2</v>
      </c>
      <c r="N2442" s="14">
        <v>249739.2</v>
      </c>
      <c r="O2442" s="14">
        <v>212278.32</v>
      </c>
      <c r="P2442" s="15">
        <f>Tabela473[[#This Row],[Fundo Total Aprovado | Total Approved Fund
'[€ - EUR']]]/Tabela473[[#This Row],[Elegivel financiado Custo Total da Operação | Total Eligible Expenditure Allocated to the Operation
'[€ - EUR']]]</f>
        <v>0.85</v>
      </c>
      <c r="Q2442" s="12" t="s">
        <v>32</v>
      </c>
      <c r="R2442" s="12" t="s">
        <v>167</v>
      </c>
      <c r="S2442" s="12" t="s">
        <v>1128</v>
      </c>
    </row>
    <row r="2443" spans="1:19" s="16" customFormat="1" ht="105" x14ac:dyDescent="0.25">
      <c r="A2443" s="12" t="s">
        <v>11950</v>
      </c>
      <c r="B2443" s="12" t="s">
        <v>1494</v>
      </c>
      <c r="C2443" s="13" t="s">
        <v>1495</v>
      </c>
      <c r="D2443" s="12" t="s">
        <v>11951</v>
      </c>
      <c r="E2443" s="12" t="s">
        <v>11952</v>
      </c>
      <c r="F2443" s="13" t="s">
        <v>26</v>
      </c>
      <c r="G2443" s="12" t="s">
        <v>1111</v>
      </c>
      <c r="H2443" s="12" t="s">
        <v>11254</v>
      </c>
      <c r="I2443" s="12" t="s">
        <v>11255</v>
      </c>
      <c r="J2443" s="13" t="s">
        <v>3136</v>
      </c>
      <c r="K2443" s="13" t="s">
        <v>1127</v>
      </c>
      <c r="L2443" s="12"/>
      <c r="M2443" s="14">
        <v>246326.39999999999</v>
      </c>
      <c r="N2443" s="14">
        <v>246326.39999999999</v>
      </c>
      <c r="O2443" s="14">
        <v>209377.44</v>
      </c>
      <c r="P2443" s="15">
        <f>Tabela473[[#This Row],[Fundo Total Aprovado | Total Approved Fund
'[€ - EUR']]]/Tabela473[[#This Row],[Elegivel financiado Custo Total da Operação | Total Eligible Expenditure Allocated to the Operation
'[€ - EUR']]]</f>
        <v>0.85</v>
      </c>
      <c r="Q2443" s="12" t="s">
        <v>32</v>
      </c>
      <c r="R2443" s="12" t="s">
        <v>33</v>
      </c>
      <c r="S2443" s="12" t="s">
        <v>1128</v>
      </c>
    </row>
    <row r="2444" spans="1:19" s="16" customFormat="1" ht="105" x14ac:dyDescent="0.25">
      <c r="A2444" s="12" t="s">
        <v>11953</v>
      </c>
      <c r="B2444" s="12" t="s">
        <v>1570</v>
      </c>
      <c r="C2444" s="13" t="s">
        <v>1571</v>
      </c>
      <c r="D2444" s="12" t="s">
        <v>11954</v>
      </c>
      <c r="E2444" s="12" t="s">
        <v>11955</v>
      </c>
      <c r="F2444" s="13" t="s">
        <v>26</v>
      </c>
      <c r="G2444" s="12" t="s">
        <v>1111</v>
      </c>
      <c r="H2444" s="12" t="s">
        <v>11254</v>
      </c>
      <c r="I2444" s="12" t="s">
        <v>11255</v>
      </c>
      <c r="J2444" s="13" t="s">
        <v>3247</v>
      </c>
      <c r="K2444" s="13" t="s">
        <v>1458</v>
      </c>
      <c r="L2444" s="12"/>
      <c r="M2444" s="14">
        <v>249998.4</v>
      </c>
      <c r="N2444" s="14">
        <v>249998.4</v>
      </c>
      <c r="O2444" s="14">
        <v>212498.64</v>
      </c>
      <c r="P2444" s="15">
        <f>Tabela473[[#This Row],[Fundo Total Aprovado | Total Approved Fund
'[€ - EUR']]]/Tabela473[[#This Row],[Elegivel financiado Custo Total da Operação | Total Eligible Expenditure Allocated to the Operation
'[€ - EUR']]]</f>
        <v>0.85000000000000009</v>
      </c>
      <c r="Q2444" s="12" t="s">
        <v>32</v>
      </c>
      <c r="R2444" s="12" t="s">
        <v>167</v>
      </c>
      <c r="S2444" s="12" t="s">
        <v>1128</v>
      </c>
    </row>
    <row r="2445" spans="1:19" s="16" customFormat="1" ht="105" x14ac:dyDescent="0.25">
      <c r="A2445" s="12" t="s">
        <v>11956</v>
      </c>
      <c r="B2445" s="12" t="s">
        <v>1494</v>
      </c>
      <c r="C2445" s="13" t="s">
        <v>1495</v>
      </c>
      <c r="D2445" s="12" t="s">
        <v>11957</v>
      </c>
      <c r="E2445" s="12" t="s">
        <v>11958</v>
      </c>
      <c r="F2445" s="13" t="s">
        <v>26</v>
      </c>
      <c r="G2445" s="12" t="s">
        <v>1111</v>
      </c>
      <c r="H2445" s="12" t="s">
        <v>11254</v>
      </c>
      <c r="I2445" s="12" t="s">
        <v>11255</v>
      </c>
      <c r="J2445" s="13" t="s">
        <v>3247</v>
      </c>
      <c r="K2445" s="13" t="s">
        <v>1458</v>
      </c>
      <c r="L2445" s="12"/>
      <c r="M2445" s="14">
        <v>248270.4</v>
      </c>
      <c r="N2445" s="14">
        <v>248270.4</v>
      </c>
      <c r="O2445" s="14">
        <v>211029.84</v>
      </c>
      <c r="P2445" s="15">
        <f>Tabela473[[#This Row],[Fundo Total Aprovado | Total Approved Fund
'[€ - EUR']]]/Tabela473[[#This Row],[Elegivel financiado Custo Total da Operação | Total Eligible Expenditure Allocated to the Operation
'[€ - EUR']]]</f>
        <v>0.85</v>
      </c>
      <c r="Q2445" s="12" t="s">
        <v>32</v>
      </c>
      <c r="R2445" s="12" t="s">
        <v>33</v>
      </c>
      <c r="S2445" s="12" t="s">
        <v>1128</v>
      </c>
    </row>
    <row r="2446" spans="1:19" s="16" customFormat="1" ht="105" x14ac:dyDescent="0.25">
      <c r="A2446" s="12" t="s">
        <v>11959</v>
      </c>
      <c r="B2446" s="12" t="s">
        <v>1570</v>
      </c>
      <c r="C2446" s="13" t="s">
        <v>1571</v>
      </c>
      <c r="D2446" s="12" t="s">
        <v>11960</v>
      </c>
      <c r="E2446" s="12" t="s">
        <v>11961</v>
      </c>
      <c r="F2446" s="13" t="s">
        <v>26</v>
      </c>
      <c r="G2446" s="12" t="s">
        <v>1111</v>
      </c>
      <c r="H2446" s="12" t="s">
        <v>11254</v>
      </c>
      <c r="I2446" s="12" t="s">
        <v>11255</v>
      </c>
      <c r="J2446" s="13" t="s">
        <v>3136</v>
      </c>
      <c r="K2446" s="13" t="s">
        <v>1127</v>
      </c>
      <c r="L2446" s="12"/>
      <c r="M2446" s="14">
        <v>249523.20000000001</v>
      </c>
      <c r="N2446" s="14">
        <v>249523.20000000001</v>
      </c>
      <c r="O2446" s="14">
        <v>212094.72</v>
      </c>
      <c r="P2446" s="15">
        <f>Tabela473[[#This Row],[Fundo Total Aprovado | Total Approved Fund
'[€ - EUR']]]/Tabela473[[#This Row],[Elegivel financiado Custo Total da Operação | Total Eligible Expenditure Allocated to the Operation
'[€ - EUR']]]</f>
        <v>0.85</v>
      </c>
      <c r="Q2446" s="12" t="s">
        <v>32</v>
      </c>
      <c r="R2446" s="12" t="s">
        <v>167</v>
      </c>
      <c r="S2446" s="12" t="s">
        <v>1128</v>
      </c>
    </row>
    <row r="2447" spans="1:19" s="16" customFormat="1" ht="105" x14ac:dyDescent="0.25">
      <c r="A2447" s="12" t="s">
        <v>11962</v>
      </c>
      <c r="B2447" s="12" t="s">
        <v>11963</v>
      </c>
      <c r="C2447" s="13" t="s">
        <v>11964</v>
      </c>
      <c r="D2447" s="12" t="s">
        <v>11965</v>
      </c>
      <c r="E2447" s="12" t="s">
        <v>11966</v>
      </c>
      <c r="F2447" s="13" t="s">
        <v>26</v>
      </c>
      <c r="G2447" s="12" t="s">
        <v>1111</v>
      </c>
      <c r="H2447" s="12" t="s">
        <v>11254</v>
      </c>
      <c r="I2447" s="12" t="s">
        <v>11255</v>
      </c>
      <c r="J2447" s="13" t="s">
        <v>4929</v>
      </c>
      <c r="K2447" s="13" t="s">
        <v>11568</v>
      </c>
      <c r="L2447" s="12"/>
      <c r="M2447" s="14">
        <v>248400</v>
      </c>
      <c r="N2447" s="14">
        <v>248400</v>
      </c>
      <c r="O2447" s="14">
        <v>211140</v>
      </c>
      <c r="P2447" s="15">
        <f>Tabela473[[#This Row],[Fundo Total Aprovado | Total Approved Fund
'[€ - EUR']]]/Tabela473[[#This Row],[Elegivel financiado Custo Total da Operação | Total Eligible Expenditure Allocated to the Operation
'[€ - EUR']]]</f>
        <v>0.85</v>
      </c>
      <c r="Q2447" s="12" t="s">
        <v>32</v>
      </c>
      <c r="R2447" s="12" t="s">
        <v>88</v>
      </c>
      <c r="S2447" s="12" t="s">
        <v>1128</v>
      </c>
    </row>
    <row r="2448" spans="1:19" s="16" customFormat="1" ht="105" x14ac:dyDescent="0.25">
      <c r="A2448" s="12" t="s">
        <v>11967</v>
      </c>
      <c r="B2448" s="12" t="s">
        <v>1431</v>
      </c>
      <c r="C2448" s="13" t="s">
        <v>1432</v>
      </c>
      <c r="D2448" s="12" t="s">
        <v>11968</v>
      </c>
      <c r="E2448" s="12" t="s">
        <v>11969</v>
      </c>
      <c r="F2448" s="13" t="s">
        <v>26</v>
      </c>
      <c r="G2448" s="12" t="s">
        <v>1111</v>
      </c>
      <c r="H2448" s="12" t="s">
        <v>11254</v>
      </c>
      <c r="I2448" s="12" t="s">
        <v>11255</v>
      </c>
      <c r="J2448" s="13" t="s">
        <v>3247</v>
      </c>
      <c r="K2448" s="13" t="s">
        <v>1458</v>
      </c>
      <c r="L2448" s="12"/>
      <c r="M2448" s="14">
        <v>242956.79999999999</v>
      </c>
      <c r="N2448" s="14">
        <v>242956.79999999999</v>
      </c>
      <c r="O2448" s="14">
        <v>206513.28</v>
      </c>
      <c r="P2448" s="15">
        <f>Tabela473[[#This Row],[Fundo Total Aprovado | Total Approved Fund
'[€ - EUR']]]/Tabela473[[#This Row],[Elegivel financiado Custo Total da Operação | Total Eligible Expenditure Allocated to the Operation
'[€ - EUR']]]</f>
        <v>0.85000000000000009</v>
      </c>
      <c r="Q2448" s="12" t="s">
        <v>32</v>
      </c>
      <c r="R2448" s="12" t="s">
        <v>167</v>
      </c>
      <c r="S2448" s="12" t="s">
        <v>1128</v>
      </c>
    </row>
    <row r="2449" spans="1:19" s="16" customFormat="1" ht="105" x14ac:dyDescent="0.25">
      <c r="A2449" s="12" t="s">
        <v>11970</v>
      </c>
      <c r="B2449" s="12" t="s">
        <v>11616</v>
      </c>
      <c r="C2449" s="13" t="s">
        <v>11617</v>
      </c>
      <c r="D2449" s="12" t="s">
        <v>11971</v>
      </c>
      <c r="E2449" s="12" t="s">
        <v>11972</v>
      </c>
      <c r="F2449" s="13" t="s">
        <v>26</v>
      </c>
      <c r="G2449" s="12" t="s">
        <v>1111</v>
      </c>
      <c r="H2449" s="12" t="s">
        <v>11254</v>
      </c>
      <c r="I2449" s="12" t="s">
        <v>11255</v>
      </c>
      <c r="J2449" s="13" t="s">
        <v>9275</v>
      </c>
      <c r="K2449" s="13" t="s">
        <v>11973</v>
      </c>
      <c r="L2449" s="12"/>
      <c r="M2449" s="14">
        <v>179668.8</v>
      </c>
      <c r="N2449" s="14">
        <v>179668.8</v>
      </c>
      <c r="O2449" s="14">
        <v>152718.48000000001</v>
      </c>
      <c r="P2449" s="15">
        <f>Tabela473[[#This Row],[Fundo Total Aprovado | Total Approved Fund
'[€ - EUR']]]/Tabela473[[#This Row],[Elegivel financiado Custo Total da Operação | Total Eligible Expenditure Allocated to the Operation
'[€ - EUR']]]</f>
        <v>0.85000000000000009</v>
      </c>
      <c r="Q2449" s="12" t="s">
        <v>32</v>
      </c>
      <c r="R2449" s="12" t="s">
        <v>167</v>
      </c>
      <c r="S2449" s="12" t="s">
        <v>1128</v>
      </c>
    </row>
    <row r="2450" spans="1:19" s="16" customFormat="1" ht="105" x14ac:dyDescent="0.25">
      <c r="A2450" s="12" t="s">
        <v>11974</v>
      </c>
      <c r="B2450" s="12" t="s">
        <v>1494</v>
      </c>
      <c r="C2450" s="13" t="s">
        <v>1495</v>
      </c>
      <c r="D2450" s="12" t="s">
        <v>11975</v>
      </c>
      <c r="E2450" s="12" t="s">
        <v>11976</v>
      </c>
      <c r="F2450" s="13" t="s">
        <v>26</v>
      </c>
      <c r="G2450" s="12" t="s">
        <v>1111</v>
      </c>
      <c r="H2450" s="12" t="s">
        <v>11254</v>
      </c>
      <c r="I2450" s="12" t="s">
        <v>11255</v>
      </c>
      <c r="J2450" s="13" t="s">
        <v>3136</v>
      </c>
      <c r="K2450" s="13" t="s">
        <v>1127</v>
      </c>
      <c r="L2450" s="12"/>
      <c r="M2450" s="14">
        <v>249825.6</v>
      </c>
      <c r="N2450" s="14">
        <v>249825.6</v>
      </c>
      <c r="O2450" s="14">
        <v>212351.76</v>
      </c>
      <c r="P2450" s="15">
        <f>Tabela473[[#This Row],[Fundo Total Aprovado | Total Approved Fund
'[€ - EUR']]]/Tabela473[[#This Row],[Elegivel financiado Custo Total da Operação | Total Eligible Expenditure Allocated to the Operation
'[€ - EUR']]]</f>
        <v>0.85</v>
      </c>
      <c r="Q2450" s="12" t="s">
        <v>32</v>
      </c>
      <c r="R2450" s="12" t="s">
        <v>33</v>
      </c>
      <c r="S2450" s="12" t="s">
        <v>1128</v>
      </c>
    </row>
    <row r="2451" spans="1:19" s="16" customFormat="1" ht="105" x14ac:dyDescent="0.25">
      <c r="A2451" s="12" t="s">
        <v>11977</v>
      </c>
      <c r="B2451" s="12" t="s">
        <v>11978</v>
      </c>
      <c r="C2451" s="13" t="s">
        <v>11979</v>
      </c>
      <c r="D2451" s="12" t="s">
        <v>11980</v>
      </c>
      <c r="E2451" s="12" t="s">
        <v>11981</v>
      </c>
      <c r="F2451" s="13" t="s">
        <v>26</v>
      </c>
      <c r="G2451" s="12" t="s">
        <v>1111</v>
      </c>
      <c r="H2451" s="12" t="s">
        <v>11254</v>
      </c>
      <c r="I2451" s="12" t="s">
        <v>11255</v>
      </c>
      <c r="J2451" s="13" t="s">
        <v>3136</v>
      </c>
      <c r="K2451" s="13" t="s">
        <v>1127</v>
      </c>
      <c r="L2451" s="12"/>
      <c r="M2451" s="14">
        <v>27388.799999999999</v>
      </c>
      <c r="N2451" s="14">
        <v>27388.799999999999</v>
      </c>
      <c r="O2451" s="14">
        <v>23280.48</v>
      </c>
      <c r="P2451" s="15">
        <f>Tabela473[[#This Row],[Fundo Total Aprovado | Total Approved Fund
'[€ - EUR']]]/Tabela473[[#This Row],[Elegivel financiado Custo Total da Operação | Total Eligible Expenditure Allocated to the Operation
'[€ - EUR']]]</f>
        <v>0.85</v>
      </c>
      <c r="Q2451" s="12" t="s">
        <v>32</v>
      </c>
      <c r="R2451" s="12" t="s">
        <v>167</v>
      </c>
      <c r="S2451" s="12" t="s">
        <v>1128</v>
      </c>
    </row>
    <row r="2452" spans="1:19" s="16" customFormat="1" ht="105" x14ac:dyDescent="0.25">
      <c r="A2452" s="12" t="s">
        <v>11982</v>
      </c>
      <c r="B2452" s="12" t="s">
        <v>1494</v>
      </c>
      <c r="C2452" s="13" t="s">
        <v>1495</v>
      </c>
      <c r="D2452" s="12" t="s">
        <v>11983</v>
      </c>
      <c r="E2452" s="12" t="s">
        <v>11984</v>
      </c>
      <c r="F2452" s="13" t="s">
        <v>26</v>
      </c>
      <c r="G2452" s="12" t="s">
        <v>1111</v>
      </c>
      <c r="H2452" s="12" t="s">
        <v>11254</v>
      </c>
      <c r="I2452" s="12" t="s">
        <v>11255</v>
      </c>
      <c r="J2452" s="13" t="s">
        <v>3136</v>
      </c>
      <c r="K2452" s="13" t="s">
        <v>1127</v>
      </c>
      <c r="L2452" s="12"/>
      <c r="M2452" s="14">
        <v>248400</v>
      </c>
      <c r="N2452" s="14">
        <v>248400</v>
      </c>
      <c r="O2452" s="14">
        <v>211140</v>
      </c>
      <c r="P2452" s="15">
        <f>Tabela473[[#This Row],[Fundo Total Aprovado | Total Approved Fund
'[€ - EUR']]]/Tabela473[[#This Row],[Elegivel financiado Custo Total da Operação | Total Eligible Expenditure Allocated to the Operation
'[€ - EUR']]]</f>
        <v>0.85</v>
      </c>
      <c r="Q2452" s="12" t="s">
        <v>32</v>
      </c>
      <c r="R2452" s="12" t="s">
        <v>33</v>
      </c>
      <c r="S2452" s="12" t="s">
        <v>1128</v>
      </c>
    </row>
    <row r="2453" spans="1:19" s="16" customFormat="1" ht="105" x14ac:dyDescent="0.25">
      <c r="A2453" s="12" t="s">
        <v>11985</v>
      </c>
      <c r="B2453" s="12" t="s">
        <v>1715</v>
      </c>
      <c r="C2453" s="13" t="s">
        <v>1716</v>
      </c>
      <c r="D2453" s="12" t="s">
        <v>11986</v>
      </c>
      <c r="E2453" s="12" t="s">
        <v>11987</v>
      </c>
      <c r="F2453" s="13" t="s">
        <v>26</v>
      </c>
      <c r="G2453" s="12" t="s">
        <v>1111</v>
      </c>
      <c r="H2453" s="12" t="s">
        <v>11254</v>
      </c>
      <c r="I2453" s="12" t="s">
        <v>11255</v>
      </c>
      <c r="J2453" s="13" t="s">
        <v>3682</v>
      </c>
      <c r="K2453" s="13" t="s">
        <v>11507</v>
      </c>
      <c r="L2453" s="12"/>
      <c r="M2453" s="14">
        <v>249696</v>
      </c>
      <c r="N2453" s="14">
        <v>249696</v>
      </c>
      <c r="O2453" s="14">
        <v>212241.6</v>
      </c>
      <c r="P2453" s="15">
        <f>Tabela473[[#This Row],[Fundo Total Aprovado | Total Approved Fund
'[€ - EUR']]]/Tabela473[[#This Row],[Elegivel financiado Custo Total da Operação | Total Eligible Expenditure Allocated to the Operation
'[€ - EUR']]]</f>
        <v>0.85</v>
      </c>
      <c r="Q2453" s="12" t="s">
        <v>32</v>
      </c>
      <c r="R2453" s="12" t="s">
        <v>33</v>
      </c>
      <c r="S2453" s="12" t="s">
        <v>1128</v>
      </c>
    </row>
    <row r="2454" spans="1:19" s="16" customFormat="1" ht="105" x14ac:dyDescent="0.25">
      <c r="A2454" s="12" t="s">
        <v>11988</v>
      </c>
      <c r="B2454" s="12" t="s">
        <v>1570</v>
      </c>
      <c r="C2454" s="13" t="s">
        <v>1571</v>
      </c>
      <c r="D2454" s="12" t="s">
        <v>11989</v>
      </c>
      <c r="E2454" s="12" t="s">
        <v>11990</v>
      </c>
      <c r="F2454" s="13" t="s">
        <v>26</v>
      </c>
      <c r="G2454" s="12" t="s">
        <v>1111</v>
      </c>
      <c r="H2454" s="12" t="s">
        <v>11254</v>
      </c>
      <c r="I2454" s="12" t="s">
        <v>11255</v>
      </c>
      <c r="J2454" s="13" t="s">
        <v>4085</v>
      </c>
      <c r="K2454" s="13" t="s">
        <v>5359</v>
      </c>
      <c r="L2454" s="12"/>
      <c r="M2454" s="14">
        <v>247622.39999999999</v>
      </c>
      <c r="N2454" s="14">
        <v>247622.39999999999</v>
      </c>
      <c r="O2454" s="14">
        <v>210479.04</v>
      </c>
      <c r="P2454" s="15">
        <f>Tabela473[[#This Row],[Fundo Total Aprovado | Total Approved Fund
'[€ - EUR']]]/Tabela473[[#This Row],[Elegivel financiado Custo Total da Operação | Total Eligible Expenditure Allocated to the Operation
'[€ - EUR']]]</f>
        <v>0.85000000000000009</v>
      </c>
      <c r="Q2454" s="12" t="s">
        <v>32</v>
      </c>
      <c r="R2454" s="12" t="s">
        <v>167</v>
      </c>
      <c r="S2454" s="12" t="s">
        <v>1128</v>
      </c>
    </row>
    <row r="2455" spans="1:19" s="16" customFormat="1" ht="105" x14ac:dyDescent="0.25">
      <c r="A2455" s="12" t="s">
        <v>11991</v>
      </c>
      <c r="B2455" s="12" t="s">
        <v>1715</v>
      </c>
      <c r="C2455" s="13" t="s">
        <v>1716</v>
      </c>
      <c r="D2455" s="12" t="s">
        <v>11992</v>
      </c>
      <c r="E2455" s="12" t="s">
        <v>11993</v>
      </c>
      <c r="F2455" s="13" t="s">
        <v>26</v>
      </c>
      <c r="G2455" s="12" t="s">
        <v>1111</v>
      </c>
      <c r="H2455" s="12" t="s">
        <v>11254</v>
      </c>
      <c r="I2455" s="12" t="s">
        <v>11255</v>
      </c>
      <c r="J2455" s="13" t="s">
        <v>3278</v>
      </c>
      <c r="K2455" s="13" t="s">
        <v>659</v>
      </c>
      <c r="L2455" s="12"/>
      <c r="M2455" s="14">
        <v>249091.20000000001</v>
      </c>
      <c r="N2455" s="14">
        <v>249091.20000000001</v>
      </c>
      <c r="O2455" s="14">
        <v>211727.52</v>
      </c>
      <c r="P2455" s="15">
        <f>Tabela473[[#This Row],[Fundo Total Aprovado | Total Approved Fund
'[€ - EUR']]]/Tabela473[[#This Row],[Elegivel financiado Custo Total da Operação | Total Eligible Expenditure Allocated to the Operation
'[€ - EUR']]]</f>
        <v>0.84999999999999987</v>
      </c>
      <c r="Q2455" s="12" t="s">
        <v>32</v>
      </c>
      <c r="R2455" s="12" t="s">
        <v>88</v>
      </c>
      <c r="S2455" s="12" t="s">
        <v>1128</v>
      </c>
    </row>
    <row r="2456" spans="1:19" s="16" customFormat="1" ht="105" x14ac:dyDescent="0.25">
      <c r="A2456" s="12" t="s">
        <v>11994</v>
      </c>
      <c r="B2456" s="12" t="s">
        <v>11277</v>
      </c>
      <c r="C2456" s="13" t="s">
        <v>11278</v>
      </c>
      <c r="D2456" s="12" t="s">
        <v>11995</v>
      </c>
      <c r="E2456" s="12" t="s">
        <v>11996</v>
      </c>
      <c r="F2456" s="13" t="s">
        <v>26</v>
      </c>
      <c r="G2456" s="12" t="s">
        <v>1111</v>
      </c>
      <c r="H2456" s="12" t="s">
        <v>11254</v>
      </c>
      <c r="I2456" s="12" t="s">
        <v>11255</v>
      </c>
      <c r="J2456" s="13" t="s">
        <v>6832</v>
      </c>
      <c r="K2456" s="13" t="s">
        <v>11997</v>
      </c>
      <c r="L2456" s="12"/>
      <c r="M2456" s="14">
        <v>249696</v>
      </c>
      <c r="N2456" s="14">
        <v>249696</v>
      </c>
      <c r="O2456" s="14">
        <v>212241.6</v>
      </c>
      <c r="P2456" s="15">
        <f>Tabela473[[#This Row],[Fundo Total Aprovado | Total Approved Fund
'[€ - EUR']]]/Tabela473[[#This Row],[Elegivel financiado Custo Total da Operação | Total Eligible Expenditure Allocated to the Operation
'[€ - EUR']]]</f>
        <v>0.85</v>
      </c>
      <c r="Q2456" s="12" t="s">
        <v>32</v>
      </c>
      <c r="R2456" s="12" t="s">
        <v>33</v>
      </c>
      <c r="S2456" s="12" t="s">
        <v>1128</v>
      </c>
    </row>
    <row r="2457" spans="1:19" s="16" customFormat="1" ht="105" x14ac:dyDescent="0.25">
      <c r="A2457" s="12" t="s">
        <v>11998</v>
      </c>
      <c r="B2457" s="12" t="s">
        <v>1494</v>
      </c>
      <c r="C2457" s="13" t="s">
        <v>1495</v>
      </c>
      <c r="D2457" s="12" t="s">
        <v>11999</v>
      </c>
      <c r="E2457" s="12" t="s">
        <v>12000</v>
      </c>
      <c r="F2457" s="13" t="s">
        <v>26</v>
      </c>
      <c r="G2457" s="12" t="s">
        <v>1111</v>
      </c>
      <c r="H2457" s="12" t="s">
        <v>11254</v>
      </c>
      <c r="I2457" s="12" t="s">
        <v>11255</v>
      </c>
      <c r="J2457" s="13" t="s">
        <v>3247</v>
      </c>
      <c r="K2457" s="13" t="s">
        <v>1458</v>
      </c>
      <c r="L2457" s="12"/>
      <c r="M2457" s="14">
        <v>249912</v>
      </c>
      <c r="N2457" s="14">
        <v>249912</v>
      </c>
      <c r="O2457" s="14">
        <v>212425.2</v>
      </c>
      <c r="P2457" s="15">
        <f>Tabela473[[#This Row],[Fundo Total Aprovado | Total Approved Fund
'[€ - EUR']]]/Tabela473[[#This Row],[Elegivel financiado Custo Total da Operação | Total Eligible Expenditure Allocated to the Operation
'[€ - EUR']]]</f>
        <v>0.85000000000000009</v>
      </c>
      <c r="Q2457" s="12" t="s">
        <v>32</v>
      </c>
      <c r="R2457" s="12" t="s">
        <v>33</v>
      </c>
      <c r="S2457" s="12" t="s">
        <v>1128</v>
      </c>
    </row>
    <row r="2458" spans="1:19" s="16" customFormat="1" ht="105" x14ac:dyDescent="0.25">
      <c r="A2458" s="12" t="s">
        <v>12001</v>
      </c>
      <c r="B2458" s="12" t="s">
        <v>1494</v>
      </c>
      <c r="C2458" s="13" t="s">
        <v>1495</v>
      </c>
      <c r="D2458" s="12" t="s">
        <v>12002</v>
      </c>
      <c r="E2458" s="12" t="s">
        <v>12003</v>
      </c>
      <c r="F2458" s="13" t="s">
        <v>26</v>
      </c>
      <c r="G2458" s="12" t="s">
        <v>1111</v>
      </c>
      <c r="H2458" s="12" t="s">
        <v>11254</v>
      </c>
      <c r="I2458" s="12" t="s">
        <v>11255</v>
      </c>
      <c r="J2458" s="13" t="s">
        <v>3136</v>
      </c>
      <c r="K2458" s="13" t="s">
        <v>1127</v>
      </c>
      <c r="L2458" s="12"/>
      <c r="M2458" s="14">
        <v>249523.20000000001</v>
      </c>
      <c r="N2458" s="14">
        <v>249523.20000000001</v>
      </c>
      <c r="O2458" s="14">
        <v>212094.72</v>
      </c>
      <c r="P2458" s="15">
        <f>Tabela473[[#This Row],[Fundo Total Aprovado | Total Approved Fund
'[€ - EUR']]]/Tabela473[[#This Row],[Elegivel financiado Custo Total da Operação | Total Eligible Expenditure Allocated to the Operation
'[€ - EUR']]]</f>
        <v>0.85</v>
      </c>
      <c r="Q2458" s="12" t="s">
        <v>32</v>
      </c>
      <c r="R2458" s="12" t="s">
        <v>33</v>
      </c>
      <c r="S2458" s="12" t="s">
        <v>1128</v>
      </c>
    </row>
    <row r="2459" spans="1:19" s="16" customFormat="1" ht="105" x14ac:dyDescent="0.25">
      <c r="A2459" s="12" t="s">
        <v>12004</v>
      </c>
      <c r="B2459" s="12" t="s">
        <v>11978</v>
      </c>
      <c r="C2459" s="13" t="s">
        <v>11979</v>
      </c>
      <c r="D2459" s="12" t="s">
        <v>12005</v>
      </c>
      <c r="E2459" s="12" t="s">
        <v>12006</v>
      </c>
      <c r="F2459" s="13" t="s">
        <v>26</v>
      </c>
      <c r="G2459" s="12" t="s">
        <v>1111</v>
      </c>
      <c r="H2459" s="12" t="s">
        <v>11254</v>
      </c>
      <c r="I2459" s="12" t="s">
        <v>11255</v>
      </c>
      <c r="J2459" s="13" t="s">
        <v>3850</v>
      </c>
      <c r="K2459" s="13" t="s">
        <v>1964</v>
      </c>
      <c r="L2459" s="12"/>
      <c r="M2459" s="14">
        <v>55080</v>
      </c>
      <c r="N2459" s="14">
        <v>55080</v>
      </c>
      <c r="O2459" s="14">
        <v>46818</v>
      </c>
      <c r="P2459" s="15">
        <f>Tabela473[[#This Row],[Fundo Total Aprovado | Total Approved Fund
'[€ - EUR']]]/Tabela473[[#This Row],[Elegivel financiado Custo Total da Operação | Total Eligible Expenditure Allocated to the Operation
'[€ - EUR']]]</f>
        <v>0.85</v>
      </c>
      <c r="Q2459" s="12" t="s">
        <v>32</v>
      </c>
      <c r="R2459" s="12" t="s">
        <v>167</v>
      </c>
      <c r="S2459" s="12" t="s">
        <v>1128</v>
      </c>
    </row>
    <row r="2460" spans="1:19" s="16" customFormat="1" ht="105" x14ac:dyDescent="0.25">
      <c r="A2460" s="12" t="s">
        <v>12007</v>
      </c>
      <c r="B2460" s="12" t="s">
        <v>1494</v>
      </c>
      <c r="C2460" s="13" t="s">
        <v>1495</v>
      </c>
      <c r="D2460" s="12" t="s">
        <v>12008</v>
      </c>
      <c r="E2460" s="12" t="s">
        <v>12009</v>
      </c>
      <c r="F2460" s="13" t="s">
        <v>26</v>
      </c>
      <c r="G2460" s="12" t="s">
        <v>1111</v>
      </c>
      <c r="H2460" s="12" t="s">
        <v>11254</v>
      </c>
      <c r="I2460" s="12" t="s">
        <v>11255</v>
      </c>
      <c r="J2460" s="13" t="s">
        <v>3682</v>
      </c>
      <c r="K2460" s="13" t="s">
        <v>11507</v>
      </c>
      <c r="L2460" s="12"/>
      <c r="M2460" s="14">
        <v>249955.20000000001</v>
      </c>
      <c r="N2460" s="14">
        <v>249955.20000000001</v>
      </c>
      <c r="O2460" s="14">
        <v>212461.92</v>
      </c>
      <c r="P2460" s="15">
        <f>Tabela473[[#This Row],[Fundo Total Aprovado | Total Approved Fund
'[€ - EUR']]]/Tabela473[[#This Row],[Elegivel financiado Custo Total da Operação | Total Eligible Expenditure Allocated to the Operation
'[€ - EUR']]]</f>
        <v>0.85</v>
      </c>
      <c r="Q2460" s="12" t="s">
        <v>32</v>
      </c>
      <c r="R2460" s="12" t="s">
        <v>45</v>
      </c>
      <c r="S2460" s="12" t="s">
        <v>1128</v>
      </c>
    </row>
    <row r="2461" spans="1:19" s="16" customFormat="1" ht="105" x14ac:dyDescent="0.25">
      <c r="A2461" s="12" t="s">
        <v>12010</v>
      </c>
      <c r="B2461" s="12" t="s">
        <v>1570</v>
      </c>
      <c r="C2461" s="13" t="s">
        <v>1571</v>
      </c>
      <c r="D2461" s="12" t="s">
        <v>12011</v>
      </c>
      <c r="E2461" s="12" t="s">
        <v>12012</v>
      </c>
      <c r="F2461" s="13" t="s">
        <v>26</v>
      </c>
      <c r="G2461" s="12" t="s">
        <v>1111</v>
      </c>
      <c r="H2461" s="12" t="s">
        <v>11254</v>
      </c>
      <c r="I2461" s="12" t="s">
        <v>11255</v>
      </c>
      <c r="J2461" s="13" t="s">
        <v>151</v>
      </c>
      <c r="K2461" s="13" t="s">
        <v>11293</v>
      </c>
      <c r="L2461" s="12"/>
      <c r="M2461" s="14">
        <v>249955.20000000001</v>
      </c>
      <c r="N2461" s="14">
        <v>249955.20000000001</v>
      </c>
      <c r="O2461" s="14">
        <v>212461.92</v>
      </c>
      <c r="P2461" s="15">
        <f>Tabela473[[#This Row],[Fundo Total Aprovado | Total Approved Fund
'[€ - EUR']]]/Tabela473[[#This Row],[Elegivel financiado Custo Total da Operação | Total Eligible Expenditure Allocated to the Operation
'[€ - EUR']]]</f>
        <v>0.85</v>
      </c>
      <c r="Q2461" s="12" t="s">
        <v>32</v>
      </c>
      <c r="R2461" s="12" t="s">
        <v>167</v>
      </c>
      <c r="S2461" s="12" t="s">
        <v>1128</v>
      </c>
    </row>
    <row r="2462" spans="1:19" s="16" customFormat="1" ht="105" x14ac:dyDescent="0.25">
      <c r="A2462" s="12" t="s">
        <v>12013</v>
      </c>
      <c r="B2462" s="12" t="s">
        <v>11250</v>
      </c>
      <c r="C2462" s="13" t="s">
        <v>11251</v>
      </c>
      <c r="D2462" s="12" t="s">
        <v>12014</v>
      </c>
      <c r="E2462" s="12" t="s">
        <v>12015</v>
      </c>
      <c r="F2462" s="13" t="s">
        <v>26</v>
      </c>
      <c r="G2462" s="12" t="s">
        <v>1111</v>
      </c>
      <c r="H2462" s="12" t="s">
        <v>11254</v>
      </c>
      <c r="I2462" s="12" t="s">
        <v>11255</v>
      </c>
      <c r="J2462" s="13" t="s">
        <v>3247</v>
      </c>
      <c r="K2462" s="13" t="s">
        <v>1458</v>
      </c>
      <c r="L2462" s="12"/>
      <c r="M2462" s="14">
        <v>249480</v>
      </c>
      <c r="N2462" s="14">
        <v>249480</v>
      </c>
      <c r="O2462" s="14">
        <v>212058</v>
      </c>
      <c r="P2462" s="15">
        <f>Tabela473[[#This Row],[Fundo Total Aprovado | Total Approved Fund
'[€ - EUR']]]/Tabela473[[#This Row],[Elegivel financiado Custo Total da Operação | Total Eligible Expenditure Allocated to the Operation
'[€ - EUR']]]</f>
        <v>0.85</v>
      </c>
      <c r="Q2462" s="12" t="s">
        <v>32</v>
      </c>
      <c r="R2462" s="12" t="s">
        <v>33</v>
      </c>
      <c r="S2462" s="12" t="s">
        <v>1128</v>
      </c>
    </row>
    <row r="2463" spans="1:19" s="16" customFormat="1" ht="105" x14ac:dyDescent="0.25">
      <c r="A2463" s="12" t="s">
        <v>12016</v>
      </c>
      <c r="B2463" s="12" t="s">
        <v>1570</v>
      </c>
      <c r="C2463" s="13" t="s">
        <v>1571</v>
      </c>
      <c r="D2463" s="12" t="s">
        <v>12017</v>
      </c>
      <c r="E2463" s="12" t="s">
        <v>12018</v>
      </c>
      <c r="F2463" s="13" t="s">
        <v>26</v>
      </c>
      <c r="G2463" s="12" t="s">
        <v>1111</v>
      </c>
      <c r="H2463" s="12" t="s">
        <v>11254</v>
      </c>
      <c r="I2463" s="12" t="s">
        <v>11255</v>
      </c>
      <c r="J2463" s="13" t="s">
        <v>11909</v>
      </c>
      <c r="K2463" s="13" t="s">
        <v>11910</v>
      </c>
      <c r="L2463" s="12"/>
      <c r="M2463" s="14">
        <v>249998.4</v>
      </c>
      <c r="N2463" s="14">
        <v>249998.4</v>
      </c>
      <c r="O2463" s="14">
        <v>212498.64</v>
      </c>
      <c r="P2463" s="15">
        <f>Tabela473[[#This Row],[Fundo Total Aprovado | Total Approved Fund
'[€ - EUR']]]/Tabela473[[#This Row],[Elegivel financiado Custo Total da Operação | Total Eligible Expenditure Allocated to the Operation
'[€ - EUR']]]</f>
        <v>0.85000000000000009</v>
      </c>
      <c r="Q2463" s="12" t="s">
        <v>32</v>
      </c>
      <c r="R2463" s="12" t="s">
        <v>167</v>
      </c>
      <c r="S2463" s="12" t="s">
        <v>1128</v>
      </c>
    </row>
    <row r="2464" spans="1:19" s="16" customFormat="1" ht="105" x14ac:dyDescent="0.25">
      <c r="A2464" s="12" t="s">
        <v>12019</v>
      </c>
      <c r="B2464" s="12" t="s">
        <v>1570</v>
      </c>
      <c r="C2464" s="13" t="s">
        <v>1571</v>
      </c>
      <c r="D2464" s="12" t="s">
        <v>12020</v>
      </c>
      <c r="E2464" s="12" t="s">
        <v>12021</v>
      </c>
      <c r="F2464" s="13" t="s">
        <v>26</v>
      </c>
      <c r="G2464" s="12" t="s">
        <v>1111</v>
      </c>
      <c r="H2464" s="12" t="s">
        <v>11254</v>
      </c>
      <c r="I2464" s="12" t="s">
        <v>11255</v>
      </c>
      <c r="J2464" s="13" t="s">
        <v>3247</v>
      </c>
      <c r="K2464" s="13" t="s">
        <v>1458</v>
      </c>
      <c r="L2464" s="12"/>
      <c r="M2464" s="14">
        <v>249998.4</v>
      </c>
      <c r="N2464" s="14">
        <v>249998.4</v>
      </c>
      <c r="O2464" s="14">
        <v>212498.64</v>
      </c>
      <c r="P2464" s="15">
        <f>Tabela473[[#This Row],[Fundo Total Aprovado | Total Approved Fund
'[€ - EUR']]]/Tabela473[[#This Row],[Elegivel financiado Custo Total da Operação | Total Eligible Expenditure Allocated to the Operation
'[€ - EUR']]]</f>
        <v>0.85000000000000009</v>
      </c>
      <c r="Q2464" s="12" t="s">
        <v>32</v>
      </c>
      <c r="R2464" s="12" t="s">
        <v>167</v>
      </c>
      <c r="S2464" s="12" t="s">
        <v>1128</v>
      </c>
    </row>
    <row r="2465" spans="1:19" s="16" customFormat="1" ht="105" x14ac:dyDescent="0.25">
      <c r="A2465" s="12" t="s">
        <v>12022</v>
      </c>
      <c r="B2465" s="12" t="s">
        <v>1570</v>
      </c>
      <c r="C2465" s="13" t="s">
        <v>1571</v>
      </c>
      <c r="D2465" s="12" t="s">
        <v>12023</v>
      </c>
      <c r="E2465" s="12" t="s">
        <v>12024</v>
      </c>
      <c r="F2465" s="13" t="s">
        <v>26</v>
      </c>
      <c r="G2465" s="12" t="s">
        <v>1111</v>
      </c>
      <c r="H2465" s="12" t="s">
        <v>11254</v>
      </c>
      <c r="I2465" s="12" t="s">
        <v>11255</v>
      </c>
      <c r="J2465" s="13" t="s">
        <v>3278</v>
      </c>
      <c r="K2465" s="13" t="s">
        <v>253</v>
      </c>
      <c r="L2465" s="12"/>
      <c r="M2465" s="14">
        <v>249696</v>
      </c>
      <c r="N2465" s="14">
        <v>249696</v>
      </c>
      <c r="O2465" s="14">
        <v>212241.6</v>
      </c>
      <c r="P2465" s="15">
        <f>Tabela473[[#This Row],[Fundo Total Aprovado | Total Approved Fund
'[€ - EUR']]]/Tabela473[[#This Row],[Elegivel financiado Custo Total da Operação | Total Eligible Expenditure Allocated to the Operation
'[€ - EUR']]]</f>
        <v>0.85</v>
      </c>
      <c r="Q2465" s="12" t="s">
        <v>32</v>
      </c>
      <c r="R2465" s="12" t="s">
        <v>167</v>
      </c>
      <c r="S2465" s="12" t="s">
        <v>1128</v>
      </c>
    </row>
    <row r="2466" spans="1:19" s="16" customFormat="1" ht="105" x14ac:dyDescent="0.25">
      <c r="A2466" s="12" t="s">
        <v>12025</v>
      </c>
      <c r="B2466" s="12" t="s">
        <v>11603</v>
      </c>
      <c r="C2466" s="13" t="s">
        <v>11604</v>
      </c>
      <c r="D2466" s="12" t="s">
        <v>12026</v>
      </c>
      <c r="E2466" s="12" t="s">
        <v>12027</v>
      </c>
      <c r="F2466" s="13" t="s">
        <v>26</v>
      </c>
      <c r="G2466" s="12" t="s">
        <v>1111</v>
      </c>
      <c r="H2466" s="12" t="s">
        <v>11254</v>
      </c>
      <c r="I2466" s="12" t="s">
        <v>11255</v>
      </c>
      <c r="J2466" s="13" t="s">
        <v>6652</v>
      </c>
      <c r="K2466" s="13" t="s">
        <v>220</v>
      </c>
      <c r="L2466" s="12"/>
      <c r="M2466" s="14">
        <v>64800</v>
      </c>
      <c r="N2466" s="14">
        <v>64800</v>
      </c>
      <c r="O2466" s="14">
        <v>55080</v>
      </c>
      <c r="P2466" s="15">
        <f>Tabela473[[#This Row],[Fundo Total Aprovado | Total Approved Fund
'[€ - EUR']]]/Tabela473[[#This Row],[Elegivel financiado Custo Total da Operação | Total Eligible Expenditure Allocated to the Operation
'[€ - EUR']]]</f>
        <v>0.85</v>
      </c>
      <c r="Q2466" s="12" t="s">
        <v>32</v>
      </c>
      <c r="R2466" s="12" t="s">
        <v>309</v>
      </c>
      <c r="S2466" s="12" t="s">
        <v>1128</v>
      </c>
    </row>
    <row r="2467" spans="1:19" s="16" customFormat="1" ht="105" x14ac:dyDescent="0.25">
      <c r="A2467" s="12" t="s">
        <v>12028</v>
      </c>
      <c r="B2467" s="12" t="s">
        <v>1743</v>
      </c>
      <c r="C2467" s="13" t="s">
        <v>1744</v>
      </c>
      <c r="D2467" s="12" t="s">
        <v>12029</v>
      </c>
      <c r="E2467" s="12" t="s">
        <v>12030</v>
      </c>
      <c r="F2467" s="13" t="s">
        <v>26</v>
      </c>
      <c r="G2467" s="12" t="s">
        <v>1111</v>
      </c>
      <c r="H2467" s="12" t="s">
        <v>11254</v>
      </c>
      <c r="I2467" s="12" t="s">
        <v>11255</v>
      </c>
      <c r="J2467" s="13" t="s">
        <v>3136</v>
      </c>
      <c r="K2467" s="13" t="s">
        <v>1127</v>
      </c>
      <c r="L2467" s="12"/>
      <c r="M2467" s="14">
        <v>246153.60000000001</v>
      </c>
      <c r="N2467" s="14">
        <v>246153.60000000001</v>
      </c>
      <c r="O2467" s="14">
        <v>209230.56</v>
      </c>
      <c r="P2467" s="15">
        <f>Tabela473[[#This Row],[Fundo Total Aprovado | Total Approved Fund
'[€ - EUR']]]/Tabela473[[#This Row],[Elegivel financiado Custo Total da Operação | Total Eligible Expenditure Allocated to the Operation
'[€ - EUR']]]</f>
        <v>0.85</v>
      </c>
      <c r="Q2467" s="12" t="s">
        <v>32</v>
      </c>
      <c r="R2467" s="12" t="s">
        <v>33</v>
      </c>
      <c r="S2467" s="12" t="s">
        <v>1128</v>
      </c>
    </row>
    <row r="2468" spans="1:19" s="16" customFormat="1" ht="105" x14ac:dyDescent="0.25">
      <c r="A2468" s="12" t="s">
        <v>12031</v>
      </c>
      <c r="B2468" s="12" t="s">
        <v>11616</v>
      </c>
      <c r="C2468" s="13" t="s">
        <v>11617</v>
      </c>
      <c r="D2468" s="12" t="s">
        <v>12032</v>
      </c>
      <c r="E2468" s="12" t="s">
        <v>12033</v>
      </c>
      <c r="F2468" s="13" t="s">
        <v>26</v>
      </c>
      <c r="G2468" s="12" t="s">
        <v>1111</v>
      </c>
      <c r="H2468" s="12" t="s">
        <v>11254</v>
      </c>
      <c r="I2468" s="12" t="s">
        <v>11255</v>
      </c>
      <c r="J2468" s="13" t="s">
        <v>4085</v>
      </c>
      <c r="K2468" s="13" t="s">
        <v>5359</v>
      </c>
      <c r="L2468" s="12"/>
      <c r="M2468" s="14">
        <v>248832</v>
      </c>
      <c r="N2468" s="14">
        <v>248832</v>
      </c>
      <c r="O2468" s="14">
        <v>211507.20000000001</v>
      </c>
      <c r="P2468" s="15">
        <f>Tabela473[[#This Row],[Fundo Total Aprovado | Total Approved Fund
'[€ - EUR']]]/Tabela473[[#This Row],[Elegivel financiado Custo Total da Operação | Total Eligible Expenditure Allocated to the Operation
'[€ - EUR']]]</f>
        <v>0.85000000000000009</v>
      </c>
      <c r="Q2468" s="12" t="s">
        <v>32</v>
      </c>
      <c r="R2468" s="12" t="s">
        <v>167</v>
      </c>
      <c r="S2468" s="12" t="s">
        <v>1128</v>
      </c>
    </row>
    <row r="2469" spans="1:19" s="16" customFormat="1" ht="105" x14ac:dyDescent="0.25">
      <c r="A2469" s="12" t="s">
        <v>12034</v>
      </c>
      <c r="B2469" s="12" t="s">
        <v>1570</v>
      </c>
      <c r="C2469" s="13" t="s">
        <v>1571</v>
      </c>
      <c r="D2469" s="12" t="s">
        <v>12035</v>
      </c>
      <c r="E2469" s="12" t="s">
        <v>12036</v>
      </c>
      <c r="F2469" s="13" t="s">
        <v>26</v>
      </c>
      <c r="G2469" s="12" t="s">
        <v>1111</v>
      </c>
      <c r="H2469" s="12" t="s">
        <v>11254</v>
      </c>
      <c r="I2469" s="12" t="s">
        <v>11255</v>
      </c>
      <c r="J2469" s="13" t="s">
        <v>151</v>
      </c>
      <c r="K2469" s="13" t="s">
        <v>400</v>
      </c>
      <c r="L2469" s="12"/>
      <c r="M2469" s="14">
        <v>206712</v>
      </c>
      <c r="N2469" s="14">
        <v>206712</v>
      </c>
      <c r="O2469" s="14">
        <v>175705.2</v>
      </c>
      <c r="P2469" s="15">
        <f>Tabela473[[#This Row],[Fundo Total Aprovado | Total Approved Fund
'[€ - EUR']]]/Tabela473[[#This Row],[Elegivel financiado Custo Total da Operação | Total Eligible Expenditure Allocated to the Operation
'[€ - EUR']]]</f>
        <v>0.85000000000000009</v>
      </c>
      <c r="Q2469" s="12" t="s">
        <v>32</v>
      </c>
      <c r="R2469" s="12" t="s">
        <v>167</v>
      </c>
      <c r="S2469" s="12" t="s">
        <v>1128</v>
      </c>
    </row>
    <row r="2470" spans="1:19" s="16" customFormat="1" ht="105" x14ac:dyDescent="0.25">
      <c r="A2470" s="12" t="s">
        <v>12037</v>
      </c>
      <c r="B2470" s="12" t="s">
        <v>1570</v>
      </c>
      <c r="C2470" s="13" t="s">
        <v>1571</v>
      </c>
      <c r="D2470" s="12" t="s">
        <v>12038</v>
      </c>
      <c r="E2470" s="12" t="s">
        <v>12039</v>
      </c>
      <c r="F2470" s="13" t="s">
        <v>26</v>
      </c>
      <c r="G2470" s="12" t="s">
        <v>1111</v>
      </c>
      <c r="H2470" s="12" t="s">
        <v>11254</v>
      </c>
      <c r="I2470" s="12" t="s">
        <v>11255</v>
      </c>
      <c r="J2470" s="13" t="s">
        <v>3278</v>
      </c>
      <c r="K2470" s="13" t="s">
        <v>659</v>
      </c>
      <c r="L2470" s="12"/>
      <c r="M2470" s="14">
        <v>248356.8</v>
      </c>
      <c r="N2470" s="14">
        <v>248356.8</v>
      </c>
      <c r="O2470" s="14">
        <v>211103.28</v>
      </c>
      <c r="P2470" s="15">
        <f>Tabela473[[#This Row],[Fundo Total Aprovado | Total Approved Fund
'[€ - EUR']]]/Tabela473[[#This Row],[Elegivel financiado Custo Total da Operação | Total Eligible Expenditure Allocated to the Operation
'[€ - EUR']]]</f>
        <v>0.85000000000000009</v>
      </c>
      <c r="Q2470" s="12" t="s">
        <v>32</v>
      </c>
      <c r="R2470" s="12" t="s">
        <v>33</v>
      </c>
      <c r="S2470" s="12" t="s">
        <v>1128</v>
      </c>
    </row>
    <row r="2471" spans="1:19" s="16" customFormat="1" ht="105" x14ac:dyDescent="0.25">
      <c r="A2471" s="12" t="s">
        <v>12040</v>
      </c>
      <c r="B2471" s="12" t="s">
        <v>9693</v>
      </c>
      <c r="C2471" s="13" t="s">
        <v>9694</v>
      </c>
      <c r="D2471" s="12" t="s">
        <v>12041</v>
      </c>
      <c r="E2471" s="12" t="s">
        <v>12042</v>
      </c>
      <c r="F2471" s="13" t="s">
        <v>26</v>
      </c>
      <c r="G2471" s="12" t="s">
        <v>1111</v>
      </c>
      <c r="H2471" s="12" t="s">
        <v>11254</v>
      </c>
      <c r="I2471" s="12" t="s">
        <v>11255</v>
      </c>
      <c r="J2471" s="13" t="s">
        <v>1020</v>
      </c>
      <c r="K2471" s="13" t="s">
        <v>12043</v>
      </c>
      <c r="L2471" s="12"/>
      <c r="M2471" s="14">
        <v>196992</v>
      </c>
      <c r="N2471" s="14">
        <v>196992</v>
      </c>
      <c r="O2471" s="14">
        <v>167443.20000000001</v>
      </c>
      <c r="P2471" s="15">
        <f>Tabela473[[#This Row],[Fundo Total Aprovado | Total Approved Fund
'[€ - EUR']]]/Tabela473[[#This Row],[Elegivel financiado Custo Total da Operação | Total Eligible Expenditure Allocated to the Operation
'[€ - EUR']]]</f>
        <v>0.85000000000000009</v>
      </c>
      <c r="Q2471" s="12" t="s">
        <v>32</v>
      </c>
      <c r="R2471" s="12" t="s">
        <v>33</v>
      </c>
      <c r="S2471" s="12" t="s">
        <v>1128</v>
      </c>
    </row>
    <row r="2472" spans="1:19" s="16" customFormat="1" ht="105" x14ac:dyDescent="0.25">
      <c r="A2472" s="12" t="s">
        <v>12044</v>
      </c>
      <c r="B2472" s="12" t="s">
        <v>1715</v>
      </c>
      <c r="C2472" s="13" t="s">
        <v>1716</v>
      </c>
      <c r="D2472" s="12" t="s">
        <v>12045</v>
      </c>
      <c r="E2472" s="12" t="s">
        <v>12046</v>
      </c>
      <c r="F2472" s="13" t="s">
        <v>26</v>
      </c>
      <c r="G2472" s="12" t="s">
        <v>1111</v>
      </c>
      <c r="H2472" s="12" t="s">
        <v>11254</v>
      </c>
      <c r="I2472" s="12" t="s">
        <v>11255</v>
      </c>
      <c r="J2472" s="13" t="s">
        <v>2742</v>
      </c>
      <c r="K2472" s="13" t="s">
        <v>12047</v>
      </c>
      <c r="L2472" s="12"/>
      <c r="M2472" s="14">
        <v>249480</v>
      </c>
      <c r="N2472" s="14">
        <v>249480</v>
      </c>
      <c r="O2472" s="14">
        <v>212058</v>
      </c>
      <c r="P2472" s="15">
        <f>Tabela473[[#This Row],[Fundo Total Aprovado | Total Approved Fund
'[€ - EUR']]]/Tabela473[[#This Row],[Elegivel financiado Custo Total da Operação | Total Eligible Expenditure Allocated to the Operation
'[€ - EUR']]]</f>
        <v>0.85</v>
      </c>
      <c r="Q2472" s="12" t="s">
        <v>32</v>
      </c>
      <c r="R2472" s="12" t="s">
        <v>33</v>
      </c>
      <c r="S2472" s="12" t="s">
        <v>1128</v>
      </c>
    </row>
    <row r="2473" spans="1:19" s="16" customFormat="1" ht="105" x14ac:dyDescent="0.25">
      <c r="A2473" s="12" t="s">
        <v>12048</v>
      </c>
      <c r="B2473" s="12" t="s">
        <v>9693</v>
      </c>
      <c r="C2473" s="13" t="s">
        <v>9694</v>
      </c>
      <c r="D2473" s="12" t="s">
        <v>12049</v>
      </c>
      <c r="E2473" s="12" t="s">
        <v>12050</v>
      </c>
      <c r="F2473" s="13" t="s">
        <v>26</v>
      </c>
      <c r="G2473" s="12" t="s">
        <v>1111</v>
      </c>
      <c r="H2473" s="12" t="s">
        <v>11254</v>
      </c>
      <c r="I2473" s="12" t="s">
        <v>11255</v>
      </c>
      <c r="J2473" s="13" t="s">
        <v>1817</v>
      </c>
      <c r="K2473" s="13" t="s">
        <v>3034</v>
      </c>
      <c r="L2473" s="12"/>
      <c r="M2473" s="14">
        <v>247881.60000000001</v>
      </c>
      <c r="N2473" s="14">
        <v>247881.60000000001</v>
      </c>
      <c r="O2473" s="14">
        <v>210699.36</v>
      </c>
      <c r="P2473" s="15">
        <f>Tabela473[[#This Row],[Fundo Total Aprovado | Total Approved Fund
'[€ - EUR']]]/Tabela473[[#This Row],[Elegivel financiado Custo Total da Operação | Total Eligible Expenditure Allocated to the Operation
'[€ - EUR']]]</f>
        <v>0.85</v>
      </c>
      <c r="Q2473" s="12" t="s">
        <v>32</v>
      </c>
      <c r="R2473" s="12" t="s">
        <v>33</v>
      </c>
      <c r="S2473" s="12" t="s">
        <v>1128</v>
      </c>
    </row>
    <row r="2474" spans="1:19" s="16" customFormat="1" ht="105" x14ac:dyDescent="0.25">
      <c r="A2474" s="12" t="s">
        <v>12051</v>
      </c>
      <c r="B2474" s="12" t="s">
        <v>1494</v>
      </c>
      <c r="C2474" s="13" t="s">
        <v>1495</v>
      </c>
      <c r="D2474" s="12" t="s">
        <v>12052</v>
      </c>
      <c r="E2474" s="12" t="s">
        <v>12053</v>
      </c>
      <c r="F2474" s="13" t="s">
        <v>26</v>
      </c>
      <c r="G2474" s="12" t="s">
        <v>1111</v>
      </c>
      <c r="H2474" s="12" t="s">
        <v>11254</v>
      </c>
      <c r="I2474" s="12" t="s">
        <v>11255</v>
      </c>
      <c r="J2474" s="13" t="s">
        <v>922</v>
      </c>
      <c r="K2474" s="13" t="s">
        <v>1286</v>
      </c>
      <c r="L2474" s="12"/>
      <c r="M2474" s="14">
        <v>247104</v>
      </c>
      <c r="N2474" s="14">
        <v>247104</v>
      </c>
      <c r="O2474" s="14">
        <v>210038.39999999999</v>
      </c>
      <c r="P2474" s="15">
        <f>Tabela473[[#This Row],[Fundo Total Aprovado | Total Approved Fund
'[€ - EUR']]]/Tabela473[[#This Row],[Elegivel financiado Custo Total da Operação | Total Eligible Expenditure Allocated to the Operation
'[€ - EUR']]]</f>
        <v>0.85</v>
      </c>
      <c r="Q2474" s="12" t="s">
        <v>32</v>
      </c>
      <c r="R2474" s="12" t="s">
        <v>33</v>
      </c>
      <c r="S2474" s="12" t="s">
        <v>1128</v>
      </c>
    </row>
    <row r="2475" spans="1:19" s="16" customFormat="1" ht="105" x14ac:dyDescent="0.25">
      <c r="A2475" s="12" t="s">
        <v>12054</v>
      </c>
      <c r="B2475" s="12" t="s">
        <v>1494</v>
      </c>
      <c r="C2475" s="13" t="s">
        <v>1495</v>
      </c>
      <c r="D2475" s="12" t="s">
        <v>12055</v>
      </c>
      <c r="E2475" s="12" t="s">
        <v>12056</v>
      </c>
      <c r="F2475" s="13" t="s">
        <v>26</v>
      </c>
      <c r="G2475" s="12" t="s">
        <v>1111</v>
      </c>
      <c r="H2475" s="12" t="s">
        <v>11254</v>
      </c>
      <c r="I2475" s="12" t="s">
        <v>11255</v>
      </c>
      <c r="J2475" s="13" t="s">
        <v>3247</v>
      </c>
      <c r="K2475" s="13" t="s">
        <v>1458</v>
      </c>
      <c r="L2475" s="12"/>
      <c r="M2475" s="14">
        <v>249782.39999999999</v>
      </c>
      <c r="N2475" s="14">
        <v>249782.39999999999</v>
      </c>
      <c r="O2475" s="14">
        <v>212315.04</v>
      </c>
      <c r="P2475" s="15">
        <f>Tabela473[[#This Row],[Fundo Total Aprovado | Total Approved Fund
'[€ - EUR']]]/Tabela473[[#This Row],[Elegivel financiado Custo Total da Operação | Total Eligible Expenditure Allocated to the Operation
'[€ - EUR']]]</f>
        <v>0.85000000000000009</v>
      </c>
      <c r="Q2475" s="12" t="s">
        <v>32</v>
      </c>
      <c r="R2475" s="12" t="s">
        <v>33</v>
      </c>
      <c r="S2475" s="12" t="s">
        <v>1128</v>
      </c>
    </row>
    <row r="2476" spans="1:19" s="16" customFormat="1" ht="105" x14ac:dyDescent="0.25">
      <c r="A2476" s="12" t="s">
        <v>12057</v>
      </c>
      <c r="B2476" s="12" t="s">
        <v>1570</v>
      </c>
      <c r="C2476" s="13" t="s">
        <v>1571</v>
      </c>
      <c r="D2476" s="12" t="s">
        <v>12058</v>
      </c>
      <c r="E2476" s="12" t="s">
        <v>12059</v>
      </c>
      <c r="F2476" s="13" t="s">
        <v>26</v>
      </c>
      <c r="G2476" s="12" t="s">
        <v>1111</v>
      </c>
      <c r="H2476" s="12" t="s">
        <v>11254</v>
      </c>
      <c r="I2476" s="12" t="s">
        <v>11255</v>
      </c>
      <c r="J2476" s="13" t="s">
        <v>95</v>
      </c>
      <c r="K2476" s="13" t="s">
        <v>5627</v>
      </c>
      <c r="L2476" s="12"/>
      <c r="M2476" s="14">
        <v>249048</v>
      </c>
      <c r="N2476" s="14">
        <v>249048</v>
      </c>
      <c r="O2476" s="14">
        <v>211690.8</v>
      </c>
      <c r="P2476" s="15">
        <f>Tabela473[[#This Row],[Fundo Total Aprovado | Total Approved Fund
'[€ - EUR']]]/Tabela473[[#This Row],[Elegivel financiado Custo Total da Operação | Total Eligible Expenditure Allocated to the Operation
'[€ - EUR']]]</f>
        <v>0.85</v>
      </c>
      <c r="Q2476" s="12" t="s">
        <v>32</v>
      </c>
      <c r="R2476" s="12" t="s">
        <v>167</v>
      </c>
      <c r="S2476" s="12" t="s">
        <v>1128</v>
      </c>
    </row>
    <row r="2477" spans="1:19" s="16" customFormat="1" ht="105" x14ac:dyDescent="0.25">
      <c r="A2477" s="12" t="s">
        <v>12060</v>
      </c>
      <c r="B2477" s="12" t="s">
        <v>11272</v>
      </c>
      <c r="C2477" s="13" t="s">
        <v>11273</v>
      </c>
      <c r="D2477" s="12" t="s">
        <v>12061</v>
      </c>
      <c r="E2477" s="12" t="s">
        <v>12062</v>
      </c>
      <c r="F2477" s="13" t="s">
        <v>26</v>
      </c>
      <c r="G2477" s="12" t="s">
        <v>1111</v>
      </c>
      <c r="H2477" s="12" t="s">
        <v>11254</v>
      </c>
      <c r="I2477" s="12" t="s">
        <v>11255</v>
      </c>
      <c r="J2477" s="13" t="s">
        <v>3850</v>
      </c>
      <c r="K2477" s="13" t="s">
        <v>1964</v>
      </c>
      <c r="L2477" s="12"/>
      <c r="M2477" s="14">
        <v>200016</v>
      </c>
      <c r="N2477" s="14">
        <v>200016</v>
      </c>
      <c r="O2477" s="14">
        <v>170013.6</v>
      </c>
      <c r="P2477" s="15">
        <f>Tabela473[[#This Row],[Fundo Total Aprovado | Total Approved Fund
'[€ - EUR']]]/Tabela473[[#This Row],[Elegivel financiado Custo Total da Operação | Total Eligible Expenditure Allocated to the Operation
'[€ - EUR']]]</f>
        <v>0.85</v>
      </c>
      <c r="Q2477" s="12" t="s">
        <v>32</v>
      </c>
      <c r="R2477" s="12" t="s">
        <v>33</v>
      </c>
      <c r="S2477" s="12" t="s">
        <v>1128</v>
      </c>
    </row>
    <row r="2478" spans="1:19" s="16" customFormat="1" ht="105" x14ac:dyDescent="0.25">
      <c r="A2478" s="12" t="s">
        <v>12063</v>
      </c>
      <c r="B2478" s="12" t="s">
        <v>1715</v>
      </c>
      <c r="C2478" s="13" t="s">
        <v>1716</v>
      </c>
      <c r="D2478" s="12" t="s">
        <v>12064</v>
      </c>
      <c r="E2478" s="12" t="s">
        <v>12065</v>
      </c>
      <c r="F2478" s="13" t="s">
        <v>26</v>
      </c>
      <c r="G2478" s="12" t="s">
        <v>1111</v>
      </c>
      <c r="H2478" s="12" t="s">
        <v>11254</v>
      </c>
      <c r="I2478" s="12" t="s">
        <v>11255</v>
      </c>
      <c r="J2478" s="13" t="s">
        <v>1020</v>
      </c>
      <c r="K2478" s="13" t="s">
        <v>12066</v>
      </c>
      <c r="L2478" s="12"/>
      <c r="M2478" s="14">
        <v>245203.20000000001</v>
      </c>
      <c r="N2478" s="14">
        <v>245203.20000000001</v>
      </c>
      <c r="O2478" s="14">
        <v>208422.72</v>
      </c>
      <c r="P2478" s="15">
        <f>Tabela473[[#This Row],[Fundo Total Aprovado | Total Approved Fund
'[€ - EUR']]]/Tabela473[[#This Row],[Elegivel financiado Custo Total da Operação | Total Eligible Expenditure Allocated to the Operation
'[€ - EUR']]]</f>
        <v>0.85</v>
      </c>
      <c r="Q2478" s="12" t="s">
        <v>32</v>
      </c>
      <c r="R2478" s="12" t="s">
        <v>33</v>
      </c>
      <c r="S2478" s="12" t="s">
        <v>1128</v>
      </c>
    </row>
    <row r="2479" spans="1:19" s="16" customFormat="1" ht="105" x14ac:dyDescent="0.25">
      <c r="A2479" s="12" t="s">
        <v>12067</v>
      </c>
      <c r="B2479" s="12" t="s">
        <v>11603</v>
      </c>
      <c r="C2479" s="13" t="s">
        <v>11604</v>
      </c>
      <c r="D2479" s="12" t="s">
        <v>12068</v>
      </c>
      <c r="E2479" s="12" t="s">
        <v>12069</v>
      </c>
      <c r="F2479" s="13" t="s">
        <v>26</v>
      </c>
      <c r="G2479" s="12" t="s">
        <v>1111</v>
      </c>
      <c r="H2479" s="12" t="s">
        <v>11254</v>
      </c>
      <c r="I2479" s="12" t="s">
        <v>11255</v>
      </c>
      <c r="J2479" s="13" t="s">
        <v>2678</v>
      </c>
      <c r="K2479" s="13" t="s">
        <v>12070</v>
      </c>
      <c r="L2479" s="12"/>
      <c r="M2479" s="14">
        <v>50976</v>
      </c>
      <c r="N2479" s="14">
        <v>50976</v>
      </c>
      <c r="O2479" s="14">
        <v>43329.599999999999</v>
      </c>
      <c r="P2479" s="15">
        <f>Tabela473[[#This Row],[Fundo Total Aprovado | Total Approved Fund
'[€ - EUR']]]/Tabela473[[#This Row],[Elegivel financiado Custo Total da Operação | Total Eligible Expenditure Allocated to the Operation
'[€ - EUR']]]</f>
        <v>0.85</v>
      </c>
      <c r="Q2479" s="12" t="s">
        <v>32</v>
      </c>
      <c r="R2479" s="12" t="s">
        <v>33</v>
      </c>
      <c r="S2479" s="12" t="s">
        <v>1128</v>
      </c>
    </row>
    <row r="2480" spans="1:19" s="16" customFormat="1" ht="105" x14ac:dyDescent="0.25">
      <c r="A2480" s="12" t="s">
        <v>12071</v>
      </c>
      <c r="B2480" s="12" t="s">
        <v>1431</v>
      </c>
      <c r="C2480" s="13" t="s">
        <v>1432</v>
      </c>
      <c r="D2480" s="12" t="s">
        <v>12072</v>
      </c>
      <c r="E2480" s="12" t="s">
        <v>12073</v>
      </c>
      <c r="F2480" s="13" t="s">
        <v>26</v>
      </c>
      <c r="G2480" s="12" t="s">
        <v>1111</v>
      </c>
      <c r="H2480" s="12" t="s">
        <v>11254</v>
      </c>
      <c r="I2480" s="12" t="s">
        <v>11255</v>
      </c>
      <c r="J2480" s="13" t="s">
        <v>4236</v>
      </c>
      <c r="K2480" s="13" t="s">
        <v>479</v>
      </c>
      <c r="L2480" s="12"/>
      <c r="M2480" s="14">
        <v>239803.2</v>
      </c>
      <c r="N2480" s="14">
        <v>239803.2</v>
      </c>
      <c r="O2480" s="14">
        <v>203832.72</v>
      </c>
      <c r="P2480" s="15">
        <f>Tabela473[[#This Row],[Fundo Total Aprovado | Total Approved Fund
'[€ - EUR']]]/Tabela473[[#This Row],[Elegivel financiado Custo Total da Operação | Total Eligible Expenditure Allocated to the Operation
'[€ - EUR']]]</f>
        <v>0.85</v>
      </c>
      <c r="Q2480" s="12" t="s">
        <v>32</v>
      </c>
      <c r="R2480" s="12" t="s">
        <v>167</v>
      </c>
      <c r="S2480" s="12" t="s">
        <v>1128</v>
      </c>
    </row>
    <row r="2481" spans="1:19" s="16" customFormat="1" ht="105" x14ac:dyDescent="0.25">
      <c r="A2481" s="12" t="s">
        <v>12074</v>
      </c>
      <c r="B2481" s="12" t="s">
        <v>9938</v>
      </c>
      <c r="C2481" s="13" t="s">
        <v>9939</v>
      </c>
      <c r="D2481" s="12" t="s">
        <v>12075</v>
      </c>
      <c r="E2481" s="12" t="s">
        <v>12076</v>
      </c>
      <c r="F2481" s="13" t="s">
        <v>26</v>
      </c>
      <c r="G2481" s="12" t="s">
        <v>1111</v>
      </c>
      <c r="H2481" s="12" t="s">
        <v>11254</v>
      </c>
      <c r="I2481" s="12" t="s">
        <v>11255</v>
      </c>
      <c r="J2481" s="13" t="s">
        <v>3234</v>
      </c>
      <c r="K2481" s="13" t="s">
        <v>12077</v>
      </c>
      <c r="L2481" s="12"/>
      <c r="M2481" s="14">
        <v>249739.2</v>
      </c>
      <c r="N2481" s="14">
        <v>249739.2</v>
      </c>
      <c r="O2481" s="14">
        <v>212278.32</v>
      </c>
      <c r="P2481" s="15">
        <f>Tabela473[[#This Row],[Fundo Total Aprovado | Total Approved Fund
'[€ - EUR']]]/Tabela473[[#This Row],[Elegivel financiado Custo Total da Operação | Total Eligible Expenditure Allocated to the Operation
'[€ - EUR']]]</f>
        <v>0.85</v>
      </c>
      <c r="Q2481" s="12" t="s">
        <v>32</v>
      </c>
      <c r="R2481" s="12" t="s">
        <v>309</v>
      </c>
      <c r="S2481" s="12" t="s">
        <v>1128</v>
      </c>
    </row>
    <row r="2482" spans="1:19" s="16" customFormat="1" ht="105" x14ac:dyDescent="0.25">
      <c r="A2482" s="12" t="s">
        <v>12078</v>
      </c>
      <c r="B2482" s="12" t="s">
        <v>11250</v>
      </c>
      <c r="C2482" s="13" t="s">
        <v>11251</v>
      </c>
      <c r="D2482" s="12" t="s">
        <v>12079</v>
      </c>
      <c r="E2482" s="12" t="s">
        <v>12080</v>
      </c>
      <c r="F2482" s="13" t="s">
        <v>26</v>
      </c>
      <c r="G2482" s="12" t="s">
        <v>1111</v>
      </c>
      <c r="H2482" s="12" t="s">
        <v>11254</v>
      </c>
      <c r="I2482" s="12" t="s">
        <v>11255</v>
      </c>
      <c r="J2482" s="13" t="s">
        <v>3682</v>
      </c>
      <c r="K2482" s="13" t="s">
        <v>11507</v>
      </c>
      <c r="L2482" s="12"/>
      <c r="M2482" s="14">
        <v>248400</v>
      </c>
      <c r="N2482" s="14">
        <v>248400</v>
      </c>
      <c r="O2482" s="14">
        <v>211140</v>
      </c>
      <c r="P2482" s="15">
        <f>Tabela473[[#This Row],[Fundo Total Aprovado | Total Approved Fund
'[€ - EUR']]]/Tabela473[[#This Row],[Elegivel financiado Custo Total da Operação | Total Eligible Expenditure Allocated to the Operation
'[€ - EUR']]]</f>
        <v>0.85</v>
      </c>
      <c r="Q2482" s="12" t="s">
        <v>32</v>
      </c>
      <c r="R2482" s="12" t="s">
        <v>33</v>
      </c>
      <c r="S2482" s="12" t="s">
        <v>1128</v>
      </c>
    </row>
    <row r="2483" spans="1:19" s="16" customFormat="1" ht="105" x14ac:dyDescent="0.25">
      <c r="A2483" s="12" t="s">
        <v>12081</v>
      </c>
      <c r="B2483" s="12" t="s">
        <v>1494</v>
      </c>
      <c r="C2483" s="13" t="s">
        <v>1495</v>
      </c>
      <c r="D2483" s="12" t="s">
        <v>12082</v>
      </c>
      <c r="E2483" s="12" t="s">
        <v>12083</v>
      </c>
      <c r="F2483" s="13" t="s">
        <v>26</v>
      </c>
      <c r="G2483" s="12" t="s">
        <v>1111</v>
      </c>
      <c r="H2483" s="12" t="s">
        <v>11254</v>
      </c>
      <c r="I2483" s="12" t="s">
        <v>11255</v>
      </c>
      <c r="J2483" s="13" t="s">
        <v>2639</v>
      </c>
      <c r="K2483" s="13" t="s">
        <v>1502</v>
      </c>
      <c r="L2483" s="12"/>
      <c r="M2483" s="14">
        <v>248400</v>
      </c>
      <c r="N2483" s="14">
        <v>248400</v>
      </c>
      <c r="O2483" s="14">
        <v>211140</v>
      </c>
      <c r="P2483" s="15">
        <f>Tabela473[[#This Row],[Fundo Total Aprovado | Total Approved Fund
'[€ - EUR']]]/Tabela473[[#This Row],[Elegivel financiado Custo Total da Operação | Total Eligible Expenditure Allocated to the Operation
'[€ - EUR']]]</f>
        <v>0.85</v>
      </c>
      <c r="Q2483" s="12" t="s">
        <v>32</v>
      </c>
      <c r="R2483" s="12" t="s">
        <v>33</v>
      </c>
      <c r="S2483" s="12" t="s">
        <v>1128</v>
      </c>
    </row>
    <row r="2484" spans="1:19" s="16" customFormat="1" ht="105" x14ac:dyDescent="0.25">
      <c r="A2484" s="12" t="s">
        <v>12084</v>
      </c>
      <c r="B2484" s="12" t="s">
        <v>1570</v>
      </c>
      <c r="C2484" s="13" t="s">
        <v>1571</v>
      </c>
      <c r="D2484" s="12" t="s">
        <v>12085</v>
      </c>
      <c r="E2484" s="12" t="s">
        <v>12086</v>
      </c>
      <c r="F2484" s="13" t="s">
        <v>26</v>
      </c>
      <c r="G2484" s="12" t="s">
        <v>1111</v>
      </c>
      <c r="H2484" s="12" t="s">
        <v>11254</v>
      </c>
      <c r="I2484" s="12" t="s">
        <v>11255</v>
      </c>
      <c r="J2484" s="13" t="s">
        <v>946</v>
      </c>
      <c r="K2484" s="13" t="s">
        <v>2971</v>
      </c>
      <c r="L2484" s="12"/>
      <c r="M2484" s="14">
        <v>190944</v>
      </c>
      <c r="N2484" s="14">
        <v>190944</v>
      </c>
      <c r="O2484" s="14">
        <v>162302.39999999999</v>
      </c>
      <c r="P2484" s="15">
        <f>Tabela473[[#This Row],[Fundo Total Aprovado | Total Approved Fund
'[€ - EUR']]]/Tabela473[[#This Row],[Elegivel financiado Custo Total da Operação | Total Eligible Expenditure Allocated to the Operation
'[€ - EUR']]]</f>
        <v>0.85</v>
      </c>
      <c r="Q2484" s="12" t="s">
        <v>32</v>
      </c>
      <c r="R2484" s="12" t="s">
        <v>167</v>
      </c>
      <c r="S2484" s="12" t="s">
        <v>1128</v>
      </c>
    </row>
    <row r="2485" spans="1:19" s="16" customFormat="1" ht="105" x14ac:dyDescent="0.25">
      <c r="A2485" s="12" t="s">
        <v>12087</v>
      </c>
      <c r="B2485" s="12" t="s">
        <v>12088</v>
      </c>
      <c r="C2485" s="13" t="s">
        <v>12089</v>
      </c>
      <c r="D2485" s="12" t="s">
        <v>12090</v>
      </c>
      <c r="E2485" s="12" t="s">
        <v>12091</v>
      </c>
      <c r="F2485" s="13" t="s">
        <v>26</v>
      </c>
      <c r="G2485" s="12" t="s">
        <v>1111</v>
      </c>
      <c r="H2485" s="12" t="s">
        <v>11254</v>
      </c>
      <c r="I2485" s="12" t="s">
        <v>11255</v>
      </c>
      <c r="J2485" s="13" t="s">
        <v>3247</v>
      </c>
      <c r="K2485" s="13" t="s">
        <v>1458</v>
      </c>
      <c r="L2485" s="12"/>
      <c r="M2485" s="14">
        <v>244944</v>
      </c>
      <c r="N2485" s="14">
        <v>244944</v>
      </c>
      <c r="O2485" s="14">
        <v>208202.4</v>
      </c>
      <c r="P2485" s="15">
        <f>Tabela473[[#This Row],[Fundo Total Aprovado | Total Approved Fund
'[€ - EUR']]]/Tabela473[[#This Row],[Elegivel financiado Custo Total da Operação | Total Eligible Expenditure Allocated to the Operation
'[€ - EUR']]]</f>
        <v>0.85</v>
      </c>
      <c r="Q2485" s="12" t="s">
        <v>32</v>
      </c>
      <c r="R2485" s="12" t="s">
        <v>88</v>
      </c>
      <c r="S2485" s="12" t="s">
        <v>1128</v>
      </c>
    </row>
    <row r="2486" spans="1:19" s="16" customFormat="1" ht="105" x14ac:dyDescent="0.25">
      <c r="A2486" s="12" t="s">
        <v>12092</v>
      </c>
      <c r="B2486" s="12" t="s">
        <v>1570</v>
      </c>
      <c r="C2486" s="13" t="s">
        <v>1571</v>
      </c>
      <c r="D2486" s="12" t="s">
        <v>12093</v>
      </c>
      <c r="E2486" s="12" t="s">
        <v>12094</v>
      </c>
      <c r="F2486" s="13" t="s">
        <v>26</v>
      </c>
      <c r="G2486" s="12" t="s">
        <v>1111</v>
      </c>
      <c r="H2486" s="12" t="s">
        <v>11254</v>
      </c>
      <c r="I2486" s="12" t="s">
        <v>11255</v>
      </c>
      <c r="J2486" s="13" t="s">
        <v>922</v>
      </c>
      <c r="K2486" s="13" t="s">
        <v>1286</v>
      </c>
      <c r="L2486" s="12"/>
      <c r="M2486" s="14">
        <v>249523.20000000001</v>
      </c>
      <c r="N2486" s="14">
        <v>249523.20000000001</v>
      </c>
      <c r="O2486" s="14">
        <v>212094.72</v>
      </c>
      <c r="P2486" s="15">
        <f>Tabela473[[#This Row],[Fundo Total Aprovado | Total Approved Fund
'[€ - EUR']]]/Tabela473[[#This Row],[Elegivel financiado Custo Total da Operação | Total Eligible Expenditure Allocated to the Operation
'[€ - EUR']]]</f>
        <v>0.85</v>
      </c>
      <c r="Q2486" s="12" t="s">
        <v>32</v>
      </c>
      <c r="R2486" s="12" t="s">
        <v>167</v>
      </c>
      <c r="S2486" s="12" t="s">
        <v>1128</v>
      </c>
    </row>
    <row r="2487" spans="1:19" s="16" customFormat="1" ht="105" x14ac:dyDescent="0.25">
      <c r="A2487" s="12" t="s">
        <v>12095</v>
      </c>
      <c r="B2487" s="12" t="s">
        <v>1570</v>
      </c>
      <c r="C2487" s="13" t="s">
        <v>1571</v>
      </c>
      <c r="D2487" s="12" t="s">
        <v>12096</v>
      </c>
      <c r="E2487" s="12" t="s">
        <v>12097</v>
      </c>
      <c r="F2487" s="13" t="s">
        <v>26</v>
      </c>
      <c r="G2487" s="12" t="s">
        <v>1111</v>
      </c>
      <c r="H2487" s="12" t="s">
        <v>11254</v>
      </c>
      <c r="I2487" s="12" t="s">
        <v>11255</v>
      </c>
      <c r="J2487" s="13" t="s">
        <v>3247</v>
      </c>
      <c r="K2487" s="13" t="s">
        <v>1458</v>
      </c>
      <c r="L2487" s="12"/>
      <c r="M2487" s="14">
        <v>247449.60000000001</v>
      </c>
      <c r="N2487" s="14">
        <v>247449.60000000001</v>
      </c>
      <c r="O2487" s="14">
        <v>210332.16</v>
      </c>
      <c r="P2487" s="15">
        <f>Tabela473[[#This Row],[Fundo Total Aprovado | Total Approved Fund
'[€ - EUR']]]/Tabela473[[#This Row],[Elegivel financiado Custo Total da Operação | Total Eligible Expenditure Allocated to the Operation
'[€ - EUR']]]</f>
        <v>0.85</v>
      </c>
      <c r="Q2487" s="12" t="s">
        <v>32</v>
      </c>
      <c r="R2487" s="12" t="s">
        <v>167</v>
      </c>
      <c r="S2487" s="12" t="s">
        <v>1128</v>
      </c>
    </row>
    <row r="2488" spans="1:19" s="16" customFormat="1" ht="105" x14ac:dyDescent="0.25">
      <c r="A2488" s="12" t="s">
        <v>12098</v>
      </c>
      <c r="B2488" s="12" t="s">
        <v>1570</v>
      </c>
      <c r="C2488" s="13" t="s">
        <v>1571</v>
      </c>
      <c r="D2488" s="12" t="s">
        <v>12099</v>
      </c>
      <c r="E2488" s="12" t="s">
        <v>12100</v>
      </c>
      <c r="F2488" s="13" t="s">
        <v>26</v>
      </c>
      <c r="G2488" s="12" t="s">
        <v>1111</v>
      </c>
      <c r="H2488" s="12" t="s">
        <v>11254</v>
      </c>
      <c r="I2488" s="12" t="s">
        <v>11255</v>
      </c>
      <c r="J2488" s="13" t="s">
        <v>2348</v>
      </c>
      <c r="K2488" s="13" t="s">
        <v>12101</v>
      </c>
      <c r="L2488" s="12"/>
      <c r="M2488" s="14">
        <v>220968</v>
      </c>
      <c r="N2488" s="14">
        <v>220968</v>
      </c>
      <c r="O2488" s="14">
        <v>187822.8</v>
      </c>
      <c r="P2488" s="15">
        <f>Tabela473[[#This Row],[Fundo Total Aprovado | Total Approved Fund
'[€ - EUR']]]/Tabela473[[#This Row],[Elegivel financiado Custo Total da Operação | Total Eligible Expenditure Allocated to the Operation
'[€ - EUR']]]</f>
        <v>0.85</v>
      </c>
      <c r="Q2488" s="12" t="s">
        <v>32</v>
      </c>
      <c r="R2488" s="12" t="s">
        <v>167</v>
      </c>
      <c r="S2488" s="12" t="s">
        <v>1128</v>
      </c>
    </row>
    <row r="2489" spans="1:19" s="16" customFormat="1" ht="105" x14ac:dyDescent="0.25">
      <c r="A2489" s="12" t="s">
        <v>12102</v>
      </c>
      <c r="B2489" s="12" t="s">
        <v>1570</v>
      </c>
      <c r="C2489" s="13" t="s">
        <v>1571</v>
      </c>
      <c r="D2489" s="12" t="s">
        <v>12103</v>
      </c>
      <c r="E2489" s="12" t="s">
        <v>12104</v>
      </c>
      <c r="F2489" s="13" t="s">
        <v>26</v>
      </c>
      <c r="G2489" s="12" t="s">
        <v>1111</v>
      </c>
      <c r="H2489" s="12" t="s">
        <v>11254</v>
      </c>
      <c r="I2489" s="12" t="s">
        <v>11255</v>
      </c>
      <c r="J2489" s="13" t="s">
        <v>4085</v>
      </c>
      <c r="K2489" s="13" t="s">
        <v>5359</v>
      </c>
      <c r="L2489" s="12"/>
      <c r="M2489" s="14">
        <v>248443.2</v>
      </c>
      <c r="N2489" s="14">
        <v>248443.2</v>
      </c>
      <c r="O2489" s="14">
        <v>211176.72</v>
      </c>
      <c r="P2489" s="15">
        <f>Tabela473[[#This Row],[Fundo Total Aprovado | Total Approved Fund
'[€ - EUR']]]/Tabela473[[#This Row],[Elegivel financiado Custo Total da Operação | Total Eligible Expenditure Allocated to the Operation
'[€ - EUR']]]</f>
        <v>0.85</v>
      </c>
      <c r="Q2489" s="12" t="s">
        <v>32</v>
      </c>
      <c r="R2489" s="12" t="s">
        <v>167</v>
      </c>
      <c r="S2489" s="12" t="s">
        <v>1128</v>
      </c>
    </row>
    <row r="2490" spans="1:19" s="16" customFormat="1" ht="105" x14ac:dyDescent="0.25">
      <c r="A2490" s="12" t="s">
        <v>12105</v>
      </c>
      <c r="B2490" s="12" t="s">
        <v>1570</v>
      </c>
      <c r="C2490" s="13" t="s">
        <v>1571</v>
      </c>
      <c r="D2490" s="12" t="s">
        <v>12106</v>
      </c>
      <c r="E2490" s="12" t="s">
        <v>12107</v>
      </c>
      <c r="F2490" s="13" t="s">
        <v>26</v>
      </c>
      <c r="G2490" s="12" t="s">
        <v>1111</v>
      </c>
      <c r="H2490" s="12" t="s">
        <v>11254</v>
      </c>
      <c r="I2490" s="12" t="s">
        <v>11255</v>
      </c>
      <c r="J2490" s="13" t="s">
        <v>4085</v>
      </c>
      <c r="K2490" s="13" t="s">
        <v>5359</v>
      </c>
      <c r="L2490" s="12"/>
      <c r="M2490" s="14">
        <v>249264</v>
      </c>
      <c r="N2490" s="14">
        <v>249264</v>
      </c>
      <c r="O2490" s="14">
        <v>211874.4</v>
      </c>
      <c r="P2490" s="15">
        <f>Tabela473[[#This Row],[Fundo Total Aprovado | Total Approved Fund
'[€ - EUR']]]/Tabela473[[#This Row],[Elegivel financiado Custo Total da Operação | Total Eligible Expenditure Allocated to the Operation
'[€ - EUR']]]</f>
        <v>0.85</v>
      </c>
      <c r="Q2490" s="12" t="s">
        <v>32</v>
      </c>
      <c r="R2490" s="12" t="s">
        <v>88</v>
      </c>
      <c r="S2490" s="12" t="s">
        <v>1128</v>
      </c>
    </row>
    <row r="2491" spans="1:19" s="16" customFormat="1" ht="105" x14ac:dyDescent="0.25">
      <c r="A2491" s="12" t="s">
        <v>12108</v>
      </c>
      <c r="B2491" s="12" t="s">
        <v>1494</v>
      </c>
      <c r="C2491" s="13" t="s">
        <v>1495</v>
      </c>
      <c r="D2491" s="12" t="s">
        <v>12109</v>
      </c>
      <c r="E2491" s="12" t="s">
        <v>12110</v>
      </c>
      <c r="F2491" s="13" t="s">
        <v>26</v>
      </c>
      <c r="G2491" s="12" t="s">
        <v>1111</v>
      </c>
      <c r="H2491" s="12" t="s">
        <v>11254</v>
      </c>
      <c r="I2491" s="12" t="s">
        <v>11255</v>
      </c>
      <c r="J2491" s="13" t="s">
        <v>3247</v>
      </c>
      <c r="K2491" s="13" t="s">
        <v>1458</v>
      </c>
      <c r="L2491" s="12"/>
      <c r="M2491" s="14">
        <v>249696</v>
      </c>
      <c r="N2491" s="14">
        <v>249696</v>
      </c>
      <c r="O2491" s="14">
        <v>212241.6</v>
      </c>
      <c r="P2491" s="15">
        <f>Tabela473[[#This Row],[Fundo Total Aprovado | Total Approved Fund
'[€ - EUR']]]/Tabela473[[#This Row],[Elegivel financiado Custo Total da Operação | Total Eligible Expenditure Allocated to the Operation
'[€ - EUR']]]</f>
        <v>0.85</v>
      </c>
      <c r="Q2491" s="12" t="s">
        <v>32</v>
      </c>
      <c r="R2491" s="12" t="s">
        <v>33</v>
      </c>
      <c r="S2491" s="12" t="s">
        <v>1128</v>
      </c>
    </row>
    <row r="2492" spans="1:19" s="16" customFormat="1" ht="105" x14ac:dyDescent="0.25">
      <c r="A2492" s="12" t="s">
        <v>12111</v>
      </c>
      <c r="B2492" s="12" t="s">
        <v>1494</v>
      </c>
      <c r="C2492" s="13" t="s">
        <v>1495</v>
      </c>
      <c r="D2492" s="12" t="s">
        <v>12112</v>
      </c>
      <c r="E2492" s="12" t="s">
        <v>12113</v>
      </c>
      <c r="F2492" s="13" t="s">
        <v>26</v>
      </c>
      <c r="G2492" s="12" t="s">
        <v>1111</v>
      </c>
      <c r="H2492" s="12" t="s">
        <v>11254</v>
      </c>
      <c r="I2492" s="12" t="s">
        <v>11255</v>
      </c>
      <c r="J2492" s="13" t="s">
        <v>9234</v>
      </c>
      <c r="K2492" s="13" t="s">
        <v>11547</v>
      </c>
      <c r="L2492" s="12"/>
      <c r="M2492" s="14">
        <v>247104</v>
      </c>
      <c r="N2492" s="14">
        <v>247104</v>
      </c>
      <c r="O2492" s="14">
        <v>210038.39999999999</v>
      </c>
      <c r="P2492" s="15">
        <f>Tabela473[[#This Row],[Fundo Total Aprovado | Total Approved Fund
'[€ - EUR']]]/Tabela473[[#This Row],[Elegivel financiado Custo Total da Operação | Total Eligible Expenditure Allocated to the Operation
'[€ - EUR']]]</f>
        <v>0.85</v>
      </c>
      <c r="Q2492" s="12" t="s">
        <v>32</v>
      </c>
      <c r="R2492" s="12" t="s">
        <v>33</v>
      </c>
      <c r="S2492" s="12" t="s">
        <v>1128</v>
      </c>
    </row>
    <row r="2493" spans="1:19" s="16" customFormat="1" ht="105" x14ac:dyDescent="0.25">
      <c r="A2493" s="12" t="s">
        <v>12114</v>
      </c>
      <c r="B2493" s="12" t="s">
        <v>1431</v>
      </c>
      <c r="C2493" s="13" t="s">
        <v>1432</v>
      </c>
      <c r="D2493" s="12" t="s">
        <v>12115</v>
      </c>
      <c r="E2493" s="12" t="s">
        <v>12116</v>
      </c>
      <c r="F2493" s="13" t="s">
        <v>26</v>
      </c>
      <c r="G2493" s="12" t="s">
        <v>1111</v>
      </c>
      <c r="H2493" s="12" t="s">
        <v>11254</v>
      </c>
      <c r="I2493" s="12" t="s">
        <v>11255</v>
      </c>
      <c r="J2493" s="13" t="s">
        <v>922</v>
      </c>
      <c r="K2493" s="13" t="s">
        <v>1286</v>
      </c>
      <c r="L2493" s="12"/>
      <c r="M2493" s="14">
        <v>245678.4</v>
      </c>
      <c r="N2493" s="14">
        <v>245678.4</v>
      </c>
      <c r="O2493" s="14">
        <v>208826.64</v>
      </c>
      <c r="P2493" s="15">
        <f>Tabela473[[#This Row],[Fundo Total Aprovado | Total Approved Fund
'[€ - EUR']]]/Tabela473[[#This Row],[Elegivel financiado Custo Total da Operação | Total Eligible Expenditure Allocated to the Operation
'[€ - EUR']]]</f>
        <v>0.85000000000000009</v>
      </c>
      <c r="Q2493" s="12" t="s">
        <v>32</v>
      </c>
      <c r="R2493" s="12" t="s">
        <v>167</v>
      </c>
      <c r="S2493" s="12" t="s">
        <v>1128</v>
      </c>
    </row>
    <row r="2494" spans="1:19" s="16" customFormat="1" ht="105" x14ac:dyDescent="0.25">
      <c r="A2494" s="12" t="s">
        <v>12117</v>
      </c>
      <c r="B2494" s="12" t="s">
        <v>11484</v>
      </c>
      <c r="C2494" s="13" t="s">
        <v>11485</v>
      </c>
      <c r="D2494" s="12" t="s">
        <v>12118</v>
      </c>
      <c r="E2494" s="12" t="s">
        <v>12119</v>
      </c>
      <c r="F2494" s="13" t="s">
        <v>26</v>
      </c>
      <c r="G2494" s="12" t="s">
        <v>1111</v>
      </c>
      <c r="H2494" s="12" t="s">
        <v>11254</v>
      </c>
      <c r="I2494" s="12" t="s">
        <v>11255</v>
      </c>
      <c r="J2494" s="13" t="s">
        <v>4236</v>
      </c>
      <c r="K2494" s="13" t="s">
        <v>479</v>
      </c>
      <c r="L2494" s="12"/>
      <c r="M2494" s="14">
        <v>163512</v>
      </c>
      <c r="N2494" s="14">
        <v>163512</v>
      </c>
      <c r="O2494" s="14">
        <v>138985.20000000001</v>
      </c>
      <c r="P2494" s="15">
        <f>Tabela473[[#This Row],[Fundo Total Aprovado | Total Approved Fund
'[€ - EUR']]]/Tabela473[[#This Row],[Elegivel financiado Custo Total da Operação | Total Eligible Expenditure Allocated to the Operation
'[€ - EUR']]]</f>
        <v>0.85000000000000009</v>
      </c>
      <c r="Q2494" s="12" t="s">
        <v>32</v>
      </c>
      <c r="R2494" s="12" t="s">
        <v>33</v>
      </c>
      <c r="S2494" s="12" t="s">
        <v>1128</v>
      </c>
    </row>
    <row r="2495" spans="1:19" s="16" customFormat="1" ht="105" x14ac:dyDescent="0.25">
      <c r="A2495" s="12" t="s">
        <v>12120</v>
      </c>
      <c r="B2495" s="12" t="s">
        <v>1509</v>
      </c>
      <c r="C2495" s="13" t="s">
        <v>1510</v>
      </c>
      <c r="D2495" s="12" t="s">
        <v>12121</v>
      </c>
      <c r="E2495" s="12" t="s">
        <v>12122</v>
      </c>
      <c r="F2495" s="13" t="s">
        <v>26</v>
      </c>
      <c r="G2495" s="12" t="s">
        <v>1111</v>
      </c>
      <c r="H2495" s="12" t="s">
        <v>11254</v>
      </c>
      <c r="I2495" s="12" t="s">
        <v>11255</v>
      </c>
      <c r="J2495" s="13" t="s">
        <v>3850</v>
      </c>
      <c r="K2495" s="13" t="s">
        <v>1964</v>
      </c>
      <c r="L2495" s="12"/>
      <c r="M2495" s="14">
        <v>231336</v>
      </c>
      <c r="N2495" s="14">
        <v>231336</v>
      </c>
      <c r="O2495" s="14">
        <v>196635.6</v>
      </c>
      <c r="P2495" s="15">
        <f>Tabela473[[#This Row],[Fundo Total Aprovado | Total Approved Fund
'[€ - EUR']]]/Tabela473[[#This Row],[Elegivel financiado Custo Total da Operação | Total Eligible Expenditure Allocated to the Operation
'[€ - EUR']]]</f>
        <v>0.85</v>
      </c>
      <c r="Q2495" s="12" t="s">
        <v>32</v>
      </c>
      <c r="R2495" s="12" t="s">
        <v>33</v>
      </c>
      <c r="S2495" s="12" t="s">
        <v>1128</v>
      </c>
    </row>
    <row r="2496" spans="1:19" s="16" customFormat="1" ht="105" x14ac:dyDescent="0.25">
      <c r="A2496" s="12" t="s">
        <v>12123</v>
      </c>
      <c r="B2496" s="12" t="s">
        <v>1494</v>
      </c>
      <c r="C2496" s="13" t="s">
        <v>1495</v>
      </c>
      <c r="D2496" s="12" t="s">
        <v>12124</v>
      </c>
      <c r="E2496" s="12" t="s">
        <v>12125</v>
      </c>
      <c r="F2496" s="13" t="s">
        <v>26</v>
      </c>
      <c r="G2496" s="12" t="s">
        <v>1111</v>
      </c>
      <c r="H2496" s="12" t="s">
        <v>11254</v>
      </c>
      <c r="I2496" s="12" t="s">
        <v>11255</v>
      </c>
      <c r="J2496" s="13" t="s">
        <v>12126</v>
      </c>
      <c r="K2496" s="13" t="s">
        <v>12127</v>
      </c>
      <c r="L2496" s="12"/>
      <c r="M2496" s="14">
        <v>247406.4</v>
      </c>
      <c r="N2496" s="14">
        <v>247406.4</v>
      </c>
      <c r="O2496" s="14">
        <v>210295.44</v>
      </c>
      <c r="P2496" s="15">
        <f>Tabela473[[#This Row],[Fundo Total Aprovado | Total Approved Fund
'[€ - EUR']]]/Tabela473[[#This Row],[Elegivel financiado Custo Total da Operação | Total Eligible Expenditure Allocated to the Operation
'[€ - EUR']]]</f>
        <v>0.85</v>
      </c>
      <c r="Q2496" s="12" t="s">
        <v>32</v>
      </c>
      <c r="R2496" s="12" t="s">
        <v>33</v>
      </c>
      <c r="S2496" s="12" t="s">
        <v>1128</v>
      </c>
    </row>
    <row r="2497" spans="1:19" s="16" customFormat="1" ht="105" x14ac:dyDescent="0.25">
      <c r="A2497" s="12" t="s">
        <v>12128</v>
      </c>
      <c r="B2497" s="12" t="s">
        <v>9660</v>
      </c>
      <c r="C2497" s="13" t="s">
        <v>9661</v>
      </c>
      <c r="D2497" s="12" t="s">
        <v>12129</v>
      </c>
      <c r="E2497" s="12" t="s">
        <v>12130</v>
      </c>
      <c r="F2497" s="13" t="s">
        <v>26</v>
      </c>
      <c r="G2497" s="12" t="s">
        <v>1111</v>
      </c>
      <c r="H2497" s="12" t="s">
        <v>11254</v>
      </c>
      <c r="I2497" s="12" t="s">
        <v>11255</v>
      </c>
      <c r="J2497" s="13" t="s">
        <v>3850</v>
      </c>
      <c r="K2497" s="13" t="s">
        <v>1964</v>
      </c>
      <c r="L2497" s="12"/>
      <c r="M2497" s="14">
        <v>224553.60000000001</v>
      </c>
      <c r="N2497" s="14">
        <v>224553.60000000001</v>
      </c>
      <c r="O2497" s="14">
        <v>190870.56</v>
      </c>
      <c r="P2497" s="15">
        <f>Tabela473[[#This Row],[Fundo Total Aprovado | Total Approved Fund
'[€ - EUR']]]/Tabela473[[#This Row],[Elegivel financiado Custo Total da Operação | Total Eligible Expenditure Allocated to the Operation
'[€ - EUR']]]</f>
        <v>0.85</v>
      </c>
      <c r="Q2497" s="12" t="s">
        <v>32</v>
      </c>
      <c r="R2497" s="12" t="s">
        <v>33</v>
      </c>
      <c r="S2497" s="12" t="s">
        <v>1128</v>
      </c>
    </row>
    <row r="2498" spans="1:19" s="16" customFormat="1" ht="105" x14ac:dyDescent="0.25">
      <c r="A2498" s="12" t="s">
        <v>12131</v>
      </c>
      <c r="B2498" s="12" t="s">
        <v>1494</v>
      </c>
      <c r="C2498" s="13" t="s">
        <v>1495</v>
      </c>
      <c r="D2498" s="12" t="s">
        <v>12132</v>
      </c>
      <c r="E2498" s="12" t="s">
        <v>12133</v>
      </c>
      <c r="F2498" s="13" t="s">
        <v>26</v>
      </c>
      <c r="G2498" s="12" t="s">
        <v>1111</v>
      </c>
      <c r="H2498" s="12" t="s">
        <v>11254</v>
      </c>
      <c r="I2498" s="12" t="s">
        <v>11255</v>
      </c>
      <c r="J2498" s="13" t="s">
        <v>3247</v>
      </c>
      <c r="K2498" s="13" t="s">
        <v>1458</v>
      </c>
      <c r="L2498" s="12"/>
      <c r="M2498" s="14">
        <v>249998.4</v>
      </c>
      <c r="N2498" s="14">
        <v>249998.4</v>
      </c>
      <c r="O2498" s="14">
        <v>212498.64</v>
      </c>
      <c r="P2498" s="15">
        <f>Tabela473[[#This Row],[Fundo Total Aprovado | Total Approved Fund
'[€ - EUR']]]/Tabela473[[#This Row],[Elegivel financiado Custo Total da Operação | Total Eligible Expenditure Allocated to the Operation
'[€ - EUR']]]</f>
        <v>0.85000000000000009</v>
      </c>
      <c r="Q2498" s="12" t="s">
        <v>32</v>
      </c>
      <c r="R2498" s="12" t="s">
        <v>33</v>
      </c>
      <c r="S2498" s="12" t="s">
        <v>1128</v>
      </c>
    </row>
    <row r="2499" spans="1:19" s="16" customFormat="1" ht="105" x14ac:dyDescent="0.25">
      <c r="A2499" s="12" t="s">
        <v>12134</v>
      </c>
      <c r="B2499" s="12" t="s">
        <v>9660</v>
      </c>
      <c r="C2499" s="13" t="s">
        <v>9661</v>
      </c>
      <c r="D2499" s="12" t="s">
        <v>12135</v>
      </c>
      <c r="E2499" s="12" t="s">
        <v>12136</v>
      </c>
      <c r="F2499" s="13" t="s">
        <v>26</v>
      </c>
      <c r="G2499" s="12" t="s">
        <v>1111</v>
      </c>
      <c r="H2499" s="12" t="s">
        <v>11254</v>
      </c>
      <c r="I2499" s="12" t="s">
        <v>11255</v>
      </c>
      <c r="J2499" s="13" t="s">
        <v>922</v>
      </c>
      <c r="K2499" s="13" t="s">
        <v>1286</v>
      </c>
      <c r="L2499" s="12"/>
      <c r="M2499" s="14">
        <v>249998.4</v>
      </c>
      <c r="N2499" s="14">
        <v>249998.4</v>
      </c>
      <c r="O2499" s="14">
        <v>212498.64</v>
      </c>
      <c r="P2499" s="15">
        <f>Tabela473[[#This Row],[Fundo Total Aprovado | Total Approved Fund
'[€ - EUR']]]/Tabela473[[#This Row],[Elegivel financiado Custo Total da Operação | Total Eligible Expenditure Allocated to the Operation
'[€ - EUR']]]</f>
        <v>0.85000000000000009</v>
      </c>
      <c r="Q2499" s="12" t="s">
        <v>32</v>
      </c>
      <c r="R2499" s="12" t="s">
        <v>33</v>
      </c>
      <c r="S2499" s="12" t="s">
        <v>1128</v>
      </c>
    </row>
    <row r="2500" spans="1:19" s="16" customFormat="1" ht="105" x14ac:dyDescent="0.25">
      <c r="A2500" s="12" t="s">
        <v>12137</v>
      </c>
      <c r="B2500" s="12" t="s">
        <v>1494</v>
      </c>
      <c r="C2500" s="13" t="s">
        <v>1495</v>
      </c>
      <c r="D2500" s="12" t="s">
        <v>12138</v>
      </c>
      <c r="E2500" s="12" t="s">
        <v>12139</v>
      </c>
      <c r="F2500" s="13" t="s">
        <v>26</v>
      </c>
      <c r="G2500" s="12" t="s">
        <v>1111</v>
      </c>
      <c r="H2500" s="12" t="s">
        <v>11254</v>
      </c>
      <c r="I2500" s="12" t="s">
        <v>11255</v>
      </c>
      <c r="J2500" s="13" t="s">
        <v>4085</v>
      </c>
      <c r="K2500" s="13" t="s">
        <v>5359</v>
      </c>
      <c r="L2500" s="12"/>
      <c r="M2500" s="14">
        <v>241228.79999999999</v>
      </c>
      <c r="N2500" s="14">
        <v>241228.79999999999</v>
      </c>
      <c r="O2500" s="14">
        <v>205044.48000000001</v>
      </c>
      <c r="P2500" s="15">
        <f>Tabela473[[#This Row],[Fundo Total Aprovado | Total Approved Fund
'[€ - EUR']]]/Tabela473[[#This Row],[Elegivel financiado Custo Total da Operação | Total Eligible Expenditure Allocated to the Operation
'[€ - EUR']]]</f>
        <v>0.85000000000000009</v>
      </c>
      <c r="Q2500" s="12" t="s">
        <v>32</v>
      </c>
      <c r="R2500" s="12" t="s">
        <v>33</v>
      </c>
      <c r="S2500" s="12" t="s">
        <v>1128</v>
      </c>
    </row>
    <row r="2501" spans="1:19" s="16" customFormat="1" ht="105" x14ac:dyDescent="0.25">
      <c r="A2501" s="12" t="s">
        <v>12140</v>
      </c>
      <c r="B2501" s="12" t="s">
        <v>11558</v>
      </c>
      <c r="C2501" s="13" t="s">
        <v>11559</v>
      </c>
      <c r="D2501" s="12" t="s">
        <v>12141</v>
      </c>
      <c r="E2501" s="12" t="s">
        <v>12142</v>
      </c>
      <c r="F2501" s="13" t="s">
        <v>26</v>
      </c>
      <c r="G2501" s="12" t="s">
        <v>1111</v>
      </c>
      <c r="H2501" s="12" t="s">
        <v>11254</v>
      </c>
      <c r="I2501" s="12" t="s">
        <v>11255</v>
      </c>
      <c r="J2501" s="13" t="s">
        <v>4929</v>
      </c>
      <c r="K2501" s="13" t="s">
        <v>11568</v>
      </c>
      <c r="L2501" s="12"/>
      <c r="M2501" s="14">
        <v>249912</v>
      </c>
      <c r="N2501" s="14">
        <v>249912</v>
      </c>
      <c r="O2501" s="14">
        <v>212425.2</v>
      </c>
      <c r="P2501" s="15">
        <f>Tabela473[[#This Row],[Fundo Total Aprovado | Total Approved Fund
'[€ - EUR']]]/Tabela473[[#This Row],[Elegivel financiado Custo Total da Operação | Total Eligible Expenditure Allocated to the Operation
'[€ - EUR']]]</f>
        <v>0.85000000000000009</v>
      </c>
      <c r="Q2501" s="12" t="s">
        <v>32</v>
      </c>
      <c r="R2501" s="12" t="s">
        <v>33</v>
      </c>
      <c r="S2501" s="12" t="s">
        <v>1128</v>
      </c>
    </row>
    <row r="2502" spans="1:19" s="16" customFormat="1" ht="105" x14ac:dyDescent="0.25">
      <c r="A2502" s="12" t="s">
        <v>12143</v>
      </c>
      <c r="B2502" s="12" t="s">
        <v>1494</v>
      </c>
      <c r="C2502" s="13" t="s">
        <v>1495</v>
      </c>
      <c r="D2502" s="12" t="s">
        <v>12144</v>
      </c>
      <c r="E2502" s="12" t="s">
        <v>12145</v>
      </c>
      <c r="F2502" s="13" t="s">
        <v>26</v>
      </c>
      <c r="G2502" s="12" t="s">
        <v>1111</v>
      </c>
      <c r="H2502" s="12" t="s">
        <v>11254</v>
      </c>
      <c r="I2502" s="12" t="s">
        <v>11255</v>
      </c>
      <c r="J2502" s="13" t="s">
        <v>11909</v>
      </c>
      <c r="K2502" s="13" t="s">
        <v>11910</v>
      </c>
      <c r="L2502" s="12"/>
      <c r="M2502" s="14">
        <v>247104</v>
      </c>
      <c r="N2502" s="14">
        <v>247104</v>
      </c>
      <c r="O2502" s="14">
        <v>210038.39999999999</v>
      </c>
      <c r="P2502" s="15">
        <f>Tabela473[[#This Row],[Fundo Total Aprovado | Total Approved Fund
'[€ - EUR']]]/Tabela473[[#This Row],[Elegivel financiado Custo Total da Operação | Total Eligible Expenditure Allocated to the Operation
'[€ - EUR']]]</f>
        <v>0.85</v>
      </c>
      <c r="Q2502" s="12" t="s">
        <v>32</v>
      </c>
      <c r="R2502" s="12" t="s">
        <v>33</v>
      </c>
      <c r="S2502" s="12" t="s">
        <v>1128</v>
      </c>
    </row>
    <row r="2503" spans="1:19" s="16" customFormat="1" ht="105" x14ac:dyDescent="0.25">
      <c r="A2503" s="12" t="s">
        <v>12146</v>
      </c>
      <c r="B2503" s="12" t="s">
        <v>1494</v>
      </c>
      <c r="C2503" s="13" t="s">
        <v>1495</v>
      </c>
      <c r="D2503" s="12" t="s">
        <v>12147</v>
      </c>
      <c r="E2503" s="12" t="s">
        <v>12148</v>
      </c>
      <c r="F2503" s="13" t="s">
        <v>26</v>
      </c>
      <c r="G2503" s="12" t="s">
        <v>1111</v>
      </c>
      <c r="H2503" s="12" t="s">
        <v>11254</v>
      </c>
      <c r="I2503" s="12" t="s">
        <v>11255</v>
      </c>
      <c r="J2503" s="13" t="s">
        <v>5487</v>
      </c>
      <c r="K2503" s="13" t="s">
        <v>12149</v>
      </c>
      <c r="L2503" s="12"/>
      <c r="M2503" s="14">
        <v>247104</v>
      </c>
      <c r="N2503" s="14">
        <v>247104</v>
      </c>
      <c r="O2503" s="14">
        <v>210038.39999999999</v>
      </c>
      <c r="P2503" s="15">
        <f>Tabela473[[#This Row],[Fundo Total Aprovado | Total Approved Fund
'[€ - EUR']]]/Tabela473[[#This Row],[Elegivel financiado Custo Total da Operação | Total Eligible Expenditure Allocated to the Operation
'[€ - EUR']]]</f>
        <v>0.85</v>
      </c>
      <c r="Q2503" s="12" t="s">
        <v>32</v>
      </c>
      <c r="R2503" s="12" t="s">
        <v>33</v>
      </c>
      <c r="S2503" s="12" t="s">
        <v>1128</v>
      </c>
    </row>
    <row r="2504" spans="1:19" s="16" customFormat="1" ht="105" x14ac:dyDescent="0.25">
      <c r="A2504" s="12" t="s">
        <v>12150</v>
      </c>
      <c r="B2504" s="12" t="s">
        <v>1494</v>
      </c>
      <c r="C2504" s="13" t="s">
        <v>1495</v>
      </c>
      <c r="D2504" s="12" t="s">
        <v>12151</v>
      </c>
      <c r="E2504" s="12" t="s">
        <v>12152</v>
      </c>
      <c r="F2504" s="13" t="s">
        <v>26</v>
      </c>
      <c r="G2504" s="12" t="s">
        <v>1111</v>
      </c>
      <c r="H2504" s="12" t="s">
        <v>11254</v>
      </c>
      <c r="I2504" s="12" t="s">
        <v>11255</v>
      </c>
      <c r="J2504" s="13" t="s">
        <v>922</v>
      </c>
      <c r="K2504" s="13" t="s">
        <v>1286</v>
      </c>
      <c r="L2504" s="12"/>
      <c r="M2504" s="14">
        <v>249480</v>
      </c>
      <c r="N2504" s="14">
        <v>249480</v>
      </c>
      <c r="O2504" s="14">
        <v>212058</v>
      </c>
      <c r="P2504" s="15">
        <f>Tabela473[[#This Row],[Fundo Total Aprovado | Total Approved Fund
'[€ - EUR']]]/Tabela473[[#This Row],[Elegivel financiado Custo Total da Operação | Total Eligible Expenditure Allocated to the Operation
'[€ - EUR']]]</f>
        <v>0.85</v>
      </c>
      <c r="Q2504" s="12" t="s">
        <v>32</v>
      </c>
      <c r="R2504" s="12" t="s">
        <v>33</v>
      </c>
      <c r="S2504" s="12" t="s">
        <v>1128</v>
      </c>
    </row>
    <row r="2505" spans="1:19" s="16" customFormat="1" ht="105" x14ac:dyDescent="0.25">
      <c r="A2505" s="12" t="s">
        <v>12153</v>
      </c>
      <c r="B2505" s="12" t="s">
        <v>1715</v>
      </c>
      <c r="C2505" s="13" t="s">
        <v>1716</v>
      </c>
      <c r="D2505" s="12" t="s">
        <v>12154</v>
      </c>
      <c r="E2505" s="12" t="s">
        <v>12155</v>
      </c>
      <c r="F2505" s="13" t="s">
        <v>26</v>
      </c>
      <c r="G2505" s="12" t="s">
        <v>1111</v>
      </c>
      <c r="H2505" s="12" t="s">
        <v>11254</v>
      </c>
      <c r="I2505" s="12" t="s">
        <v>11255</v>
      </c>
      <c r="J2505" s="13" t="s">
        <v>12156</v>
      </c>
      <c r="K2505" s="13" t="s">
        <v>6229</v>
      </c>
      <c r="L2505" s="12"/>
      <c r="M2505" s="14">
        <v>247104</v>
      </c>
      <c r="N2505" s="14">
        <v>247104</v>
      </c>
      <c r="O2505" s="14">
        <v>210038.39999999999</v>
      </c>
      <c r="P2505" s="15">
        <f>Tabela473[[#This Row],[Fundo Total Aprovado | Total Approved Fund
'[€ - EUR']]]/Tabela473[[#This Row],[Elegivel financiado Custo Total da Operação | Total Eligible Expenditure Allocated to the Operation
'[€ - EUR']]]</f>
        <v>0.85</v>
      </c>
      <c r="Q2505" s="12" t="s">
        <v>32</v>
      </c>
      <c r="R2505" s="12" t="s">
        <v>33</v>
      </c>
      <c r="S2505" s="12" t="s">
        <v>1128</v>
      </c>
    </row>
    <row r="2506" spans="1:19" s="16" customFormat="1" ht="105" x14ac:dyDescent="0.25">
      <c r="A2506" s="12" t="s">
        <v>12157</v>
      </c>
      <c r="B2506" s="12" t="s">
        <v>11711</v>
      </c>
      <c r="C2506" s="13" t="s">
        <v>11712</v>
      </c>
      <c r="D2506" s="12" t="s">
        <v>12158</v>
      </c>
      <c r="E2506" s="12" t="s">
        <v>12159</v>
      </c>
      <c r="F2506" s="13" t="s">
        <v>26</v>
      </c>
      <c r="G2506" s="12" t="s">
        <v>1111</v>
      </c>
      <c r="H2506" s="12" t="s">
        <v>11254</v>
      </c>
      <c r="I2506" s="12" t="s">
        <v>11255</v>
      </c>
      <c r="J2506" s="13" t="s">
        <v>922</v>
      </c>
      <c r="K2506" s="13" t="s">
        <v>1286</v>
      </c>
      <c r="L2506" s="12"/>
      <c r="M2506" s="14">
        <v>239803.2</v>
      </c>
      <c r="N2506" s="14">
        <v>239803.2</v>
      </c>
      <c r="O2506" s="14">
        <v>203832.72</v>
      </c>
      <c r="P2506" s="15">
        <f>Tabela473[[#This Row],[Fundo Total Aprovado | Total Approved Fund
'[€ - EUR']]]/Tabela473[[#This Row],[Elegivel financiado Custo Total da Operação | Total Eligible Expenditure Allocated to the Operation
'[€ - EUR']]]</f>
        <v>0.85</v>
      </c>
      <c r="Q2506" s="12" t="s">
        <v>32</v>
      </c>
      <c r="R2506" s="12" t="s">
        <v>167</v>
      </c>
      <c r="S2506" s="12" t="s">
        <v>1128</v>
      </c>
    </row>
    <row r="2507" spans="1:19" s="16" customFormat="1" ht="105" x14ac:dyDescent="0.25">
      <c r="A2507" s="12" t="s">
        <v>12160</v>
      </c>
      <c r="B2507" s="12" t="s">
        <v>1570</v>
      </c>
      <c r="C2507" s="13" t="s">
        <v>1571</v>
      </c>
      <c r="D2507" s="12" t="s">
        <v>12161</v>
      </c>
      <c r="E2507" s="12" t="s">
        <v>12162</v>
      </c>
      <c r="F2507" s="13" t="s">
        <v>26</v>
      </c>
      <c r="G2507" s="12" t="s">
        <v>1111</v>
      </c>
      <c r="H2507" s="12" t="s">
        <v>11254</v>
      </c>
      <c r="I2507" s="12" t="s">
        <v>11255</v>
      </c>
      <c r="J2507" s="13" t="s">
        <v>3247</v>
      </c>
      <c r="K2507" s="13" t="s">
        <v>1458</v>
      </c>
      <c r="L2507" s="12"/>
      <c r="M2507" s="14">
        <v>247104</v>
      </c>
      <c r="N2507" s="14">
        <v>247104</v>
      </c>
      <c r="O2507" s="14">
        <v>210038.39999999999</v>
      </c>
      <c r="P2507" s="15">
        <f>Tabela473[[#This Row],[Fundo Total Aprovado | Total Approved Fund
'[€ - EUR']]]/Tabela473[[#This Row],[Elegivel financiado Custo Total da Operação | Total Eligible Expenditure Allocated to the Operation
'[€ - EUR']]]</f>
        <v>0.85</v>
      </c>
      <c r="Q2507" s="12" t="s">
        <v>32</v>
      </c>
      <c r="R2507" s="12" t="s">
        <v>167</v>
      </c>
      <c r="S2507" s="12" t="s">
        <v>1128</v>
      </c>
    </row>
    <row r="2508" spans="1:19" s="16" customFormat="1" ht="105" x14ac:dyDescent="0.25">
      <c r="A2508" s="12" t="s">
        <v>12163</v>
      </c>
      <c r="B2508" s="12" t="s">
        <v>1494</v>
      </c>
      <c r="C2508" s="13" t="s">
        <v>1495</v>
      </c>
      <c r="D2508" s="12" t="s">
        <v>12164</v>
      </c>
      <c r="E2508" s="12" t="s">
        <v>12165</v>
      </c>
      <c r="F2508" s="13" t="s">
        <v>26</v>
      </c>
      <c r="G2508" s="12" t="s">
        <v>1111</v>
      </c>
      <c r="H2508" s="12" t="s">
        <v>11254</v>
      </c>
      <c r="I2508" s="12" t="s">
        <v>11255</v>
      </c>
      <c r="J2508" s="13" t="s">
        <v>151</v>
      </c>
      <c r="K2508" s="13" t="s">
        <v>11293</v>
      </c>
      <c r="L2508" s="12"/>
      <c r="M2508" s="14">
        <v>228830.4</v>
      </c>
      <c r="N2508" s="14">
        <v>228830.4</v>
      </c>
      <c r="O2508" s="14">
        <v>194505.84</v>
      </c>
      <c r="P2508" s="15">
        <f>Tabela473[[#This Row],[Fundo Total Aprovado | Total Approved Fund
'[€ - EUR']]]/Tabela473[[#This Row],[Elegivel financiado Custo Total da Operação | Total Eligible Expenditure Allocated to the Operation
'[€ - EUR']]]</f>
        <v>0.85</v>
      </c>
      <c r="Q2508" s="12" t="s">
        <v>32</v>
      </c>
      <c r="R2508" s="12" t="s">
        <v>6405</v>
      </c>
      <c r="S2508" s="12" t="s">
        <v>1128</v>
      </c>
    </row>
    <row r="2509" spans="1:19" s="16" customFormat="1" ht="105" x14ac:dyDescent="0.25">
      <c r="A2509" s="12" t="s">
        <v>12166</v>
      </c>
      <c r="B2509" s="12" t="s">
        <v>1494</v>
      </c>
      <c r="C2509" s="13" t="s">
        <v>1495</v>
      </c>
      <c r="D2509" s="12" t="s">
        <v>12167</v>
      </c>
      <c r="E2509" s="12" t="s">
        <v>12168</v>
      </c>
      <c r="F2509" s="13" t="s">
        <v>26</v>
      </c>
      <c r="G2509" s="12" t="s">
        <v>1111</v>
      </c>
      <c r="H2509" s="12" t="s">
        <v>11254</v>
      </c>
      <c r="I2509" s="12" t="s">
        <v>11255</v>
      </c>
      <c r="J2509" s="13" t="s">
        <v>4085</v>
      </c>
      <c r="K2509" s="13" t="s">
        <v>5359</v>
      </c>
      <c r="L2509" s="12"/>
      <c r="M2509" s="14">
        <v>242913.6</v>
      </c>
      <c r="N2509" s="14">
        <v>242913.6</v>
      </c>
      <c r="O2509" s="14">
        <v>206476.56</v>
      </c>
      <c r="P2509" s="15">
        <f>Tabela473[[#This Row],[Fundo Total Aprovado | Total Approved Fund
'[€ - EUR']]]/Tabela473[[#This Row],[Elegivel financiado Custo Total da Operação | Total Eligible Expenditure Allocated to the Operation
'[€ - EUR']]]</f>
        <v>0.85</v>
      </c>
      <c r="Q2509" s="12" t="s">
        <v>32</v>
      </c>
      <c r="R2509" s="12" t="s">
        <v>33</v>
      </c>
      <c r="S2509" s="12" t="s">
        <v>1128</v>
      </c>
    </row>
    <row r="2510" spans="1:19" s="16" customFormat="1" ht="105" x14ac:dyDescent="0.25">
      <c r="A2510" s="12" t="s">
        <v>12169</v>
      </c>
      <c r="B2510" s="12" t="s">
        <v>9660</v>
      </c>
      <c r="C2510" s="13" t="s">
        <v>9661</v>
      </c>
      <c r="D2510" s="12" t="s">
        <v>12170</v>
      </c>
      <c r="E2510" s="12" t="s">
        <v>12171</v>
      </c>
      <c r="F2510" s="13" t="s">
        <v>26</v>
      </c>
      <c r="G2510" s="12" t="s">
        <v>1111</v>
      </c>
      <c r="H2510" s="12" t="s">
        <v>11254</v>
      </c>
      <c r="I2510" s="12" t="s">
        <v>11255</v>
      </c>
      <c r="J2510" s="13" t="s">
        <v>5487</v>
      </c>
      <c r="K2510" s="13" t="s">
        <v>12149</v>
      </c>
      <c r="L2510" s="12"/>
      <c r="M2510" s="14">
        <v>244857.60000000001</v>
      </c>
      <c r="N2510" s="14">
        <v>244857.60000000001</v>
      </c>
      <c r="O2510" s="14">
        <v>208128.96</v>
      </c>
      <c r="P2510" s="15">
        <f>Tabela473[[#This Row],[Fundo Total Aprovado | Total Approved Fund
'[€ - EUR']]]/Tabela473[[#This Row],[Elegivel financiado Custo Total da Operação | Total Eligible Expenditure Allocated to the Operation
'[€ - EUR']]]</f>
        <v>0.85</v>
      </c>
      <c r="Q2510" s="12" t="s">
        <v>32</v>
      </c>
      <c r="R2510" s="12" t="s">
        <v>33</v>
      </c>
      <c r="S2510" s="12" t="s">
        <v>1128</v>
      </c>
    </row>
    <row r="2511" spans="1:19" s="16" customFormat="1" ht="105" x14ac:dyDescent="0.25">
      <c r="A2511" s="12" t="s">
        <v>12172</v>
      </c>
      <c r="B2511" s="12" t="s">
        <v>1494</v>
      </c>
      <c r="C2511" s="13" t="s">
        <v>1495</v>
      </c>
      <c r="D2511" s="12" t="s">
        <v>12173</v>
      </c>
      <c r="E2511" s="12" t="s">
        <v>12174</v>
      </c>
      <c r="F2511" s="13" t="s">
        <v>26</v>
      </c>
      <c r="G2511" s="12" t="s">
        <v>1111</v>
      </c>
      <c r="H2511" s="12" t="s">
        <v>11254</v>
      </c>
      <c r="I2511" s="12" t="s">
        <v>11255</v>
      </c>
      <c r="J2511" s="13" t="s">
        <v>3247</v>
      </c>
      <c r="K2511" s="13" t="s">
        <v>1458</v>
      </c>
      <c r="L2511" s="12"/>
      <c r="M2511" s="14">
        <v>244728</v>
      </c>
      <c r="N2511" s="14">
        <v>244728</v>
      </c>
      <c r="O2511" s="14">
        <v>208018.8</v>
      </c>
      <c r="P2511" s="15">
        <f>Tabela473[[#This Row],[Fundo Total Aprovado | Total Approved Fund
'[€ - EUR']]]/Tabela473[[#This Row],[Elegivel financiado Custo Total da Operação | Total Eligible Expenditure Allocated to the Operation
'[€ - EUR']]]</f>
        <v>0.85</v>
      </c>
      <c r="Q2511" s="12" t="s">
        <v>32</v>
      </c>
      <c r="R2511" s="12" t="s">
        <v>6405</v>
      </c>
      <c r="S2511" s="12" t="s">
        <v>1128</v>
      </c>
    </row>
    <row r="2512" spans="1:19" s="16" customFormat="1" ht="105" x14ac:dyDescent="0.25">
      <c r="A2512" s="12" t="s">
        <v>12175</v>
      </c>
      <c r="B2512" s="12" t="s">
        <v>9870</v>
      </c>
      <c r="C2512" s="13" t="s">
        <v>9871</v>
      </c>
      <c r="D2512" s="12" t="s">
        <v>12176</v>
      </c>
      <c r="E2512" s="12" t="s">
        <v>12177</v>
      </c>
      <c r="F2512" s="13" t="s">
        <v>26</v>
      </c>
      <c r="G2512" s="12" t="s">
        <v>1111</v>
      </c>
      <c r="H2512" s="12" t="s">
        <v>11254</v>
      </c>
      <c r="I2512" s="12" t="s">
        <v>11255</v>
      </c>
      <c r="J2512" s="13" t="s">
        <v>3234</v>
      </c>
      <c r="K2512" s="13" t="s">
        <v>5167</v>
      </c>
      <c r="L2512" s="12"/>
      <c r="M2512" s="14">
        <v>249912</v>
      </c>
      <c r="N2512" s="14">
        <v>249912</v>
      </c>
      <c r="O2512" s="14">
        <v>212425.2</v>
      </c>
      <c r="P2512" s="15">
        <f>Tabela473[[#This Row],[Fundo Total Aprovado | Total Approved Fund
'[€ - EUR']]]/Tabela473[[#This Row],[Elegivel financiado Custo Total da Operação | Total Eligible Expenditure Allocated to the Operation
'[€ - EUR']]]</f>
        <v>0.85000000000000009</v>
      </c>
      <c r="Q2512" s="12" t="s">
        <v>32</v>
      </c>
      <c r="R2512" s="12" t="s">
        <v>88</v>
      </c>
      <c r="S2512" s="12" t="s">
        <v>1128</v>
      </c>
    </row>
    <row r="2513" spans="1:19" s="16" customFormat="1" ht="105" x14ac:dyDescent="0.25">
      <c r="A2513" s="12" t="s">
        <v>12178</v>
      </c>
      <c r="B2513" s="12" t="s">
        <v>11377</v>
      </c>
      <c r="C2513" s="13" t="s">
        <v>11378</v>
      </c>
      <c r="D2513" s="12" t="s">
        <v>12179</v>
      </c>
      <c r="E2513" s="12" t="s">
        <v>12180</v>
      </c>
      <c r="F2513" s="13" t="s">
        <v>26</v>
      </c>
      <c r="G2513" s="12" t="s">
        <v>1111</v>
      </c>
      <c r="H2513" s="12" t="s">
        <v>11254</v>
      </c>
      <c r="I2513" s="12" t="s">
        <v>11255</v>
      </c>
      <c r="J2513" s="13" t="s">
        <v>3247</v>
      </c>
      <c r="K2513" s="13" t="s">
        <v>1458</v>
      </c>
      <c r="L2513" s="12"/>
      <c r="M2513" s="14">
        <v>246888</v>
      </c>
      <c r="N2513" s="14">
        <v>246888</v>
      </c>
      <c r="O2513" s="14">
        <v>209854.8</v>
      </c>
      <c r="P2513" s="15">
        <f>Tabela473[[#This Row],[Fundo Total Aprovado | Total Approved Fund
'[€ - EUR']]]/Tabela473[[#This Row],[Elegivel financiado Custo Total da Operação | Total Eligible Expenditure Allocated to the Operation
'[€ - EUR']]]</f>
        <v>0.85</v>
      </c>
      <c r="Q2513" s="12" t="s">
        <v>32</v>
      </c>
      <c r="R2513" s="12" t="s">
        <v>88</v>
      </c>
      <c r="S2513" s="12" t="s">
        <v>1128</v>
      </c>
    </row>
    <row r="2514" spans="1:19" s="16" customFormat="1" ht="105" x14ac:dyDescent="0.25">
      <c r="A2514" s="12" t="s">
        <v>12181</v>
      </c>
      <c r="B2514" s="12" t="s">
        <v>1494</v>
      </c>
      <c r="C2514" s="13" t="s">
        <v>1495</v>
      </c>
      <c r="D2514" s="12" t="s">
        <v>12182</v>
      </c>
      <c r="E2514" s="12" t="s">
        <v>12183</v>
      </c>
      <c r="F2514" s="13" t="s">
        <v>26</v>
      </c>
      <c r="G2514" s="12" t="s">
        <v>1111</v>
      </c>
      <c r="H2514" s="12" t="s">
        <v>11254</v>
      </c>
      <c r="I2514" s="12" t="s">
        <v>11255</v>
      </c>
      <c r="J2514" s="13" t="s">
        <v>11256</v>
      </c>
      <c r="K2514" s="13" t="s">
        <v>1327</v>
      </c>
      <c r="L2514" s="12"/>
      <c r="M2514" s="14">
        <v>249480</v>
      </c>
      <c r="N2514" s="14">
        <v>249480</v>
      </c>
      <c r="O2514" s="14">
        <v>212058</v>
      </c>
      <c r="P2514" s="15">
        <f>Tabela473[[#This Row],[Fundo Total Aprovado | Total Approved Fund
'[€ - EUR']]]/Tabela473[[#This Row],[Elegivel financiado Custo Total da Operação | Total Eligible Expenditure Allocated to the Operation
'[€ - EUR']]]</f>
        <v>0.85</v>
      </c>
      <c r="Q2514" s="12" t="s">
        <v>32</v>
      </c>
      <c r="R2514" s="12" t="s">
        <v>33</v>
      </c>
      <c r="S2514" s="12" t="s">
        <v>1128</v>
      </c>
    </row>
    <row r="2515" spans="1:19" s="16" customFormat="1" ht="105" x14ac:dyDescent="0.25">
      <c r="A2515" s="12" t="s">
        <v>12184</v>
      </c>
      <c r="B2515" s="12" t="s">
        <v>9938</v>
      </c>
      <c r="C2515" s="13" t="s">
        <v>9939</v>
      </c>
      <c r="D2515" s="12" t="s">
        <v>12185</v>
      </c>
      <c r="E2515" s="12" t="s">
        <v>12186</v>
      </c>
      <c r="F2515" s="13" t="s">
        <v>26</v>
      </c>
      <c r="G2515" s="12" t="s">
        <v>1111</v>
      </c>
      <c r="H2515" s="12" t="s">
        <v>11254</v>
      </c>
      <c r="I2515" s="12" t="s">
        <v>11255</v>
      </c>
      <c r="J2515" s="13" t="s">
        <v>3512</v>
      </c>
      <c r="K2515" s="13" t="s">
        <v>1650</v>
      </c>
      <c r="L2515" s="12"/>
      <c r="M2515" s="14">
        <v>180100.8</v>
      </c>
      <c r="N2515" s="14">
        <v>180100.8</v>
      </c>
      <c r="O2515" s="14">
        <v>153085.68</v>
      </c>
      <c r="P2515" s="15">
        <f>Tabela473[[#This Row],[Fundo Total Aprovado | Total Approved Fund
'[€ - EUR']]]/Tabela473[[#This Row],[Elegivel financiado Custo Total da Operação | Total Eligible Expenditure Allocated to the Operation
'[€ - EUR']]]</f>
        <v>0.85</v>
      </c>
      <c r="Q2515" s="12" t="s">
        <v>32</v>
      </c>
      <c r="R2515" s="12" t="s">
        <v>242</v>
      </c>
      <c r="S2515" s="12" t="s">
        <v>1128</v>
      </c>
    </row>
    <row r="2516" spans="1:19" s="16" customFormat="1" ht="105" x14ac:dyDescent="0.25">
      <c r="A2516" s="12" t="s">
        <v>12187</v>
      </c>
      <c r="B2516" s="12" t="s">
        <v>9660</v>
      </c>
      <c r="C2516" s="13" t="s">
        <v>9661</v>
      </c>
      <c r="D2516" s="12" t="s">
        <v>12188</v>
      </c>
      <c r="E2516" s="12" t="s">
        <v>12189</v>
      </c>
      <c r="F2516" s="13" t="s">
        <v>26</v>
      </c>
      <c r="G2516" s="12" t="s">
        <v>1111</v>
      </c>
      <c r="H2516" s="12" t="s">
        <v>11254</v>
      </c>
      <c r="I2516" s="12" t="s">
        <v>11255</v>
      </c>
      <c r="J2516" s="13" t="s">
        <v>922</v>
      </c>
      <c r="K2516" s="13" t="s">
        <v>1286</v>
      </c>
      <c r="L2516" s="12"/>
      <c r="M2516" s="14">
        <v>238896</v>
      </c>
      <c r="N2516" s="14">
        <v>238896</v>
      </c>
      <c r="O2516" s="14">
        <v>203061.6</v>
      </c>
      <c r="P2516" s="15">
        <f>Tabela473[[#This Row],[Fundo Total Aprovado | Total Approved Fund
'[€ - EUR']]]/Tabela473[[#This Row],[Elegivel financiado Custo Total da Operação | Total Eligible Expenditure Allocated to the Operation
'[€ - EUR']]]</f>
        <v>0.85</v>
      </c>
      <c r="Q2516" s="12" t="s">
        <v>32</v>
      </c>
      <c r="R2516" s="12" t="s">
        <v>33</v>
      </c>
      <c r="S2516" s="12" t="s">
        <v>1128</v>
      </c>
    </row>
    <row r="2517" spans="1:19" s="16" customFormat="1" ht="105" x14ac:dyDescent="0.25">
      <c r="A2517" s="12" t="s">
        <v>12190</v>
      </c>
      <c r="B2517" s="12" t="s">
        <v>9660</v>
      </c>
      <c r="C2517" s="13" t="s">
        <v>9661</v>
      </c>
      <c r="D2517" s="12" t="s">
        <v>12191</v>
      </c>
      <c r="E2517" s="12" t="s">
        <v>12192</v>
      </c>
      <c r="F2517" s="13" t="s">
        <v>26</v>
      </c>
      <c r="G2517" s="12" t="s">
        <v>1111</v>
      </c>
      <c r="H2517" s="12" t="s">
        <v>11254</v>
      </c>
      <c r="I2517" s="12" t="s">
        <v>11255</v>
      </c>
      <c r="J2517" s="13" t="s">
        <v>3850</v>
      </c>
      <c r="K2517" s="13" t="s">
        <v>1964</v>
      </c>
      <c r="L2517" s="12"/>
      <c r="M2517" s="14">
        <v>249868.79999999999</v>
      </c>
      <c r="N2517" s="14">
        <v>249868.79999999999</v>
      </c>
      <c r="O2517" s="14">
        <v>212388.48000000001</v>
      </c>
      <c r="P2517" s="15">
        <f>Tabela473[[#This Row],[Fundo Total Aprovado | Total Approved Fund
'[€ - EUR']]]/Tabela473[[#This Row],[Elegivel financiado Custo Total da Operação | Total Eligible Expenditure Allocated to the Operation
'[€ - EUR']]]</f>
        <v>0.85000000000000009</v>
      </c>
      <c r="Q2517" s="12" t="s">
        <v>32</v>
      </c>
      <c r="R2517" s="12" t="s">
        <v>33</v>
      </c>
      <c r="S2517" s="12" t="s">
        <v>1128</v>
      </c>
    </row>
    <row r="2518" spans="1:19" s="16" customFormat="1" ht="105" x14ac:dyDescent="0.25">
      <c r="A2518" s="12" t="s">
        <v>12193</v>
      </c>
      <c r="B2518" s="12" t="s">
        <v>11250</v>
      </c>
      <c r="C2518" s="13" t="s">
        <v>11251</v>
      </c>
      <c r="D2518" s="12" t="s">
        <v>12194</v>
      </c>
      <c r="E2518" s="12" t="s">
        <v>12195</v>
      </c>
      <c r="F2518" s="13" t="s">
        <v>26</v>
      </c>
      <c r="G2518" s="12" t="s">
        <v>1111</v>
      </c>
      <c r="H2518" s="12" t="s">
        <v>11254</v>
      </c>
      <c r="I2518" s="12" t="s">
        <v>11255</v>
      </c>
      <c r="J2518" s="13" t="s">
        <v>485</v>
      </c>
      <c r="K2518" s="13" t="s">
        <v>12196</v>
      </c>
      <c r="L2518" s="12"/>
      <c r="M2518" s="14">
        <v>244944</v>
      </c>
      <c r="N2518" s="14">
        <v>244944</v>
      </c>
      <c r="O2518" s="14">
        <v>208202.4</v>
      </c>
      <c r="P2518" s="15">
        <f>Tabela473[[#This Row],[Fundo Total Aprovado | Total Approved Fund
'[€ - EUR']]]/Tabela473[[#This Row],[Elegivel financiado Custo Total da Operação | Total Eligible Expenditure Allocated to the Operation
'[€ - EUR']]]</f>
        <v>0.85</v>
      </c>
      <c r="Q2518" s="12" t="s">
        <v>32</v>
      </c>
      <c r="R2518" s="12" t="s">
        <v>33</v>
      </c>
      <c r="S2518" s="12" t="s">
        <v>1128</v>
      </c>
    </row>
    <row r="2519" spans="1:19" s="16" customFormat="1" ht="105" x14ac:dyDescent="0.25">
      <c r="A2519" s="12" t="s">
        <v>12197</v>
      </c>
      <c r="B2519" s="12" t="s">
        <v>1570</v>
      </c>
      <c r="C2519" s="13" t="s">
        <v>1571</v>
      </c>
      <c r="D2519" s="12" t="s">
        <v>12198</v>
      </c>
      <c r="E2519" s="12" t="s">
        <v>12199</v>
      </c>
      <c r="F2519" s="13" t="s">
        <v>26</v>
      </c>
      <c r="G2519" s="12" t="s">
        <v>1111</v>
      </c>
      <c r="H2519" s="12" t="s">
        <v>11254</v>
      </c>
      <c r="I2519" s="12" t="s">
        <v>11255</v>
      </c>
      <c r="J2519" s="13" t="s">
        <v>946</v>
      </c>
      <c r="K2519" s="13" t="s">
        <v>254</v>
      </c>
      <c r="L2519" s="12"/>
      <c r="M2519" s="14">
        <v>249955.20000000001</v>
      </c>
      <c r="N2519" s="14">
        <v>249955.20000000001</v>
      </c>
      <c r="O2519" s="14">
        <v>212461.92</v>
      </c>
      <c r="P2519" s="15">
        <f>Tabela473[[#This Row],[Fundo Total Aprovado | Total Approved Fund
'[€ - EUR']]]/Tabela473[[#This Row],[Elegivel financiado Custo Total da Operação | Total Eligible Expenditure Allocated to the Operation
'[€ - EUR']]]</f>
        <v>0.85</v>
      </c>
      <c r="Q2519" s="12" t="s">
        <v>32</v>
      </c>
      <c r="R2519" s="12" t="s">
        <v>167</v>
      </c>
      <c r="S2519" s="12" t="s">
        <v>1128</v>
      </c>
    </row>
    <row r="2520" spans="1:19" s="16" customFormat="1" ht="105" x14ac:dyDescent="0.25">
      <c r="A2520" s="12" t="s">
        <v>12200</v>
      </c>
      <c r="B2520" s="12" t="s">
        <v>11963</v>
      </c>
      <c r="C2520" s="13" t="s">
        <v>11964</v>
      </c>
      <c r="D2520" s="12" t="s">
        <v>12201</v>
      </c>
      <c r="E2520" s="12" t="s">
        <v>12202</v>
      </c>
      <c r="F2520" s="13" t="s">
        <v>26</v>
      </c>
      <c r="G2520" s="12" t="s">
        <v>1111</v>
      </c>
      <c r="H2520" s="12" t="s">
        <v>11254</v>
      </c>
      <c r="I2520" s="12" t="s">
        <v>11255</v>
      </c>
      <c r="J2520" s="13" t="s">
        <v>3247</v>
      </c>
      <c r="K2520" s="13" t="s">
        <v>1458</v>
      </c>
      <c r="L2520" s="12"/>
      <c r="M2520" s="14">
        <v>246240</v>
      </c>
      <c r="N2520" s="14">
        <v>246240</v>
      </c>
      <c r="O2520" s="14">
        <v>209304</v>
      </c>
      <c r="P2520" s="15">
        <f>Tabela473[[#This Row],[Fundo Total Aprovado | Total Approved Fund
'[€ - EUR']]]/Tabela473[[#This Row],[Elegivel financiado Custo Total da Operação | Total Eligible Expenditure Allocated to the Operation
'[€ - EUR']]]</f>
        <v>0.85</v>
      </c>
      <c r="Q2520" s="12" t="s">
        <v>32</v>
      </c>
      <c r="R2520" s="12" t="s">
        <v>167</v>
      </c>
      <c r="S2520" s="12" t="s">
        <v>1128</v>
      </c>
    </row>
    <row r="2521" spans="1:19" s="16" customFormat="1" ht="105" x14ac:dyDescent="0.25">
      <c r="A2521" s="12" t="s">
        <v>12203</v>
      </c>
      <c r="B2521" s="12" t="s">
        <v>11978</v>
      </c>
      <c r="C2521" s="13" t="s">
        <v>11979</v>
      </c>
      <c r="D2521" s="12" t="s">
        <v>12204</v>
      </c>
      <c r="E2521" s="12" t="s">
        <v>12205</v>
      </c>
      <c r="F2521" s="13" t="s">
        <v>26</v>
      </c>
      <c r="G2521" s="12" t="s">
        <v>1111</v>
      </c>
      <c r="H2521" s="12" t="s">
        <v>11254</v>
      </c>
      <c r="I2521" s="12" t="s">
        <v>11255</v>
      </c>
      <c r="J2521" s="13" t="s">
        <v>5891</v>
      </c>
      <c r="K2521" s="13" t="s">
        <v>166</v>
      </c>
      <c r="L2521" s="12"/>
      <c r="M2521" s="14">
        <v>88560</v>
      </c>
      <c r="N2521" s="14">
        <v>88560</v>
      </c>
      <c r="O2521" s="14">
        <v>75276</v>
      </c>
      <c r="P2521" s="15">
        <f>Tabela473[[#This Row],[Fundo Total Aprovado | Total Approved Fund
'[€ - EUR']]]/Tabela473[[#This Row],[Elegivel financiado Custo Total da Operação | Total Eligible Expenditure Allocated to the Operation
'[€ - EUR']]]</f>
        <v>0.85</v>
      </c>
      <c r="Q2521" s="12" t="s">
        <v>32</v>
      </c>
      <c r="R2521" s="12" t="s">
        <v>12206</v>
      </c>
      <c r="S2521" s="12" t="s">
        <v>1128</v>
      </c>
    </row>
    <row r="2522" spans="1:19" s="16" customFormat="1" ht="105" x14ac:dyDescent="0.25">
      <c r="A2522" s="12" t="s">
        <v>12207</v>
      </c>
      <c r="B2522" s="12" t="s">
        <v>1494</v>
      </c>
      <c r="C2522" s="13" t="s">
        <v>1495</v>
      </c>
      <c r="D2522" s="12" t="s">
        <v>12208</v>
      </c>
      <c r="E2522" s="12" t="s">
        <v>12209</v>
      </c>
      <c r="F2522" s="13" t="s">
        <v>26</v>
      </c>
      <c r="G2522" s="12" t="s">
        <v>1111</v>
      </c>
      <c r="H2522" s="12" t="s">
        <v>11254</v>
      </c>
      <c r="I2522" s="12" t="s">
        <v>11255</v>
      </c>
      <c r="J2522" s="13" t="s">
        <v>3247</v>
      </c>
      <c r="K2522" s="13" t="s">
        <v>1458</v>
      </c>
      <c r="L2522" s="12"/>
      <c r="M2522" s="14">
        <v>249955.20000000001</v>
      </c>
      <c r="N2522" s="14">
        <v>249955.20000000001</v>
      </c>
      <c r="O2522" s="14">
        <v>212461.92</v>
      </c>
      <c r="P2522" s="15">
        <f>Tabela473[[#This Row],[Fundo Total Aprovado | Total Approved Fund
'[€ - EUR']]]/Tabela473[[#This Row],[Elegivel financiado Custo Total da Operação | Total Eligible Expenditure Allocated to the Operation
'[€ - EUR']]]</f>
        <v>0.85</v>
      </c>
      <c r="Q2522" s="12" t="s">
        <v>32</v>
      </c>
      <c r="R2522" s="12" t="s">
        <v>33</v>
      </c>
      <c r="S2522" s="12" t="s">
        <v>1128</v>
      </c>
    </row>
    <row r="2523" spans="1:19" s="16" customFormat="1" ht="105" x14ac:dyDescent="0.25">
      <c r="A2523" s="12" t="s">
        <v>12210</v>
      </c>
      <c r="B2523" s="12" t="s">
        <v>9938</v>
      </c>
      <c r="C2523" s="13" t="s">
        <v>9939</v>
      </c>
      <c r="D2523" s="12" t="s">
        <v>12211</v>
      </c>
      <c r="E2523" s="12" t="s">
        <v>12212</v>
      </c>
      <c r="F2523" s="13" t="s">
        <v>26</v>
      </c>
      <c r="G2523" s="12" t="s">
        <v>1111</v>
      </c>
      <c r="H2523" s="12" t="s">
        <v>11254</v>
      </c>
      <c r="I2523" s="12" t="s">
        <v>11255</v>
      </c>
      <c r="J2523" s="13" t="s">
        <v>11623</v>
      </c>
      <c r="K2523" s="13" t="s">
        <v>12213</v>
      </c>
      <c r="L2523" s="12"/>
      <c r="M2523" s="14">
        <v>249868.79999999999</v>
      </c>
      <c r="N2523" s="14">
        <v>249868.79999999999</v>
      </c>
      <c r="O2523" s="14">
        <v>212388.48000000001</v>
      </c>
      <c r="P2523" s="15">
        <f>Tabela473[[#This Row],[Fundo Total Aprovado | Total Approved Fund
'[€ - EUR']]]/Tabela473[[#This Row],[Elegivel financiado Custo Total da Operação | Total Eligible Expenditure Allocated to the Operation
'[€ - EUR']]]</f>
        <v>0.85000000000000009</v>
      </c>
      <c r="Q2523" s="12" t="s">
        <v>32</v>
      </c>
      <c r="R2523" s="12" t="s">
        <v>4679</v>
      </c>
      <c r="S2523" s="12" t="s">
        <v>1128</v>
      </c>
    </row>
    <row r="2524" spans="1:19" s="16" customFormat="1" ht="105" x14ac:dyDescent="0.25">
      <c r="A2524" s="12" t="s">
        <v>12214</v>
      </c>
      <c r="B2524" s="12" t="s">
        <v>1494</v>
      </c>
      <c r="C2524" s="13" t="s">
        <v>1495</v>
      </c>
      <c r="D2524" s="12" t="s">
        <v>12215</v>
      </c>
      <c r="E2524" s="12" t="s">
        <v>12216</v>
      </c>
      <c r="F2524" s="13" t="s">
        <v>26</v>
      </c>
      <c r="G2524" s="12" t="s">
        <v>1111</v>
      </c>
      <c r="H2524" s="12" t="s">
        <v>11254</v>
      </c>
      <c r="I2524" s="12" t="s">
        <v>11255</v>
      </c>
      <c r="J2524" s="13" t="s">
        <v>922</v>
      </c>
      <c r="K2524" s="13" t="s">
        <v>1286</v>
      </c>
      <c r="L2524" s="12"/>
      <c r="M2524" s="14">
        <v>249825.6</v>
      </c>
      <c r="N2524" s="14">
        <v>249825.6</v>
      </c>
      <c r="O2524" s="14">
        <v>212351.76</v>
      </c>
      <c r="P2524" s="15">
        <f>Tabela473[[#This Row],[Fundo Total Aprovado | Total Approved Fund
'[€ - EUR']]]/Tabela473[[#This Row],[Elegivel financiado Custo Total da Operação | Total Eligible Expenditure Allocated to the Operation
'[€ - EUR']]]</f>
        <v>0.85</v>
      </c>
      <c r="Q2524" s="12" t="s">
        <v>32</v>
      </c>
      <c r="R2524" s="12" t="s">
        <v>33</v>
      </c>
      <c r="S2524" s="12" t="s">
        <v>1128</v>
      </c>
    </row>
    <row r="2525" spans="1:19" s="16" customFormat="1" ht="105" x14ac:dyDescent="0.25">
      <c r="A2525" s="12" t="s">
        <v>12217</v>
      </c>
      <c r="B2525" s="12" t="s">
        <v>9660</v>
      </c>
      <c r="C2525" s="13" t="s">
        <v>9661</v>
      </c>
      <c r="D2525" s="12" t="s">
        <v>12218</v>
      </c>
      <c r="E2525" s="12" t="s">
        <v>12219</v>
      </c>
      <c r="F2525" s="13" t="s">
        <v>26</v>
      </c>
      <c r="G2525" s="12" t="s">
        <v>1111</v>
      </c>
      <c r="H2525" s="12" t="s">
        <v>11254</v>
      </c>
      <c r="I2525" s="12" t="s">
        <v>11255</v>
      </c>
      <c r="J2525" s="13" t="s">
        <v>3136</v>
      </c>
      <c r="K2525" s="13" t="s">
        <v>1127</v>
      </c>
      <c r="L2525" s="12"/>
      <c r="M2525" s="14">
        <v>249998.4</v>
      </c>
      <c r="N2525" s="14">
        <v>249998.4</v>
      </c>
      <c r="O2525" s="14">
        <v>212498.64</v>
      </c>
      <c r="P2525" s="15">
        <f>Tabela473[[#This Row],[Fundo Total Aprovado | Total Approved Fund
'[€ - EUR']]]/Tabela473[[#This Row],[Elegivel financiado Custo Total da Operação | Total Eligible Expenditure Allocated to the Operation
'[€ - EUR']]]</f>
        <v>0.85000000000000009</v>
      </c>
      <c r="Q2525" s="12" t="s">
        <v>32</v>
      </c>
      <c r="R2525" s="12" t="s">
        <v>33</v>
      </c>
      <c r="S2525" s="12" t="s">
        <v>1128</v>
      </c>
    </row>
    <row r="2526" spans="1:19" s="16" customFormat="1" ht="105" x14ac:dyDescent="0.25">
      <c r="A2526" s="12" t="s">
        <v>12220</v>
      </c>
      <c r="B2526" s="12" t="s">
        <v>9660</v>
      </c>
      <c r="C2526" s="13" t="s">
        <v>9661</v>
      </c>
      <c r="D2526" s="12" t="s">
        <v>12221</v>
      </c>
      <c r="E2526" s="12" t="s">
        <v>12222</v>
      </c>
      <c r="F2526" s="13" t="s">
        <v>26</v>
      </c>
      <c r="G2526" s="12" t="s">
        <v>1111</v>
      </c>
      <c r="H2526" s="12" t="s">
        <v>11254</v>
      </c>
      <c r="I2526" s="12" t="s">
        <v>11255</v>
      </c>
      <c r="J2526" s="13" t="s">
        <v>922</v>
      </c>
      <c r="K2526" s="13" t="s">
        <v>12223</v>
      </c>
      <c r="L2526" s="12"/>
      <c r="M2526" s="14">
        <v>249825.6</v>
      </c>
      <c r="N2526" s="14">
        <v>249825.6</v>
      </c>
      <c r="O2526" s="14">
        <v>212351.76</v>
      </c>
      <c r="P2526" s="15">
        <f>Tabela473[[#This Row],[Fundo Total Aprovado | Total Approved Fund
'[€ - EUR']]]/Tabela473[[#This Row],[Elegivel financiado Custo Total da Operação | Total Eligible Expenditure Allocated to the Operation
'[€ - EUR']]]</f>
        <v>0.85</v>
      </c>
      <c r="Q2526" s="12" t="s">
        <v>32</v>
      </c>
      <c r="R2526" s="12" t="s">
        <v>33</v>
      </c>
      <c r="S2526" s="12" t="s">
        <v>1128</v>
      </c>
    </row>
    <row r="2527" spans="1:19" s="16" customFormat="1" ht="105" x14ac:dyDescent="0.25">
      <c r="A2527" s="12" t="s">
        <v>12224</v>
      </c>
      <c r="B2527" s="12" t="s">
        <v>1494</v>
      </c>
      <c r="C2527" s="13" t="s">
        <v>1495</v>
      </c>
      <c r="D2527" s="12" t="s">
        <v>12225</v>
      </c>
      <c r="E2527" s="12" t="s">
        <v>12226</v>
      </c>
      <c r="F2527" s="13" t="s">
        <v>26</v>
      </c>
      <c r="G2527" s="12" t="s">
        <v>1111</v>
      </c>
      <c r="H2527" s="12" t="s">
        <v>11254</v>
      </c>
      <c r="I2527" s="12" t="s">
        <v>11255</v>
      </c>
      <c r="J2527" s="13" t="s">
        <v>3136</v>
      </c>
      <c r="K2527" s="13" t="s">
        <v>1127</v>
      </c>
      <c r="L2527" s="12"/>
      <c r="M2527" s="14">
        <v>247104</v>
      </c>
      <c r="N2527" s="14">
        <v>247104</v>
      </c>
      <c r="O2527" s="14">
        <v>210038.39999999999</v>
      </c>
      <c r="P2527" s="15">
        <f>Tabela473[[#This Row],[Fundo Total Aprovado | Total Approved Fund
'[€ - EUR']]]/Tabela473[[#This Row],[Elegivel financiado Custo Total da Operação | Total Eligible Expenditure Allocated to the Operation
'[€ - EUR']]]</f>
        <v>0.85</v>
      </c>
      <c r="Q2527" s="12" t="s">
        <v>32</v>
      </c>
      <c r="R2527" s="12" t="s">
        <v>33</v>
      </c>
      <c r="S2527" s="12" t="s">
        <v>1128</v>
      </c>
    </row>
    <row r="2528" spans="1:19" s="16" customFormat="1" ht="105" x14ac:dyDescent="0.25">
      <c r="A2528" s="12" t="s">
        <v>12227</v>
      </c>
      <c r="B2528" s="12" t="s">
        <v>9660</v>
      </c>
      <c r="C2528" s="13" t="s">
        <v>9661</v>
      </c>
      <c r="D2528" s="12" t="s">
        <v>12228</v>
      </c>
      <c r="E2528" s="12" t="s">
        <v>12229</v>
      </c>
      <c r="F2528" s="13" t="s">
        <v>26</v>
      </c>
      <c r="G2528" s="12" t="s">
        <v>1111</v>
      </c>
      <c r="H2528" s="12" t="s">
        <v>11254</v>
      </c>
      <c r="I2528" s="12" t="s">
        <v>11255</v>
      </c>
      <c r="J2528" s="13" t="s">
        <v>4187</v>
      </c>
      <c r="K2528" s="13" t="s">
        <v>11679</v>
      </c>
      <c r="L2528" s="12"/>
      <c r="M2528" s="14">
        <v>248400</v>
      </c>
      <c r="N2528" s="14">
        <v>248400</v>
      </c>
      <c r="O2528" s="14">
        <v>211140</v>
      </c>
      <c r="P2528" s="15">
        <f>Tabela473[[#This Row],[Fundo Total Aprovado | Total Approved Fund
'[€ - EUR']]]/Tabela473[[#This Row],[Elegivel financiado Custo Total da Operação | Total Eligible Expenditure Allocated to the Operation
'[€ - EUR']]]</f>
        <v>0.85</v>
      </c>
      <c r="Q2528" s="12" t="s">
        <v>32</v>
      </c>
      <c r="R2528" s="12" t="s">
        <v>33</v>
      </c>
      <c r="S2528" s="12" t="s">
        <v>1128</v>
      </c>
    </row>
    <row r="2529" spans="1:19" s="16" customFormat="1" ht="105" x14ac:dyDescent="0.25">
      <c r="A2529" s="12" t="s">
        <v>12230</v>
      </c>
      <c r="B2529" s="12" t="s">
        <v>9660</v>
      </c>
      <c r="C2529" s="13" t="s">
        <v>9661</v>
      </c>
      <c r="D2529" s="12" t="s">
        <v>12231</v>
      </c>
      <c r="E2529" s="12" t="s">
        <v>12232</v>
      </c>
      <c r="F2529" s="13" t="s">
        <v>26</v>
      </c>
      <c r="G2529" s="12" t="s">
        <v>1111</v>
      </c>
      <c r="H2529" s="12" t="s">
        <v>11254</v>
      </c>
      <c r="I2529" s="12" t="s">
        <v>11255</v>
      </c>
      <c r="J2529" s="13" t="s">
        <v>12233</v>
      </c>
      <c r="K2529" s="13" t="s">
        <v>12234</v>
      </c>
      <c r="L2529" s="12"/>
      <c r="M2529" s="14">
        <v>248054.39999999999</v>
      </c>
      <c r="N2529" s="14">
        <v>248054.39999999999</v>
      </c>
      <c r="O2529" s="14">
        <v>210846.24</v>
      </c>
      <c r="P2529" s="15">
        <f>Tabela473[[#This Row],[Fundo Total Aprovado | Total Approved Fund
'[€ - EUR']]]/Tabela473[[#This Row],[Elegivel financiado Custo Total da Operação | Total Eligible Expenditure Allocated to the Operation
'[€ - EUR']]]</f>
        <v>0.85</v>
      </c>
      <c r="Q2529" s="12" t="s">
        <v>32</v>
      </c>
      <c r="R2529" s="12" t="s">
        <v>33</v>
      </c>
      <c r="S2529" s="12" t="s">
        <v>1128</v>
      </c>
    </row>
    <row r="2530" spans="1:19" s="16" customFormat="1" ht="105" x14ac:dyDescent="0.25">
      <c r="A2530" s="12" t="s">
        <v>12235</v>
      </c>
      <c r="B2530" s="12" t="s">
        <v>11298</v>
      </c>
      <c r="C2530" s="13" t="s">
        <v>11299</v>
      </c>
      <c r="D2530" s="12" t="s">
        <v>12236</v>
      </c>
      <c r="E2530" s="12" t="s">
        <v>12237</v>
      </c>
      <c r="F2530" s="13" t="s">
        <v>26</v>
      </c>
      <c r="G2530" s="12" t="s">
        <v>1111</v>
      </c>
      <c r="H2530" s="12" t="s">
        <v>11254</v>
      </c>
      <c r="I2530" s="12" t="s">
        <v>11255</v>
      </c>
      <c r="J2530" s="13" t="s">
        <v>11497</v>
      </c>
      <c r="K2530" s="13" t="s">
        <v>72</v>
      </c>
      <c r="L2530" s="12"/>
      <c r="M2530" s="14">
        <v>9979.2000000000007</v>
      </c>
      <c r="N2530" s="14">
        <v>9979.2000000000007</v>
      </c>
      <c r="O2530" s="14">
        <v>8482.32</v>
      </c>
      <c r="P2530" s="15">
        <f>Tabela473[[#This Row],[Fundo Total Aprovado | Total Approved Fund
'[€ - EUR']]]/Tabela473[[#This Row],[Elegivel financiado Custo Total da Operação | Total Eligible Expenditure Allocated to the Operation
'[€ - EUR']]]</f>
        <v>0.84999999999999987</v>
      </c>
      <c r="Q2530" s="12" t="s">
        <v>32</v>
      </c>
      <c r="R2530" s="12" t="s">
        <v>167</v>
      </c>
      <c r="S2530" s="12" t="s">
        <v>1128</v>
      </c>
    </row>
    <row r="2531" spans="1:19" s="16" customFormat="1" ht="105" x14ac:dyDescent="0.25">
      <c r="A2531" s="12" t="s">
        <v>12238</v>
      </c>
      <c r="B2531" s="12" t="s">
        <v>1570</v>
      </c>
      <c r="C2531" s="13" t="s">
        <v>1571</v>
      </c>
      <c r="D2531" s="12" t="s">
        <v>12239</v>
      </c>
      <c r="E2531" s="12" t="s">
        <v>12240</v>
      </c>
      <c r="F2531" s="13" t="s">
        <v>26</v>
      </c>
      <c r="G2531" s="12" t="s">
        <v>1111</v>
      </c>
      <c r="H2531" s="12" t="s">
        <v>11254</v>
      </c>
      <c r="I2531" s="12" t="s">
        <v>11255</v>
      </c>
      <c r="J2531" s="13" t="s">
        <v>922</v>
      </c>
      <c r="K2531" s="13" t="s">
        <v>1286</v>
      </c>
      <c r="L2531" s="12"/>
      <c r="M2531" s="14">
        <v>248400</v>
      </c>
      <c r="N2531" s="14">
        <v>248400</v>
      </c>
      <c r="O2531" s="14">
        <v>211140</v>
      </c>
      <c r="P2531" s="15">
        <f>Tabela473[[#This Row],[Fundo Total Aprovado | Total Approved Fund
'[€ - EUR']]]/Tabela473[[#This Row],[Elegivel financiado Custo Total da Operação | Total Eligible Expenditure Allocated to the Operation
'[€ - EUR']]]</f>
        <v>0.85</v>
      </c>
      <c r="Q2531" s="12" t="s">
        <v>32</v>
      </c>
      <c r="R2531" s="12" t="s">
        <v>167</v>
      </c>
      <c r="S2531" s="12" t="s">
        <v>1128</v>
      </c>
    </row>
    <row r="2532" spans="1:19" s="16" customFormat="1" ht="105" x14ac:dyDescent="0.25">
      <c r="A2532" s="12" t="s">
        <v>12241</v>
      </c>
      <c r="B2532" s="12" t="s">
        <v>11616</v>
      </c>
      <c r="C2532" s="13" t="s">
        <v>11617</v>
      </c>
      <c r="D2532" s="12" t="s">
        <v>12242</v>
      </c>
      <c r="E2532" s="12" t="s">
        <v>12243</v>
      </c>
      <c r="F2532" s="13" t="s">
        <v>26</v>
      </c>
      <c r="G2532" s="12" t="s">
        <v>1111</v>
      </c>
      <c r="H2532" s="12" t="s">
        <v>11254</v>
      </c>
      <c r="I2532" s="12" t="s">
        <v>11255</v>
      </c>
      <c r="J2532" s="13" t="s">
        <v>3850</v>
      </c>
      <c r="K2532" s="13" t="s">
        <v>1964</v>
      </c>
      <c r="L2532" s="12"/>
      <c r="M2532" s="14">
        <v>245592</v>
      </c>
      <c r="N2532" s="14">
        <v>245592</v>
      </c>
      <c r="O2532" s="14">
        <v>208753.2</v>
      </c>
      <c r="P2532" s="15">
        <f>Tabela473[[#This Row],[Fundo Total Aprovado | Total Approved Fund
'[€ - EUR']]]/Tabela473[[#This Row],[Elegivel financiado Custo Total da Operação | Total Eligible Expenditure Allocated to the Operation
'[€ - EUR']]]</f>
        <v>0.85000000000000009</v>
      </c>
      <c r="Q2532" s="12" t="s">
        <v>32</v>
      </c>
      <c r="R2532" s="12" t="s">
        <v>167</v>
      </c>
      <c r="S2532" s="12" t="s">
        <v>1128</v>
      </c>
    </row>
    <row r="2533" spans="1:19" s="16" customFormat="1" ht="105" x14ac:dyDescent="0.25">
      <c r="A2533" s="12" t="s">
        <v>12244</v>
      </c>
      <c r="B2533" s="12" t="s">
        <v>8124</v>
      </c>
      <c r="C2533" s="13" t="s">
        <v>8125</v>
      </c>
      <c r="D2533" s="12" t="s">
        <v>12245</v>
      </c>
      <c r="E2533" s="12" t="s">
        <v>12246</v>
      </c>
      <c r="F2533" s="13" t="s">
        <v>26</v>
      </c>
      <c r="G2533" s="12" t="s">
        <v>1111</v>
      </c>
      <c r="H2533" s="12" t="s">
        <v>11254</v>
      </c>
      <c r="I2533" s="12" t="s">
        <v>11255</v>
      </c>
      <c r="J2533" s="13" t="s">
        <v>3247</v>
      </c>
      <c r="K2533" s="13" t="s">
        <v>1458</v>
      </c>
      <c r="L2533" s="12"/>
      <c r="M2533" s="14">
        <v>249998.4</v>
      </c>
      <c r="N2533" s="14">
        <v>249998.4</v>
      </c>
      <c r="O2533" s="14">
        <v>212498.64</v>
      </c>
      <c r="P2533" s="15">
        <f>Tabela473[[#This Row],[Fundo Total Aprovado | Total Approved Fund
'[€ - EUR']]]/Tabela473[[#This Row],[Elegivel financiado Custo Total da Operação | Total Eligible Expenditure Allocated to the Operation
'[€ - EUR']]]</f>
        <v>0.85000000000000009</v>
      </c>
      <c r="Q2533" s="12" t="s">
        <v>32</v>
      </c>
      <c r="R2533" s="12" t="s">
        <v>167</v>
      </c>
      <c r="S2533" s="12" t="s">
        <v>1128</v>
      </c>
    </row>
    <row r="2534" spans="1:19" s="16" customFormat="1" ht="105" x14ac:dyDescent="0.25">
      <c r="A2534" s="12" t="s">
        <v>12247</v>
      </c>
      <c r="B2534" s="12" t="s">
        <v>11272</v>
      </c>
      <c r="C2534" s="13" t="s">
        <v>11273</v>
      </c>
      <c r="D2534" s="12" t="s">
        <v>12248</v>
      </c>
      <c r="E2534" s="12" t="s">
        <v>12249</v>
      </c>
      <c r="F2534" s="13" t="s">
        <v>26</v>
      </c>
      <c r="G2534" s="12" t="s">
        <v>1111</v>
      </c>
      <c r="H2534" s="12" t="s">
        <v>11254</v>
      </c>
      <c r="I2534" s="12" t="s">
        <v>11255</v>
      </c>
      <c r="J2534" s="13" t="s">
        <v>2913</v>
      </c>
      <c r="K2534" s="13" t="s">
        <v>11634</v>
      </c>
      <c r="L2534" s="12"/>
      <c r="M2534" s="14">
        <v>235180.79999999999</v>
      </c>
      <c r="N2534" s="14">
        <v>235180.79999999999</v>
      </c>
      <c r="O2534" s="14">
        <v>199903.68</v>
      </c>
      <c r="P2534" s="15">
        <f>Tabela473[[#This Row],[Fundo Total Aprovado | Total Approved Fund
'[€ - EUR']]]/Tabela473[[#This Row],[Elegivel financiado Custo Total da Operação | Total Eligible Expenditure Allocated to the Operation
'[€ - EUR']]]</f>
        <v>0.85</v>
      </c>
      <c r="Q2534" s="12" t="s">
        <v>32</v>
      </c>
      <c r="R2534" s="12" t="s">
        <v>33</v>
      </c>
      <c r="S2534" s="12" t="s">
        <v>1128</v>
      </c>
    </row>
    <row r="2535" spans="1:19" s="16" customFormat="1" ht="105" x14ac:dyDescent="0.25">
      <c r="A2535" s="12" t="s">
        <v>12250</v>
      </c>
      <c r="B2535" s="12" t="s">
        <v>9660</v>
      </c>
      <c r="C2535" s="13" t="s">
        <v>9661</v>
      </c>
      <c r="D2535" s="12" t="s">
        <v>12251</v>
      </c>
      <c r="E2535" s="12" t="s">
        <v>12252</v>
      </c>
      <c r="F2535" s="13" t="s">
        <v>26</v>
      </c>
      <c r="G2535" s="12" t="s">
        <v>1111</v>
      </c>
      <c r="H2535" s="12" t="s">
        <v>11254</v>
      </c>
      <c r="I2535" s="12" t="s">
        <v>11255</v>
      </c>
      <c r="J2535" s="13" t="s">
        <v>5487</v>
      </c>
      <c r="K2535" s="13" t="s">
        <v>12149</v>
      </c>
      <c r="L2535" s="12"/>
      <c r="M2535" s="14">
        <v>211680</v>
      </c>
      <c r="N2535" s="14">
        <v>211680</v>
      </c>
      <c r="O2535" s="14">
        <v>179928</v>
      </c>
      <c r="P2535" s="15">
        <f>Tabela473[[#This Row],[Fundo Total Aprovado | Total Approved Fund
'[€ - EUR']]]/Tabela473[[#This Row],[Elegivel financiado Custo Total da Operação | Total Eligible Expenditure Allocated to the Operation
'[€ - EUR']]]</f>
        <v>0.85</v>
      </c>
      <c r="Q2535" s="12" t="s">
        <v>32</v>
      </c>
      <c r="R2535" s="12" t="s">
        <v>33</v>
      </c>
      <c r="S2535" s="12" t="s">
        <v>1128</v>
      </c>
    </row>
    <row r="2536" spans="1:19" s="16" customFormat="1" ht="105" x14ac:dyDescent="0.25">
      <c r="A2536" s="12" t="s">
        <v>12253</v>
      </c>
      <c r="B2536" s="12" t="s">
        <v>12254</v>
      </c>
      <c r="C2536" s="13" t="s">
        <v>12255</v>
      </c>
      <c r="D2536" s="12" t="s">
        <v>12256</v>
      </c>
      <c r="E2536" s="12" t="s">
        <v>12257</v>
      </c>
      <c r="F2536" s="13" t="s">
        <v>26</v>
      </c>
      <c r="G2536" s="12" t="s">
        <v>1111</v>
      </c>
      <c r="H2536" s="12" t="s">
        <v>11254</v>
      </c>
      <c r="I2536" s="12" t="s">
        <v>11255</v>
      </c>
      <c r="J2536" s="13" t="s">
        <v>5891</v>
      </c>
      <c r="K2536" s="13" t="s">
        <v>166</v>
      </c>
      <c r="L2536" s="12"/>
      <c r="M2536" s="14">
        <v>33264</v>
      </c>
      <c r="N2536" s="14">
        <v>33264</v>
      </c>
      <c r="O2536" s="14">
        <v>28274.400000000001</v>
      </c>
      <c r="P2536" s="15">
        <f>Tabela473[[#This Row],[Fundo Total Aprovado | Total Approved Fund
'[€ - EUR']]]/Tabela473[[#This Row],[Elegivel financiado Custo Total da Operação | Total Eligible Expenditure Allocated to the Operation
'[€ - EUR']]]</f>
        <v>0.85000000000000009</v>
      </c>
      <c r="Q2536" s="12" t="s">
        <v>32</v>
      </c>
      <c r="R2536" s="12" t="s">
        <v>167</v>
      </c>
      <c r="S2536" s="12" t="s">
        <v>1128</v>
      </c>
    </row>
    <row r="2537" spans="1:19" s="16" customFormat="1" ht="105" x14ac:dyDescent="0.25">
      <c r="A2537" s="12" t="s">
        <v>12258</v>
      </c>
      <c r="B2537" s="12" t="s">
        <v>11272</v>
      </c>
      <c r="C2537" s="13" t="s">
        <v>11273</v>
      </c>
      <c r="D2537" s="12" t="s">
        <v>12259</v>
      </c>
      <c r="E2537" s="12" t="s">
        <v>12260</v>
      </c>
      <c r="F2537" s="13" t="s">
        <v>26</v>
      </c>
      <c r="G2537" s="12" t="s">
        <v>1111</v>
      </c>
      <c r="H2537" s="12" t="s">
        <v>11254</v>
      </c>
      <c r="I2537" s="12" t="s">
        <v>11255</v>
      </c>
      <c r="J2537" s="13" t="s">
        <v>3234</v>
      </c>
      <c r="K2537" s="13" t="s">
        <v>5167</v>
      </c>
      <c r="L2537" s="12"/>
      <c r="M2537" s="14">
        <v>187542.39999999999</v>
      </c>
      <c r="N2537" s="14">
        <v>187542.39999999999</v>
      </c>
      <c r="O2537" s="14">
        <v>159411.04</v>
      </c>
      <c r="P2537" s="15">
        <f>Tabela473[[#This Row],[Fundo Total Aprovado | Total Approved Fund
'[€ - EUR']]]/Tabela473[[#This Row],[Elegivel financiado Custo Total da Operação | Total Eligible Expenditure Allocated to the Operation
'[€ - EUR']]]</f>
        <v>0.85000000000000009</v>
      </c>
      <c r="Q2537" s="12" t="s">
        <v>32</v>
      </c>
      <c r="R2537" s="12" t="s">
        <v>33</v>
      </c>
      <c r="S2537" s="12" t="s">
        <v>1128</v>
      </c>
    </row>
    <row r="2538" spans="1:19" s="16" customFormat="1" ht="105" x14ac:dyDescent="0.25">
      <c r="A2538" s="12" t="s">
        <v>12261</v>
      </c>
      <c r="B2538" s="12" t="s">
        <v>1570</v>
      </c>
      <c r="C2538" s="13" t="s">
        <v>1571</v>
      </c>
      <c r="D2538" s="12" t="s">
        <v>12262</v>
      </c>
      <c r="E2538" s="12" t="s">
        <v>12263</v>
      </c>
      <c r="F2538" s="13" t="s">
        <v>26</v>
      </c>
      <c r="G2538" s="12" t="s">
        <v>1111</v>
      </c>
      <c r="H2538" s="12" t="s">
        <v>11254</v>
      </c>
      <c r="I2538" s="12" t="s">
        <v>11255</v>
      </c>
      <c r="J2538" s="13" t="s">
        <v>3512</v>
      </c>
      <c r="K2538" s="13" t="s">
        <v>1650</v>
      </c>
      <c r="L2538" s="12"/>
      <c r="M2538" s="14">
        <v>237600</v>
      </c>
      <c r="N2538" s="14">
        <v>237600</v>
      </c>
      <c r="O2538" s="14">
        <v>201960</v>
      </c>
      <c r="P2538" s="15">
        <f>Tabela473[[#This Row],[Fundo Total Aprovado | Total Approved Fund
'[€ - EUR']]]/Tabela473[[#This Row],[Elegivel financiado Custo Total da Operação | Total Eligible Expenditure Allocated to the Operation
'[€ - EUR']]]</f>
        <v>0.85</v>
      </c>
      <c r="Q2538" s="12" t="s">
        <v>32</v>
      </c>
      <c r="R2538" s="12" t="s">
        <v>167</v>
      </c>
      <c r="S2538" s="12" t="s">
        <v>1128</v>
      </c>
    </row>
    <row r="2539" spans="1:19" s="16" customFormat="1" ht="105" x14ac:dyDescent="0.25">
      <c r="A2539" s="12" t="s">
        <v>12264</v>
      </c>
      <c r="B2539" s="12" t="s">
        <v>12265</v>
      </c>
      <c r="C2539" s="13" t="s">
        <v>12266</v>
      </c>
      <c r="D2539" s="12" t="s">
        <v>12267</v>
      </c>
      <c r="E2539" s="12" t="s">
        <v>12268</v>
      </c>
      <c r="F2539" s="13" t="s">
        <v>26</v>
      </c>
      <c r="G2539" s="12" t="s">
        <v>1111</v>
      </c>
      <c r="H2539" s="12" t="s">
        <v>11254</v>
      </c>
      <c r="I2539" s="12" t="s">
        <v>11255</v>
      </c>
      <c r="J2539" s="13" t="s">
        <v>3136</v>
      </c>
      <c r="K2539" s="13" t="s">
        <v>1127</v>
      </c>
      <c r="L2539" s="12"/>
      <c r="M2539" s="14">
        <v>249350.39999999999</v>
      </c>
      <c r="N2539" s="14">
        <v>249350.39999999999</v>
      </c>
      <c r="O2539" s="14">
        <v>211947.84</v>
      </c>
      <c r="P2539" s="15">
        <f>Tabela473[[#This Row],[Fundo Total Aprovado | Total Approved Fund
'[€ - EUR']]]/Tabela473[[#This Row],[Elegivel financiado Custo Total da Operação | Total Eligible Expenditure Allocated to the Operation
'[€ - EUR']]]</f>
        <v>0.85</v>
      </c>
      <c r="Q2539" s="12" t="s">
        <v>32</v>
      </c>
      <c r="R2539" s="12" t="s">
        <v>33</v>
      </c>
      <c r="S2539" s="12" t="s">
        <v>1128</v>
      </c>
    </row>
    <row r="2540" spans="1:19" s="16" customFormat="1" ht="105" x14ac:dyDescent="0.25">
      <c r="A2540" s="12" t="s">
        <v>12269</v>
      </c>
      <c r="B2540" s="12" t="s">
        <v>1431</v>
      </c>
      <c r="C2540" s="13" t="s">
        <v>1432</v>
      </c>
      <c r="D2540" s="12" t="s">
        <v>12270</v>
      </c>
      <c r="E2540" s="12" t="s">
        <v>12271</v>
      </c>
      <c r="F2540" s="13" t="s">
        <v>26</v>
      </c>
      <c r="G2540" s="12" t="s">
        <v>1111</v>
      </c>
      <c r="H2540" s="12" t="s">
        <v>11254</v>
      </c>
      <c r="I2540" s="12" t="s">
        <v>11255</v>
      </c>
      <c r="J2540" s="13" t="s">
        <v>3247</v>
      </c>
      <c r="K2540" s="13" t="s">
        <v>1458</v>
      </c>
      <c r="L2540" s="12"/>
      <c r="M2540" s="14">
        <v>235094.39999999999</v>
      </c>
      <c r="N2540" s="14">
        <v>235094.39999999999</v>
      </c>
      <c r="O2540" s="14">
        <v>199830.24</v>
      </c>
      <c r="P2540" s="15">
        <f>Tabela473[[#This Row],[Fundo Total Aprovado | Total Approved Fund
'[€ - EUR']]]/Tabela473[[#This Row],[Elegivel financiado Custo Total da Operação | Total Eligible Expenditure Allocated to the Operation
'[€ - EUR']]]</f>
        <v>0.85</v>
      </c>
      <c r="Q2540" s="12" t="s">
        <v>32</v>
      </c>
      <c r="R2540" s="12" t="s">
        <v>167</v>
      </c>
      <c r="S2540" s="12" t="s">
        <v>1128</v>
      </c>
    </row>
    <row r="2541" spans="1:19" s="16" customFormat="1" ht="105" x14ac:dyDescent="0.25">
      <c r="A2541" s="12" t="s">
        <v>12272</v>
      </c>
      <c r="B2541" s="12" t="s">
        <v>11377</v>
      </c>
      <c r="C2541" s="13" t="s">
        <v>11378</v>
      </c>
      <c r="D2541" s="12" t="s">
        <v>12273</v>
      </c>
      <c r="E2541" s="12" t="s">
        <v>12274</v>
      </c>
      <c r="F2541" s="13" t="s">
        <v>26</v>
      </c>
      <c r="G2541" s="12" t="s">
        <v>1111</v>
      </c>
      <c r="H2541" s="12" t="s">
        <v>11254</v>
      </c>
      <c r="I2541" s="12" t="s">
        <v>11255</v>
      </c>
      <c r="J2541" s="13" t="s">
        <v>3247</v>
      </c>
      <c r="K2541" s="13" t="s">
        <v>1458</v>
      </c>
      <c r="L2541" s="12"/>
      <c r="M2541" s="14">
        <v>226800</v>
      </c>
      <c r="N2541" s="14">
        <v>226800</v>
      </c>
      <c r="O2541" s="14">
        <v>192780</v>
      </c>
      <c r="P2541" s="15">
        <f>Tabela473[[#This Row],[Fundo Total Aprovado | Total Approved Fund
'[€ - EUR']]]/Tabela473[[#This Row],[Elegivel financiado Custo Total da Operação | Total Eligible Expenditure Allocated to the Operation
'[€ - EUR']]]</f>
        <v>0.85</v>
      </c>
      <c r="Q2541" s="12" t="s">
        <v>32</v>
      </c>
      <c r="R2541" s="12" t="s">
        <v>167</v>
      </c>
      <c r="S2541" s="12" t="s">
        <v>1128</v>
      </c>
    </row>
    <row r="2542" spans="1:19" s="16" customFormat="1" ht="105" x14ac:dyDescent="0.25">
      <c r="A2542" s="12" t="s">
        <v>12275</v>
      </c>
      <c r="B2542" s="12" t="s">
        <v>1431</v>
      </c>
      <c r="C2542" s="13" t="s">
        <v>1432</v>
      </c>
      <c r="D2542" s="12" t="s">
        <v>12276</v>
      </c>
      <c r="E2542" s="12" t="s">
        <v>12277</v>
      </c>
      <c r="F2542" s="13" t="s">
        <v>26</v>
      </c>
      <c r="G2542" s="12" t="s">
        <v>1111</v>
      </c>
      <c r="H2542" s="12" t="s">
        <v>11254</v>
      </c>
      <c r="I2542" s="12" t="s">
        <v>11255</v>
      </c>
      <c r="J2542" s="13" t="s">
        <v>4085</v>
      </c>
      <c r="K2542" s="13" t="s">
        <v>5359</v>
      </c>
      <c r="L2542" s="12"/>
      <c r="M2542" s="14">
        <v>225936</v>
      </c>
      <c r="N2542" s="14">
        <v>225936</v>
      </c>
      <c r="O2542" s="14">
        <v>192045.6</v>
      </c>
      <c r="P2542" s="15">
        <f>Tabela473[[#This Row],[Fundo Total Aprovado | Total Approved Fund
'[€ - EUR']]]/Tabela473[[#This Row],[Elegivel financiado Custo Total da Operação | Total Eligible Expenditure Allocated to the Operation
'[€ - EUR']]]</f>
        <v>0.85</v>
      </c>
      <c r="Q2542" s="12" t="s">
        <v>32</v>
      </c>
      <c r="R2542" s="12" t="s">
        <v>167</v>
      </c>
      <c r="S2542" s="12" t="s">
        <v>1128</v>
      </c>
    </row>
    <row r="2543" spans="1:19" s="16" customFormat="1" ht="105" x14ac:dyDescent="0.25">
      <c r="A2543" s="12" t="s">
        <v>12278</v>
      </c>
      <c r="B2543" s="12" t="s">
        <v>1431</v>
      </c>
      <c r="C2543" s="13" t="s">
        <v>1432</v>
      </c>
      <c r="D2543" s="12" t="s">
        <v>12279</v>
      </c>
      <c r="E2543" s="12" t="s">
        <v>12280</v>
      </c>
      <c r="F2543" s="13" t="s">
        <v>26</v>
      </c>
      <c r="G2543" s="12" t="s">
        <v>1111</v>
      </c>
      <c r="H2543" s="12" t="s">
        <v>11254</v>
      </c>
      <c r="I2543" s="12" t="s">
        <v>11255</v>
      </c>
      <c r="J2543" s="13" t="s">
        <v>3021</v>
      </c>
      <c r="K2543" s="13" t="s">
        <v>11816</v>
      </c>
      <c r="L2543" s="12"/>
      <c r="M2543" s="14">
        <v>241704</v>
      </c>
      <c r="N2543" s="14">
        <v>241704</v>
      </c>
      <c r="O2543" s="14">
        <v>205448.4</v>
      </c>
      <c r="P2543" s="15">
        <f>Tabela473[[#This Row],[Fundo Total Aprovado | Total Approved Fund
'[€ - EUR']]]/Tabela473[[#This Row],[Elegivel financiado Custo Total da Operação | Total Eligible Expenditure Allocated to the Operation
'[€ - EUR']]]</f>
        <v>0.85</v>
      </c>
      <c r="Q2543" s="12" t="s">
        <v>32</v>
      </c>
      <c r="R2543" s="12" t="s">
        <v>167</v>
      </c>
      <c r="S2543" s="12" t="s">
        <v>1128</v>
      </c>
    </row>
    <row r="2544" spans="1:19" s="16" customFormat="1" ht="105" x14ac:dyDescent="0.25">
      <c r="A2544" s="12" t="s">
        <v>12281</v>
      </c>
      <c r="B2544" s="12" t="s">
        <v>12265</v>
      </c>
      <c r="C2544" s="13" t="s">
        <v>12266</v>
      </c>
      <c r="D2544" s="12" t="s">
        <v>12282</v>
      </c>
      <c r="E2544" s="12" t="s">
        <v>12283</v>
      </c>
      <c r="F2544" s="13" t="s">
        <v>26</v>
      </c>
      <c r="G2544" s="12" t="s">
        <v>1111</v>
      </c>
      <c r="H2544" s="12" t="s">
        <v>11254</v>
      </c>
      <c r="I2544" s="12" t="s">
        <v>11255</v>
      </c>
      <c r="J2544" s="13" t="s">
        <v>922</v>
      </c>
      <c r="K2544" s="13" t="s">
        <v>1286</v>
      </c>
      <c r="L2544" s="12"/>
      <c r="M2544" s="14">
        <v>239587.20000000001</v>
      </c>
      <c r="N2544" s="14">
        <v>239587.20000000001</v>
      </c>
      <c r="O2544" s="14">
        <v>203649.12</v>
      </c>
      <c r="P2544" s="15">
        <f>Tabela473[[#This Row],[Fundo Total Aprovado | Total Approved Fund
'[€ - EUR']]]/Tabela473[[#This Row],[Elegivel financiado Custo Total da Operação | Total Eligible Expenditure Allocated to the Operation
'[€ - EUR']]]</f>
        <v>0.85</v>
      </c>
      <c r="Q2544" s="12" t="s">
        <v>32</v>
      </c>
      <c r="R2544" s="12" t="s">
        <v>33</v>
      </c>
      <c r="S2544" s="12" t="s">
        <v>1128</v>
      </c>
    </row>
    <row r="2545" spans="1:19" s="16" customFormat="1" ht="105" x14ac:dyDescent="0.25">
      <c r="A2545" s="12" t="s">
        <v>12284</v>
      </c>
      <c r="B2545" s="12" t="s">
        <v>11377</v>
      </c>
      <c r="C2545" s="13" t="s">
        <v>11378</v>
      </c>
      <c r="D2545" s="12" t="s">
        <v>12285</v>
      </c>
      <c r="E2545" s="12" t="s">
        <v>12286</v>
      </c>
      <c r="F2545" s="13" t="s">
        <v>26</v>
      </c>
      <c r="G2545" s="12" t="s">
        <v>1111</v>
      </c>
      <c r="H2545" s="12" t="s">
        <v>11254</v>
      </c>
      <c r="I2545" s="12" t="s">
        <v>11255</v>
      </c>
      <c r="J2545" s="13" t="s">
        <v>3247</v>
      </c>
      <c r="K2545" s="13" t="s">
        <v>1458</v>
      </c>
      <c r="L2545" s="12"/>
      <c r="M2545" s="14">
        <v>125280</v>
      </c>
      <c r="N2545" s="14">
        <v>125280</v>
      </c>
      <c r="O2545" s="14">
        <v>106488</v>
      </c>
      <c r="P2545" s="15">
        <f>Tabela473[[#This Row],[Fundo Total Aprovado | Total Approved Fund
'[€ - EUR']]]/Tabela473[[#This Row],[Elegivel financiado Custo Total da Operação | Total Eligible Expenditure Allocated to the Operation
'[€ - EUR']]]</f>
        <v>0.85</v>
      </c>
      <c r="Q2545" s="12" t="s">
        <v>32</v>
      </c>
      <c r="R2545" s="12" t="s">
        <v>167</v>
      </c>
      <c r="S2545" s="12" t="s">
        <v>1128</v>
      </c>
    </row>
    <row r="2546" spans="1:19" s="16" customFormat="1" ht="105" x14ac:dyDescent="0.25">
      <c r="A2546" s="12" t="s">
        <v>12287</v>
      </c>
      <c r="B2546" s="12" t="s">
        <v>11616</v>
      </c>
      <c r="C2546" s="13" t="s">
        <v>11617</v>
      </c>
      <c r="D2546" s="12" t="s">
        <v>12288</v>
      </c>
      <c r="E2546" s="12" t="s">
        <v>12289</v>
      </c>
      <c r="F2546" s="13" t="s">
        <v>26</v>
      </c>
      <c r="G2546" s="12" t="s">
        <v>1111</v>
      </c>
      <c r="H2546" s="12" t="s">
        <v>11254</v>
      </c>
      <c r="I2546" s="12" t="s">
        <v>11255</v>
      </c>
      <c r="J2546" s="13" t="s">
        <v>219</v>
      </c>
      <c r="K2546" s="13" t="s">
        <v>12290</v>
      </c>
      <c r="L2546" s="12"/>
      <c r="M2546" s="14">
        <v>198072</v>
      </c>
      <c r="N2546" s="14">
        <v>198072</v>
      </c>
      <c r="O2546" s="14">
        <v>168361.2</v>
      </c>
      <c r="P2546" s="15">
        <f>Tabela473[[#This Row],[Fundo Total Aprovado | Total Approved Fund
'[€ - EUR']]]/Tabela473[[#This Row],[Elegivel financiado Custo Total da Operação | Total Eligible Expenditure Allocated to the Operation
'[€ - EUR']]]</f>
        <v>0.85000000000000009</v>
      </c>
      <c r="Q2546" s="12" t="s">
        <v>32</v>
      </c>
      <c r="R2546" s="12" t="s">
        <v>167</v>
      </c>
      <c r="S2546" s="12" t="s">
        <v>1128</v>
      </c>
    </row>
    <row r="2547" spans="1:19" s="16" customFormat="1" ht="105" x14ac:dyDescent="0.25">
      <c r="A2547" s="12" t="s">
        <v>12291</v>
      </c>
      <c r="B2547" s="12" t="s">
        <v>8067</v>
      </c>
      <c r="C2547" s="13" t="s">
        <v>8068</v>
      </c>
      <c r="D2547" s="12" t="s">
        <v>12292</v>
      </c>
      <c r="E2547" s="12" t="s">
        <v>12293</v>
      </c>
      <c r="F2547" s="13" t="s">
        <v>26</v>
      </c>
      <c r="G2547" s="12" t="s">
        <v>1111</v>
      </c>
      <c r="H2547" s="12" t="s">
        <v>11254</v>
      </c>
      <c r="I2547" s="12" t="s">
        <v>11255</v>
      </c>
      <c r="J2547" s="13" t="s">
        <v>922</v>
      </c>
      <c r="K2547" s="13" t="s">
        <v>1286</v>
      </c>
      <c r="L2547" s="12"/>
      <c r="M2547" s="14">
        <v>243648</v>
      </c>
      <c r="N2547" s="14">
        <v>243648</v>
      </c>
      <c r="O2547" s="14">
        <v>207100.79999999999</v>
      </c>
      <c r="P2547" s="15">
        <f>Tabela473[[#This Row],[Fundo Total Aprovado | Total Approved Fund
'[€ - EUR']]]/Tabela473[[#This Row],[Elegivel financiado Custo Total da Operação | Total Eligible Expenditure Allocated to the Operation
'[€ - EUR']]]</f>
        <v>0.85</v>
      </c>
      <c r="Q2547" s="12" t="s">
        <v>32</v>
      </c>
      <c r="R2547" s="12" t="s">
        <v>45</v>
      </c>
      <c r="S2547" s="12" t="s">
        <v>1128</v>
      </c>
    </row>
    <row r="2548" spans="1:19" s="16" customFormat="1" ht="105" x14ac:dyDescent="0.25">
      <c r="A2548" s="12" t="s">
        <v>12294</v>
      </c>
      <c r="B2548" s="12" t="s">
        <v>8067</v>
      </c>
      <c r="C2548" s="13" t="s">
        <v>8068</v>
      </c>
      <c r="D2548" s="12" t="s">
        <v>12295</v>
      </c>
      <c r="E2548" s="12" t="s">
        <v>12296</v>
      </c>
      <c r="F2548" s="13" t="s">
        <v>26</v>
      </c>
      <c r="G2548" s="12" t="s">
        <v>1111</v>
      </c>
      <c r="H2548" s="12" t="s">
        <v>11254</v>
      </c>
      <c r="I2548" s="12" t="s">
        <v>11255</v>
      </c>
      <c r="J2548" s="13" t="s">
        <v>3247</v>
      </c>
      <c r="K2548" s="13" t="s">
        <v>1458</v>
      </c>
      <c r="L2548" s="12"/>
      <c r="M2548" s="14">
        <v>247104</v>
      </c>
      <c r="N2548" s="14">
        <v>247104</v>
      </c>
      <c r="O2548" s="14">
        <v>210038.39999999999</v>
      </c>
      <c r="P2548" s="15">
        <f>Tabela473[[#This Row],[Fundo Total Aprovado | Total Approved Fund
'[€ - EUR']]]/Tabela473[[#This Row],[Elegivel financiado Custo Total da Operação | Total Eligible Expenditure Allocated to the Operation
'[€ - EUR']]]</f>
        <v>0.85</v>
      </c>
      <c r="Q2548" s="12" t="s">
        <v>32</v>
      </c>
      <c r="R2548" s="12" t="s">
        <v>33</v>
      </c>
      <c r="S2548" s="12" t="s">
        <v>1128</v>
      </c>
    </row>
    <row r="2549" spans="1:19" s="16" customFormat="1" ht="105" x14ac:dyDescent="0.25">
      <c r="A2549" s="12" t="s">
        <v>12297</v>
      </c>
      <c r="B2549" s="12" t="s">
        <v>1494</v>
      </c>
      <c r="C2549" s="13" t="s">
        <v>1495</v>
      </c>
      <c r="D2549" s="12" t="s">
        <v>12298</v>
      </c>
      <c r="E2549" s="12" t="s">
        <v>12299</v>
      </c>
      <c r="F2549" s="13" t="s">
        <v>26</v>
      </c>
      <c r="G2549" s="12" t="s">
        <v>1111</v>
      </c>
      <c r="H2549" s="12" t="s">
        <v>11254</v>
      </c>
      <c r="I2549" s="12" t="s">
        <v>11255</v>
      </c>
      <c r="J2549" s="13" t="s">
        <v>165</v>
      </c>
      <c r="K2549" s="13" t="s">
        <v>12300</v>
      </c>
      <c r="L2549" s="12"/>
      <c r="M2549" s="14">
        <v>237038.4</v>
      </c>
      <c r="N2549" s="14">
        <v>237038.4</v>
      </c>
      <c r="O2549" s="14">
        <v>201482.64</v>
      </c>
      <c r="P2549" s="15">
        <f>Tabela473[[#This Row],[Fundo Total Aprovado | Total Approved Fund
'[€ - EUR']]]/Tabela473[[#This Row],[Elegivel financiado Custo Total da Operação | Total Eligible Expenditure Allocated to the Operation
'[€ - EUR']]]</f>
        <v>0.85000000000000009</v>
      </c>
      <c r="Q2549" s="12" t="s">
        <v>32</v>
      </c>
      <c r="R2549" s="12" t="s">
        <v>45</v>
      </c>
      <c r="S2549" s="12" t="s">
        <v>1128</v>
      </c>
    </row>
    <row r="2550" spans="1:19" s="16" customFormat="1" ht="105" x14ac:dyDescent="0.25">
      <c r="A2550" s="12" t="s">
        <v>12301</v>
      </c>
      <c r="B2550" s="12" t="s">
        <v>1494</v>
      </c>
      <c r="C2550" s="13" t="s">
        <v>1495</v>
      </c>
      <c r="D2550" s="12" t="s">
        <v>12302</v>
      </c>
      <c r="E2550" s="12" t="s">
        <v>12303</v>
      </c>
      <c r="F2550" s="13" t="s">
        <v>26</v>
      </c>
      <c r="G2550" s="12" t="s">
        <v>1111</v>
      </c>
      <c r="H2550" s="12" t="s">
        <v>11254</v>
      </c>
      <c r="I2550" s="12" t="s">
        <v>11255</v>
      </c>
      <c r="J2550" s="13" t="s">
        <v>4259</v>
      </c>
      <c r="K2550" s="13" t="s">
        <v>473</v>
      </c>
      <c r="L2550" s="12"/>
      <c r="M2550" s="14">
        <v>249825.6</v>
      </c>
      <c r="N2550" s="14">
        <v>249825.6</v>
      </c>
      <c r="O2550" s="14">
        <v>212351.76</v>
      </c>
      <c r="P2550" s="15">
        <f>Tabela473[[#This Row],[Fundo Total Aprovado | Total Approved Fund
'[€ - EUR']]]/Tabela473[[#This Row],[Elegivel financiado Custo Total da Operação | Total Eligible Expenditure Allocated to the Operation
'[€ - EUR']]]</f>
        <v>0.85</v>
      </c>
      <c r="Q2550" s="12" t="s">
        <v>32</v>
      </c>
      <c r="R2550" s="12" t="s">
        <v>33</v>
      </c>
      <c r="S2550" s="12" t="s">
        <v>1128</v>
      </c>
    </row>
    <row r="2551" spans="1:19" s="16" customFormat="1" ht="105" x14ac:dyDescent="0.25">
      <c r="A2551" s="12" t="s">
        <v>12304</v>
      </c>
      <c r="B2551" s="12" t="s">
        <v>11484</v>
      </c>
      <c r="C2551" s="13" t="s">
        <v>11485</v>
      </c>
      <c r="D2551" s="12" t="s">
        <v>12305</v>
      </c>
      <c r="E2551" s="12" t="s">
        <v>12306</v>
      </c>
      <c r="F2551" s="13" t="s">
        <v>26</v>
      </c>
      <c r="G2551" s="12" t="s">
        <v>1111</v>
      </c>
      <c r="H2551" s="12" t="s">
        <v>11254</v>
      </c>
      <c r="I2551" s="12" t="s">
        <v>11255</v>
      </c>
      <c r="J2551" s="13" t="s">
        <v>3682</v>
      </c>
      <c r="K2551" s="13" t="s">
        <v>11507</v>
      </c>
      <c r="L2551" s="12"/>
      <c r="M2551" s="14">
        <v>243475.20000000001</v>
      </c>
      <c r="N2551" s="14">
        <v>243475.20000000001</v>
      </c>
      <c r="O2551" s="14">
        <v>206953.92</v>
      </c>
      <c r="P2551" s="15">
        <f>Tabela473[[#This Row],[Fundo Total Aprovado | Total Approved Fund
'[€ - EUR']]]/Tabela473[[#This Row],[Elegivel financiado Custo Total da Operação | Total Eligible Expenditure Allocated to the Operation
'[€ - EUR']]]</f>
        <v>0.85</v>
      </c>
      <c r="Q2551" s="12" t="s">
        <v>32</v>
      </c>
      <c r="R2551" s="12" t="s">
        <v>33</v>
      </c>
      <c r="S2551" s="12" t="s">
        <v>1128</v>
      </c>
    </row>
    <row r="2552" spans="1:19" s="16" customFormat="1" ht="105" x14ac:dyDescent="0.25">
      <c r="A2552" s="12" t="s">
        <v>12307</v>
      </c>
      <c r="B2552" s="12" t="s">
        <v>12308</v>
      </c>
      <c r="C2552" s="13" t="s">
        <v>12309</v>
      </c>
      <c r="D2552" s="12" t="s">
        <v>12310</v>
      </c>
      <c r="E2552" s="12" t="s">
        <v>12311</v>
      </c>
      <c r="F2552" s="13" t="s">
        <v>26</v>
      </c>
      <c r="G2552" s="12" t="s">
        <v>1111</v>
      </c>
      <c r="H2552" s="12" t="s">
        <v>11254</v>
      </c>
      <c r="I2552" s="12" t="s">
        <v>11255</v>
      </c>
      <c r="J2552" s="13" t="s">
        <v>922</v>
      </c>
      <c r="K2552" s="13" t="s">
        <v>1286</v>
      </c>
      <c r="L2552" s="12"/>
      <c r="M2552" s="14">
        <v>203040</v>
      </c>
      <c r="N2552" s="14">
        <v>203040</v>
      </c>
      <c r="O2552" s="14">
        <v>172584</v>
      </c>
      <c r="P2552" s="15">
        <f>Tabela473[[#This Row],[Fundo Total Aprovado | Total Approved Fund
'[€ - EUR']]]/Tabela473[[#This Row],[Elegivel financiado Custo Total da Operação | Total Eligible Expenditure Allocated to the Operation
'[€ - EUR']]]</f>
        <v>0.85</v>
      </c>
      <c r="Q2552" s="12" t="s">
        <v>32</v>
      </c>
      <c r="R2552" s="12" t="s">
        <v>88</v>
      </c>
      <c r="S2552" s="12" t="s">
        <v>1128</v>
      </c>
    </row>
    <row r="2553" spans="1:19" s="16" customFormat="1" ht="105" x14ac:dyDescent="0.25">
      <c r="A2553" s="12" t="s">
        <v>12312</v>
      </c>
      <c r="B2553" s="12" t="s">
        <v>1494</v>
      </c>
      <c r="C2553" s="13" t="s">
        <v>1495</v>
      </c>
      <c r="D2553" s="12" t="s">
        <v>12313</v>
      </c>
      <c r="E2553" s="12" t="s">
        <v>12314</v>
      </c>
      <c r="F2553" s="13" t="s">
        <v>26</v>
      </c>
      <c r="G2553" s="12" t="s">
        <v>1111</v>
      </c>
      <c r="H2553" s="12" t="s">
        <v>11254</v>
      </c>
      <c r="I2553" s="12" t="s">
        <v>11255</v>
      </c>
      <c r="J2553" s="13" t="s">
        <v>4187</v>
      </c>
      <c r="K2553" s="13" t="s">
        <v>166</v>
      </c>
      <c r="L2553" s="12"/>
      <c r="M2553" s="14">
        <v>249307.2</v>
      </c>
      <c r="N2553" s="14">
        <v>249307.2</v>
      </c>
      <c r="O2553" s="14">
        <v>211911.12</v>
      </c>
      <c r="P2553" s="15">
        <f>Tabela473[[#This Row],[Fundo Total Aprovado | Total Approved Fund
'[€ - EUR']]]/Tabela473[[#This Row],[Elegivel financiado Custo Total da Operação | Total Eligible Expenditure Allocated to the Operation
'[€ - EUR']]]</f>
        <v>0.85</v>
      </c>
      <c r="Q2553" s="12" t="s">
        <v>32</v>
      </c>
      <c r="R2553" s="12" t="s">
        <v>33</v>
      </c>
      <c r="S2553" s="12" t="s">
        <v>1128</v>
      </c>
    </row>
    <row r="2554" spans="1:19" s="16" customFormat="1" ht="105" x14ac:dyDescent="0.25">
      <c r="A2554" s="12" t="s">
        <v>12315</v>
      </c>
      <c r="B2554" s="12" t="s">
        <v>1494</v>
      </c>
      <c r="C2554" s="13" t="s">
        <v>1495</v>
      </c>
      <c r="D2554" s="12" t="s">
        <v>12316</v>
      </c>
      <c r="E2554" s="12" t="s">
        <v>12317</v>
      </c>
      <c r="F2554" s="13" t="s">
        <v>26</v>
      </c>
      <c r="G2554" s="12" t="s">
        <v>1111</v>
      </c>
      <c r="H2554" s="12" t="s">
        <v>11254</v>
      </c>
      <c r="I2554" s="12" t="s">
        <v>11255</v>
      </c>
      <c r="J2554" s="13" t="s">
        <v>3136</v>
      </c>
      <c r="K2554" s="13" t="s">
        <v>1127</v>
      </c>
      <c r="L2554" s="12"/>
      <c r="M2554" s="14">
        <v>249912</v>
      </c>
      <c r="N2554" s="14">
        <v>249912</v>
      </c>
      <c r="O2554" s="14">
        <v>212425.2</v>
      </c>
      <c r="P2554" s="15">
        <f>Tabela473[[#This Row],[Fundo Total Aprovado | Total Approved Fund
'[€ - EUR']]]/Tabela473[[#This Row],[Elegivel financiado Custo Total da Operação | Total Eligible Expenditure Allocated to the Operation
'[€ - EUR']]]</f>
        <v>0.85000000000000009</v>
      </c>
      <c r="Q2554" s="12" t="s">
        <v>32</v>
      </c>
      <c r="R2554" s="12" t="s">
        <v>33</v>
      </c>
      <c r="S2554" s="12" t="s">
        <v>1128</v>
      </c>
    </row>
    <row r="2555" spans="1:19" s="16" customFormat="1" ht="105" x14ac:dyDescent="0.25">
      <c r="A2555" s="12" t="s">
        <v>12318</v>
      </c>
      <c r="B2555" s="12" t="s">
        <v>1494</v>
      </c>
      <c r="C2555" s="13" t="s">
        <v>1495</v>
      </c>
      <c r="D2555" s="12" t="s">
        <v>12319</v>
      </c>
      <c r="E2555" s="12" t="s">
        <v>12320</v>
      </c>
      <c r="F2555" s="13" t="s">
        <v>26</v>
      </c>
      <c r="G2555" s="12" t="s">
        <v>1111</v>
      </c>
      <c r="H2555" s="12" t="s">
        <v>11254</v>
      </c>
      <c r="I2555" s="12" t="s">
        <v>11255</v>
      </c>
      <c r="J2555" s="13" t="s">
        <v>922</v>
      </c>
      <c r="K2555" s="13" t="s">
        <v>1286</v>
      </c>
      <c r="L2555" s="12"/>
      <c r="M2555" s="14">
        <v>247104</v>
      </c>
      <c r="N2555" s="14">
        <v>247104</v>
      </c>
      <c r="O2555" s="14">
        <v>210038.39999999999</v>
      </c>
      <c r="P2555" s="15">
        <f>Tabela473[[#This Row],[Fundo Total Aprovado | Total Approved Fund
'[€ - EUR']]]/Tabela473[[#This Row],[Elegivel financiado Custo Total da Operação | Total Eligible Expenditure Allocated to the Operation
'[€ - EUR']]]</f>
        <v>0.85</v>
      </c>
      <c r="Q2555" s="12" t="s">
        <v>32</v>
      </c>
      <c r="R2555" s="12" t="s">
        <v>33</v>
      </c>
      <c r="S2555" s="12" t="s">
        <v>1128</v>
      </c>
    </row>
    <row r="2556" spans="1:19" s="16" customFormat="1" ht="105" x14ac:dyDescent="0.25">
      <c r="A2556" s="12" t="s">
        <v>12321</v>
      </c>
      <c r="B2556" s="12" t="s">
        <v>9870</v>
      </c>
      <c r="C2556" s="13" t="s">
        <v>9871</v>
      </c>
      <c r="D2556" s="12" t="s">
        <v>12322</v>
      </c>
      <c r="E2556" s="12" t="s">
        <v>12323</v>
      </c>
      <c r="F2556" s="13" t="s">
        <v>26</v>
      </c>
      <c r="G2556" s="12" t="s">
        <v>1111</v>
      </c>
      <c r="H2556" s="12" t="s">
        <v>11254</v>
      </c>
      <c r="I2556" s="12" t="s">
        <v>11255</v>
      </c>
      <c r="J2556" s="13" t="s">
        <v>1020</v>
      </c>
      <c r="K2556" s="13" t="s">
        <v>12066</v>
      </c>
      <c r="L2556" s="12"/>
      <c r="M2556" s="14">
        <v>249480</v>
      </c>
      <c r="N2556" s="14">
        <v>249480</v>
      </c>
      <c r="O2556" s="14">
        <v>212058</v>
      </c>
      <c r="P2556" s="15">
        <f>Tabela473[[#This Row],[Fundo Total Aprovado | Total Approved Fund
'[€ - EUR']]]/Tabela473[[#This Row],[Elegivel financiado Custo Total da Operação | Total Eligible Expenditure Allocated to the Operation
'[€ - EUR']]]</f>
        <v>0.85</v>
      </c>
      <c r="Q2556" s="12" t="s">
        <v>32</v>
      </c>
      <c r="R2556" s="12" t="s">
        <v>88</v>
      </c>
      <c r="S2556" s="12" t="s">
        <v>1128</v>
      </c>
    </row>
    <row r="2557" spans="1:19" s="16" customFormat="1" ht="105" x14ac:dyDescent="0.25">
      <c r="A2557" s="12" t="s">
        <v>12324</v>
      </c>
      <c r="B2557" s="12" t="s">
        <v>1494</v>
      </c>
      <c r="C2557" s="13" t="s">
        <v>1495</v>
      </c>
      <c r="D2557" s="12" t="s">
        <v>12325</v>
      </c>
      <c r="E2557" s="12" t="s">
        <v>12326</v>
      </c>
      <c r="F2557" s="13" t="s">
        <v>26</v>
      </c>
      <c r="G2557" s="12" t="s">
        <v>1111</v>
      </c>
      <c r="H2557" s="12" t="s">
        <v>11254</v>
      </c>
      <c r="I2557" s="12" t="s">
        <v>11255</v>
      </c>
      <c r="J2557" s="13" t="s">
        <v>12327</v>
      </c>
      <c r="K2557" s="13" t="s">
        <v>11482</v>
      </c>
      <c r="L2557" s="12"/>
      <c r="M2557" s="14">
        <v>249912</v>
      </c>
      <c r="N2557" s="14">
        <v>249912</v>
      </c>
      <c r="O2557" s="14">
        <v>212425.2</v>
      </c>
      <c r="P2557" s="15">
        <f>Tabela473[[#This Row],[Fundo Total Aprovado | Total Approved Fund
'[€ - EUR']]]/Tabela473[[#This Row],[Elegivel financiado Custo Total da Operação | Total Eligible Expenditure Allocated to the Operation
'[€ - EUR']]]</f>
        <v>0.85000000000000009</v>
      </c>
      <c r="Q2557" s="12" t="s">
        <v>32</v>
      </c>
      <c r="R2557" s="12" t="s">
        <v>33</v>
      </c>
      <c r="S2557" s="12" t="s">
        <v>1128</v>
      </c>
    </row>
    <row r="2558" spans="1:19" s="16" customFormat="1" ht="105" x14ac:dyDescent="0.25">
      <c r="A2558" s="12" t="s">
        <v>12328</v>
      </c>
      <c r="B2558" s="12" t="s">
        <v>1431</v>
      </c>
      <c r="C2558" s="13" t="s">
        <v>1432</v>
      </c>
      <c r="D2558" s="12" t="s">
        <v>12329</v>
      </c>
      <c r="E2558" s="12" t="s">
        <v>12330</v>
      </c>
      <c r="F2558" s="13" t="s">
        <v>26</v>
      </c>
      <c r="G2558" s="12" t="s">
        <v>1111</v>
      </c>
      <c r="H2558" s="12" t="s">
        <v>11254</v>
      </c>
      <c r="I2558" s="12" t="s">
        <v>11255</v>
      </c>
      <c r="J2558" s="13" t="s">
        <v>3247</v>
      </c>
      <c r="K2558" s="13" t="s">
        <v>1458</v>
      </c>
      <c r="L2558" s="12"/>
      <c r="M2558" s="14">
        <v>246888</v>
      </c>
      <c r="N2558" s="14">
        <v>246888</v>
      </c>
      <c r="O2558" s="14">
        <v>209854.8</v>
      </c>
      <c r="P2558" s="15">
        <f>Tabela473[[#This Row],[Fundo Total Aprovado | Total Approved Fund
'[€ - EUR']]]/Tabela473[[#This Row],[Elegivel financiado Custo Total da Operação | Total Eligible Expenditure Allocated to the Operation
'[€ - EUR']]]</f>
        <v>0.85</v>
      </c>
      <c r="Q2558" s="12" t="s">
        <v>32</v>
      </c>
      <c r="R2558" s="12" t="s">
        <v>167</v>
      </c>
      <c r="S2558" s="12" t="s">
        <v>1128</v>
      </c>
    </row>
    <row r="2559" spans="1:19" s="16" customFormat="1" ht="105" x14ac:dyDescent="0.25">
      <c r="A2559" s="12" t="s">
        <v>12331</v>
      </c>
      <c r="B2559" s="12" t="s">
        <v>1431</v>
      </c>
      <c r="C2559" s="13" t="s">
        <v>1432</v>
      </c>
      <c r="D2559" s="12" t="s">
        <v>12332</v>
      </c>
      <c r="E2559" s="12" t="s">
        <v>12333</v>
      </c>
      <c r="F2559" s="13" t="s">
        <v>26</v>
      </c>
      <c r="G2559" s="12" t="s">
        <v>1111</v>
      </c>
      <c r="H2559" s="12" t="s">
        <v>11254</v>
      </c>
      <c r="I2559" s="12" t="s">
        <v>11255</v>
      </c>
      <c r="J2559" s="13" t="s">
        <v>3512</v>
      </c>
      <c r="K2559" s="13" t="s">
        <v>1650</v>
      </c>
      <c r="L2559" s="12"/>
      <c r="M2559" s="14">
        <v>249696</v>
      </c>
      <c r="N2559" s="14">
        <v>249696</v>
      </c>
      <c r="O2559" s="14">
        <v>212241.6</v>
      </c>
      <c r="P2559" s="15">
        <f>Tabela473[[#This Row],[Fundo Total Aprovado | Total Approved Fund
'[€ - EUR']]]/Tabela473[[#This Row],[Elegivel financiado Custo Total da Operação | Total Eligible Expenditure Allocated to the Operation
'[€ - EUR']]]</f>
        <v>0.85</v>
      </c>
      <c r="Q2559" s="12" t="s">
        <v>32</v>
      </c>
      <c r="R2559" s="12" t="s">
        <v>167</v>
      </c>
      <c r="S2559" s="12" t="s">
        <v>1128</v>
      </c>
    </row>
    <row r="2560" spans="1:19" s="16" customFormat="1" ht="105" x14ac:dyDescent="0.25">
      <c r="A2560" s="12" t="s">
        <v>12334</v>
      </c>
      <c r="B2560" s="12" t="s">
        <v>3230</v>
      </c>
      <c r="C2560" s="13" t="s">
        <v>3231</v>
      </c>
      <c r="D2560" s="12" t="s">
        <v>12335</v>
      </c>
      <c r="E2560" s="12" t="s">
        <v>12336</v>
      </c>
      <c r="F2560" s="13" t="s">
        <v>26</v>
      </c>
      <c r="G2560" s="12" t="s">
        <v>1111</v>
      </c>
      <c r="H2560" s="12" t="s">
        <v>11254</v>
      </c>
      <c r="I2560" s="12" t="s">
        <v>11255</v>
      </c>
      <c r="J2560" s="13" t="s">
        <v>922</v>
      </c>
      <c r="K2560" s="13" t="s">
        <v>1286</v>
      </c>
      <c r="L2560" s="12"/>
      <c r="M2560" s="14">
        <v>249998.4</v>
      </c>
      <c r="N2560" s="14">
        <v>249998.4</v>
      </c>
      <c r="O2560" s="14">
        <v>212498.64</v>
      </c>
      <c r="P2560" s="15">
        <f>Tabela473[[#This Row],[Fundo Total Aprovado | Total Approved Fund
'[€ - EUR']]]/Tabela473[[#This Row],[Elegivel financiado Custo Total da Operação | Total Eligible Expenditure Allocated to the Operation
'[€ - EUR']]]</f>
        <v>0.85000000000000009</v>
      </c>
      <c r="Q2560" s="12" t="s">
        <v>32</v>
      </c>
      <c r="R2560" s="12" t="s">
        <v>167</v>
      </c>
      <c r="S2560" s="12" t="s">
        <v>1128</v>
      </c>
    </row>
    <row r="2561" spans="1:19" s="16" customFormat="1" ht="105" x14ac:dyDescent="0.25">
      <c r="A2561" s="12" t="s">
        <v>12337</v>
      </c>
      <c r="B2561" s="12" t="s">
        <v>11484</v>
      </c>
      <c r="C2561" s="13" t="s">
        <v>11485</v>
      </c>
      <c r="D2561" s="12" t="s">
        <v>12338</v>
      </c>
      <c r="E2561" s="12" t="s">
        <v>12339</v>
      </c>
      <c r="F2561" s="13" t="s">
        <v>26</v>
      </c>
      <c r="G2561" s="12" t="s">
        <v>1111</v>
      </c>
      <c r="H2561" s="12" t="s">
        <v>11254</v>
      </c>
      <c r="I2561" s="12" t="s">
        <v>11255</v>
      </c>
      <c r="J2561" s="13" t="s">
        <v>12340</v>
      </c>
      <c r="K2561" s="13" t="s">
        <v>12341</v>
      </c>
      <c r="L2561" s="12"/>
      <c r="M2561" s="14">
        <v>240105.60000000001</v>
      </c>
      <c r="N2561" s="14">
        <v>240105.60000000001</v>
      </c>
      <c r="O2561" s="14">
        <v>204089.76</v>
      </c>
      <c r="P2561" s="15">
        <f>Tabela473[[#This Row],[Fundo Total Aprovado | Total Approved Fund
'[€ - EUR']]]/Tabela473[[#This Row],[Elegivel financiado Custo Total da Operação | Total Eligible Expenditure Allocated to the Operation
'[€ - EUR']]]</f>
        <v>0.85</v>
      </c>
      <c r="Q2561" s="12" t="s">
        <v>32</v>
      </c>
      <c r="R2561" s="12" t="s">
        <v>33</v>
      </c>
      <c r="S2561" s="12" t="s">
        <v>1128</v>
      </c>
    </row>
    <row r="2562" spans="1:19" s="16" customFormat="1" ht="105" x14ac:dyDescent="0.25">
      <c r="A2562" s="12" t="s">
        <v>12342</v>
      </c>
      <c r="B2562" s="12" t="s">
        <v>1494</v>
      </c>
      <c r="C2562" s="13" t="s">
        <v>1495</v>
      </c>
      <c r="D2562" s="12" t="s">
        <v>12343</v>
      </c>
      <c r="E2562" s="12" t="s">
        <v>12344</v>
      </c>
      <c r="F2562" s="13" t="s">
        <v>26</v>
      </c>
      <c r="G2562" s="12" t="s">
        <v>1111</v>
      </c>
      <c r="H2562" s="12" t="s">
        <v>11254</v>
      </c>
      <c r="I2562" s="12" t="s">
        <v>11255</v>
      </c>
      <c r="J2562" s="13" t="s">
        <v>12345</v>
      </c>
      <c r="K2562" s="13" t="s">
        <v>11791</v>
      </c>
      <c r="L2562" s="12"/>
      <c r="M2562" s="14">
        <v>209001.60000000001</v>
      </c>
      <c r="N2562" s="14">
        <v>209001.60000000001</v>
      </c>
      <c r="O2562" s="14">
        <v>177651.36</v>
      </c>
      <c r="P2562" s="15">
        <f>Tabela473[[#This Row],[Fundo Total Aprovado | Total Approved Fund
'[€ - EUR']]]/Tabela473[[#This Row],[Elegivel financiado Custo Total da Operação | Total Eligible Expenditure Allocated to the Operation
'[€ - EUR']]]</f>
        <v>0.84999999999999987</v>
      </c>
      <c r="Q2562" s="12" t="s">
        <v>32</v>
      </c>
      <c r="R2562" s="12" t="s">
        <v>33</v>
      </c>
      <c r="S2562" s="12" t="s">
        <v>1128</v>
      </c>
    </row>
    <row r="2563" spans="1:19" s="16" customFormat="1" ht="105" x14ac:dyDescent="0.25">
      <c r="A2563" s="12" t="s">
        <v>12346</v>
      </c>
      <c r="B2563" s="12" t="s">
        <v>1715</v>
      </c>
      <c r="C2563" s="13" t="s">
        <v>1716</v>
      </c>
      <c r="D2563" s="12" t="s">
        <v>12347</v>
      </c>
      <c r="E2563" s="12" t="s">
        <v>12348</v>
      </c>
      <c r="F2563" s="13" t="s">
        <v>26</v>
      </c>
      <c r="G2563" s="12" t="s">
        <v>1111</v>
      </c>
      <c r="H2563" s="12" t="s">
        <v>11254</v>
      </c>
      <c r="I2563" s="12" t="s">
        <v>11255</v>
      </c>
      <c r="J2563" s="13" t="s">
        <v>12349</v>
      </c>
      <c r="K2563" s="13" t="s">
        <v>12350</v>
      </c>
      <c r="L2563" s="12"/>
      <c r="M2563" s="14">
        <v>249696</v>
      </c>
      <c r="N2563" s="14">
        <v>249696</v>
      </c>
      <c r="O2563" s="14">
        <v>212241.6</v>
      </c>
      <c r="P2563" s="15">
        <f>Tabela473[[#This Row],[Fundo Total Aprovado | Total Approved Fund
'[€ - EUR']]]/Tabela473[[#This Row],[Elegivel financiado Custo Total da Operação | Total Eligible Expenditure Allocated to the Operation
'[€ - EUR']]]</f>
        <v>0.85</v>
      </c>
      <c r="Q2563" s="12" t="s">
        <v>32</v>
      </c>
      <c r="R2563" s="12" t="s">
        <v>33</v>
      </c>
      <c r="S2563" s="12" t="s">
        <v>1128</v>
      </c>
    </row>
    <row r="2564" spans="1:19" s="16" customFormat="1" ht="105" x14ac:dyDescent="0.25">
      <c r="A2564" s="12" t="s">
        <v>12351</v>
      </c>
      <c r="B2564" s="12" t="s">
        <v>1494</v>
      </c>
      <c r="C2564" s="13" t="s">
        <v>1495</v>
      </c>
      <c r="D2564" s="12" t="s">
        <v>12352</v>
      </c>
      <c r="E2564" s="12" t="s">
        <v>12353</v>
      </c>
      <c r="F2564" s="13" t="s">
        <v>26</v>
      </c>
      <c r="G2564" s="12" t="s">
        <v>1111</v>
      </c>
      <c r="H2564" s="12" t="s">
        <v>11254</v>
      </c>
      <c r="I2564" s="12" t="s">
        <v>11255</v>
      </c>
      <c r="J2564" s="13" t="s">
        <v>922</v>
      </c>
      <c r="K2564" s="13" t="s">
        <v>1286</v>
      </c>
      <c r="L2564" s="12"/>
      <c r="M2564" s="14">
        <v>249696</v>
      </c>
      <c r="N2564" s="14">
        <v>249696</v>
      </c>
      <c r="O2564" s="14">
        <v>212241.6</v>
      </c>
      <c r="P2564" s="15">
        <f>Tabela473[[#This Row],[Fundo Total Aprovado | Total Approved Fund
'[€ - EUR']]]/Tabela473[[#This Row],[Elegivel financiado Custo Total da Operação | Total Eligible Expenditure Allocated to the Operation
'[€ - EUR']]]</f>
        <v>0.85</v>
      </c>
      <c r="Q2564" s="12" t="s">
        <v>32</v>
      </c>
      <c r="R2564" s="12" t="s">
        <v>33</v>
      </c>
      <c r="S2564" s="12" t="s">
        <v>1128</v>
      </c>
    </row>
    <row r="2565" spans="1:19" s="16" customFormat="1" ht="105" x14ac:dyDescent="0.25">
      <c r="A2565" s="12" t="s">
        <v>12354</v>
      </c>
      <c r="B2565" s="12" t="s">
        <v>1570</v>
      </c>
      <c r="C2565" s="13" t="s">
        <v>1571</v>
      </c>
      <c r="D2565" s="12" t="s">
        <v>12355</v>
      </c>
      <c r="E2565" s="12" t="s">
        <v>12356</v>
      </c>
      <c r="F2565" s="13" t="s">
        <v>26</v>
      </c>
      <c r="G2565" s="12" t="s">
        <v>1111</v>
      </c>
      <c r="H2565" s="12" t="s">
        <v>11254</v>
      </c>
      <c r="I2565" s="12" t="s">
        <v>11255</v>
      </c>
      <c r="J2565" s="13" t="s">
        <v>922</v>
      </c>
      <c r="K2565" s="13" t="s">
        <v>1286</v>
      </c>
      <c r="L2565" s="12"/>
      <c r="M2565" s="14">
        <v>248616</v>
      </c>
      <c r="N2565" s="14">
        <v>248616</v>
      </c>
      <c r="O2565" s="14">
        <v>211323.6</v>
      </c>
      <c r="P2565" s="15">
        <f>Tabela473[[#This Row],[Fundo Total Aprovado | Total Approved Fund
'[€ - EUR']]]/Tabela473[[#This Row],[Elegivel financiado Custo Total da Operação | Total Eligible Expenditure Allocated to the Operation
'[€ - EUR']]]</f>
        <v>0.85</v>
      </c>
      <c r="Q2565" s="12" t="s">
        <v>32</v>
      </c>
      <c r="R2565" s="12" t="s">
        <v>88</v>
      </c>
      <c r="S2565" s="12" t="s">
        <v>1128</v>
      </c>
    </row>
    <row r="2566" spans="1:19" s="16" customFormat="1" ht="105" x14ac:dyDescent="0.25">
      <c r="A2566" s="12" t="s">
        <v>12357</v>
      </c>
      <c r="B2566" s="12" t="s">
        <v>1743</v>
      </c>
      <c r="C2566" s="13" t="s">
        <v>1744</v>
      </c>
      <c r="D2566" s="12" t="s">
        <v>12358</v>
      </c>
      <c r="E2566" s="12" t="s">
        <v>12359</v>
      </c>
      <c r="F2566" s="13" t="s">
        <v>26</v>
      </c>
      <c r="G2566" s="12" t="s">
        <v>1111</v>
      </c>
      <c r="H2566" s="12" t="s">
        <v>11254</v>
      </c>
      <c r="I2566" s="12" t="s">
        <v>11255</v>
      </c>
      <c r="J2566" s="13" t="s">
        <v>2575</v>
      </c>
      <c r="K2566" s="13" t="s">
        <v>11321</v>
      </c>
      <c r="L2566" s="12"/>
      <c r="M2566" s="14">
        <v>230515.20000000001</v>
      </c>
      <c r="N2566" s="14">
        <v>230515.20000000001</v>
      </c>
      <c r="O2566" s="14">
        <v>195937.92000000001</v>
      </c>
      <c r="P2566" s="15">
        <f>Tabela473[[#This Row],[Fundo Total Aprovado | Total Approved Fund
'[€ - EUR']]]/Tabela473[[#This Row],[Elegivel financiado Custo Total da Operação | Total Eligible Expenditure Allocated to the Operation
'[€ - EUR']]]</f>
        <v>0.85</v>
      </c>
      <c r="Q2566" s="12" t="s">
        <v>32</v>
      </c>
      <c r="R2566" s="12" t="s">
        <v>33</v>
      </c>
      <c r="S2566" s="12" t="s">
        <v>1128</v>
      </c>
    </row>
    <row r="2567" spans="1:19" s="16" customFormat="1" ht="105" x14ac:dyDescent="0.25">
      <c r="A2567" s="12" t="s">
        <v>12360</v>
      </c>
      <c r="B2567" s="12" t="s">
        <v>1743</v>
      </c>
      <c r="C2567" s="13" t="s">
        <v>1744</v>
      </c>
      <c r="D2567" s="12" t="s">
        <v>12361</v>
      </c>
      <c r="E2567" s="12" t="s">
        <v>12362</v>
      </c>
      <c r="F2567" s="13" t="s">
        <v>26</v>
      </c>
      <c r="G2567" s="12" t="s">
        <v>1111</v>
      </c>
      <c r="H2567" s="12" t="s">
        <v>11254</v>
      </c>
      <c r="I2567" s="12" t="s">
        <v>11255</v>
      </c>
      <c r="J2567" s="13" t="s">
        <v>3136</v>
      </c>
      <c r="K2567" s="13" t="s">
        <v>1127</v>
      </c>
      <c r="L2567" s="12"/>
      <c r="M2567" s="14">
        <v>230299.2</v>
      </c>
      <c r="N2567" s="14">
        <v>230299.2</v>
      </c>
      <c r="O2567" s="14">
        <v>195754.32</v>
      </c>
      <c r="P2567" s="15">
        <f>Tabela473[[#This Row],[Fundo Total Aprovado | Total Approved Fund
'[€ - EUR']]]/Tabela473[[#This Row],[Elegivel financiado Custo Total da Operação | Total Eligible Expenditure Allocated to the Operation
'[€ - EUR']]]</f>
        <v>0.85</v>
      </c>
      <c r="Q2567" s="12" t="s">
        <v>32</v>
      </c>
      <c r="R2567" s="12" t="s">
        <v>33</v>
      </c>
      <c r="S2567" s="12" t="s">
        <v>1128</v>
      </c>
    </row>
    <row r="2568" spans="1:19" s="16" customFormat="1" ht="105" x14ac:dyDescent="0.25">
      <c r="A2568" s="12" t="s">
        <v>12363</v>
      </c>
      <c r="B2568" s="12" t="s">
        <v>1743</v>
      </c>
      <c r="C2568" s="13" t="s">
        <v>1744</v>
      </c>
      <c r="D2568" s="12" t="s">
        <v>12364</v>
      </c>
      <c r="E2568" s="12" t="s">
        <v>12365</v>
      </c>
      <c r="F2568" s="13" t="s">
        <v>26</v>
      </c>
      <c r="G2568" s="12" t="s">
        <v>1111</v>
      </c>
      <c r="H2568" s="12" t="s">
        <v>11254</v>
      </c>
      <c r="I2568" s="12" t="s">
        <v>11255</v>
      </c>
      <c r="J2568" s="13" t="s">
        <v>3247</v>
      </c>
      <c r="K2568" s="13" t="s">
        <v>1458</v>
      </c>
      <c r="L2568" s="12"/>
      <c r="M2568" s="14">
        <v>249220.8</v>
      </c>
      <c r="N2568" s="14">
        <v>249220.8</v>
      </c>
      <c r="O2568" s="14">
        <v>211837.68</v>
      </c>
      <c r="P2568" s="15">
        <f>Tabela473[[#This Row],[Fundo Total Aprovado | Total Approved Fund
'[€ - EUR']]]/Tabela473[[#This Row],[Elegivel financiado Custo Total da Operação | Total Eligible Expenditure Allocated to the Operation
'[€ - EUR']]]</f>
        <v>0.85</v>
      </c>
      <c r="Q2568" s="12" t="s">
        <v>32</v>
      </c>
      <c r="R2568" s="12" t="s">
        <v>33</v>
      </c>
      <c r="S2568" s="12" t="s">
        <v>1128</v>
      </c>
    </row>
    <row r="2569" spans="1:19" s="16" customFormat="1" ht="105" x14ac:dyDescent="0.25">
      <c r="A2569" s="12" t="s">
        <v>12366</v>
      </c>
      <c r="B2569" s="12" t="s">
        <v>11484</v>
      </c>
      <c r="C2569" s="13" t="s">
        <v>11485</v>
      </c>
      <c r="D2569" s="12" t="s">
        <v>12367</v>
      </c>
      <c r="E2569" s="12" t="s">
        <v>12368</v>
      </c>
      <c r="F2569" s="13" t="s">
        <v>26</v>
      </c>
      <c r="G2569" s="12" t="s">
        <v>1111</v>
      </c>
      <c r="H2569" s="12" t="s">
        <v>11254</v>
      </c>
      <c r="I2569" s="12" t="s">
        <v>11255</v>
      </c>
      <c r="J2569" s="13" t="s">
        <v>3512</v>
      </c>
      <c r="K2569" s="13" t="s">
        <v>1650</v>
      </c>
      <c r="L2569" s="12"/>
      <c r="M2569" s="14">
        <v>248875.2</v>
      </c>
      <c r="N2569" s="14">
        <v>248875.2</v>
      </c>
      <c r="O2569" s="14">
        <v>211543.92</v>
      </c>
      <c r="P2569" s="15">
        <f>Tabela473[[#This Row],[Fundo Total Aprovado | Total Approved Fund
'[€ - EUR']]]/Tabela473[[#This Row],[Elegivel financiado Custo Total da Operação | Total Eligible Expenditure Allocated to the Operation
'[€ - EUR']]]</f>
        <v>0.85</v>
      </c>
      <c r="Q2569" s="12" t="s">
        <v>32</v>
      </c>
      <c r="R2569" s="12" t="s">
        <v>33</v>
      </c>
      <c r="S2569" s="12" t="s">
        <v>1128</v>
      </c>
    </row>
    <row r="2570" spans="1:19" s="16" customFormat="1" ht="105" x14ac:dyDescent="0.25">
      <c r="A2570" s="12" t="s">
        <v>12369</v>
      </c>
      <c r="B2570" s="12" t="s">
        <v>1494</v>
      </c>
      <c r="C2570" s="13" t="s">
        <v>1495</v>
      </c>
      <c r="D2570" s="12" t="s">
        <v>12370</v>
      </c>
      <c r="E2570" s="12" t="s">
        <v>12371</v>
      </c>
      <c r="F2570" s="13" t="s">
        <v>26</v>
      </c>
      <c r="G2570" s="12" t="s">
        <v>1111</v>
      </c>
      <c r="H2570" s="12" t="s">
        <v>11254</v>
      </c>
      <c r="I2570" s="12" t="s">
        <v>11255</v>
      </c>
      <c r="J2570" s="13" t="s">
        <v>4259</v>
      </c>
      <c r="K2570" s="13" t="s">
        <v>473</v>
      </c>
      <c r="L2570" s="12"/>
      <c r="M2570" s="14">
        <v>249739.2</v>
      </c>
      <c r="N2570" s="14">
        <v>249739.2</v>
      </c>
      <c r="O2570" s="14">
        <v>212278.32</v>
      </c>
      <c r="P2570" s="15">
        <f>Tabela473[[#This Row],[Fundo Total Aprovado | Total Approved Fund
'[€ - EUR']]]/Tabela473[[#This Row],[Elegivel financiado Custo Total da Operação | Total Eligible Expenditure Allocated to the Operation
'[€ - EUR']]]</f>
        <v>0.85</v>
      </c>
      <c r="Q2570" s="12" t="s">
        <v>32</v>
      </c>
      <c r="R2570" s="12" t="s">
        <v>33</v>
      </c>
      <c r="S2570" s="12" t="s">
        <v>1128</v>
      </c>
    </row>
    <row r="2571" spans="1:19" s="16" customFormat="1" ht="105" x14ac:dyDescent="0.25">
      <c r="A2571" s="12" t="s">
        <v>12372</v>
      </c>
      <c r="B2571" s="12" t="s">
        <v>1715</v>
      </c>
      <c r="C2571" s="13" t="s">
        <v>1716</v>
      </c>
      <c r="D2571" s="12" t="s">
        <v>12373</v>
      </c>
      <c r="E2571" s="12" t="s">
        <v>12374</v>
      </c>
      <c r="F2571" s="13" t="s">
        <v>26</v>
      </c>
      <c r="G2571" s="12" t="s">
        <v>1111</v>
      </c>
      <c r="H2571" s="12" t="s">
        <v>11254</v>
      </c>
      <c r="I2571" s="12" t="s">
        <v>11255</v>
      </c>
      <c r="J2571" s="13" t="s">
        <v>3136</v>
      </c>
      <c r="K2571" s="13" t="s">
        <v>1127</v>
      </c>
      <c r="L2571" s="12"/>
      <c r="M2571" s="14">
        <v>248702.4</v>
      </c>
      <c r="N2571" s="14">
        <v>248702.4</v>
      </c>
      <c r="O2571" s="14">
        <v>211397.04</v>
      </c>
      <c r="P2571" s="15">
        <f>Tabela473[[#This Row],[Fundo Total Aprovado | Total Approved Fund
'[€ - EUR']]]/Tabela473[[#This Row],[Elegivel financiado Custo Total da Operação | Total Eligible Expenditure Allocated to the Operation
'[€ - EUR']]]</f>
        <v>0.85000000000000009</v>
      </c>
      <c r="Q2571" s="12" t="s">
        <v>32</v>
      </c>
      <c r="R2571" s="12" t="s">
        <v>88</v>
      </c>
      <c r="S2571" s="12" t="s">
        <v>1128</v>
      </c>
    </row>
    <row r="2572" spans="1:19" s="16" customFormat="1" ht="105" x14ac:dyDescent="0.25">
      <c r="A2572" s="12" t="s">
        <v>12375</v>
      </c>
      <c r="B2572" s="12" t="s">
        <v>1494</v>
      </c>
      <c r="C2572" s="13" t="s">
        <v>1495</v>
      </c>
      <c r="D2572" s="12" t="s">
        <v>12376</v>
      </c>
      <c r="E2572" s="12" t="s">
        <v>12377</v>
      </c>
      <c r="F2572" s="13" t="s">
        <v>26</v>
      </c>
      <c r="G2572" s="12" t="s">
        <v>1111</v>
      </c>
      <c r="H2572" s="12" t="s">
        <v>11254</v>
      </c>
      <c r="I2572" s="12" t="s">
        <v>11255</v>
      </c>
      <c r="J2572" s="13" t="s">
        <v>4259</v>
      </c>
      <c r="K2572" s="13" t="s">
        <v>473</v>
      </c>
      <c r="L2572" s="12"/>
      <c r="M2572" s="14">
        <v>249825.6</v>
      </c>
      <c r="N2572" s="14">
        <v>249825.6</v>
      </c>
      <c r="O2572" s="14">
        <v>212351.76</v>
      </c>
      <c r="P2572" s="15">
        <f>Tabela473[[#This Row],[Fundo Total Aprovado | Total Approved Fund
'[€ - EUR']]]/Tabela473[[#This Row],[Elegivel financiado Custo Total da Operação | Total Eligible Expenditure Allocated to the Operation
'[€ - EUR']]]</f>
        <v>0.85</v>
      </c>
      <c r="Q2572" s="12" t="s">
        <v>32</v>
      </c>
      <c r="R2572" s="12" t="s">
        <v>33</v>
      </c>
      <c r="S2572" s="12" t="s">
        <v>1128</v>
      </c>
    </row>
    <row r="2573" spans="1:19" s="16" customFormat="1" ht="105" x14ac:dyDescent="0.25">
      <c r="A2573" s="12" t="s">
        <v>12378</v>
      </c>
      <c r="B2573" s="12" t="s">
        <v>1431</v>
      </c>
      <c r="C2573" s="13" t="s">
        <v>1432</v>
      </c>
      <c r="D2573" s="12" t="s">
        <v>12379</v>
      </c>
      <c r="E2573" s="12" t="s">
        <v>12380</v>
      </c>
      <c r="F2573" s="13" t="s">
        <v>26</v>
      </c>
      <c r="G2573" s="12" t="s">
        <v>1111</v>
      </c>
      <c r="H2573" s="12" t="s">
        <v>11254</v>
      </c>
      <c r="I2573" s="12" t="s">
        <v>11255</v>
      </c>
      <c r="J2573" s="13" t="s">
        <v>3247</v>
      </c>
      <c r="K2573" s="13" t="s">
        <v>1458</v>
      </c>
      <c r="L2573" s="12"/>
      <c r="M2573" s="14">
        <v>226238.4</v>
      </c>
      <c r="N2573" s="14">
        <v>226238.4</v>
      </c>
      <c r="O2573" s="14">
        <v>192302.64</v>
      </c>
      <c r="P2573" s="15">
        <f>Tabela473[[#This Row],[Fundo Total Aprovado | Total Approved Fund
'[€ - EUR']]]/Tabela473[[#This Row],[Elegivel financiado Custo Total da Operação | Total Eligible Expenditure Allocated to the Operation
'[€ - EUR']]]</f>
        <v>0.85000000000000009</v>
      </c>
      <c r="Q2573" s="12" t="s">
        <v>32</v>
      </c>
      <c r="R2573" s="12" t="s">
        <v>167</v>
      </c>
      <c r="S2573" s="12" t="s">
        <v>1128</v>
      </c>
    </row>
    <row r="2574" spans="1:19" s="16" customFormat="1" ht="105" x14ac:dyDescent="0.25">
      <c r="A2574" s="12" t="s">
        <v>12381</v>
      </c>
      <c r="B2574" s="12" t="s">
        <v>1494</v>
      </c>
      <c r="C2574" s="13" t="s">
        <v>1495</v>
      </c>
      <c r="D2574" s="12" t="s">
        <v>12382</v>
      </c>
      <c r="E2574" s="12" t="s">
        <v>12383</v>
      </c>
      <c r="F2574" s="13" t="s">
        <v>26</v>
      </c>
      <c r="G2574" s="12" t="s">
        <v>1111</v>
      </c>
      <c r="H2574" s="12" t="s">
        <v>11254</v>
      </c>
      <c r="I2574" s="12" t="s">
        <v>11255</v>
      </c>
      <c r="J2574" s="13" t="s">
        <v>922</v>
      </c>
      <c r="K2574" s="13" t="s">
        <v>1286</v>
      </c>
      <c r="L2574" s="12"/>
      <c r="M2574" s="14">
        <v>242352</v>
      </c>
      <c r="N2574" s="14">
        <v>242352</v>
      </c>
      <c r="O2574" s="14">
        <v>205999.2</v>
      </c>
      <c r="P2574" s="15">
        <f>Tabela473[[#This Row],[Fundo Total Aprovado | Total Approved Fund
'[€ - EUR']]]/Tabela473[[#This Row],[Elegivel financiado Custo Total da Operação | Total Eligible Expenditure Allocated to the Operation
'[€ - EUR']]]</f>
        <v>0.85000000000000009</v>
      </c>
      <c r="Q2574" s="12" t="s">
        <v>32</v>
      </c>
      <c r="R2574" s="12" t="s">
        <v>33</v>
      </c>
      <c r="S2574" s="12" t="s">
        <v>1128</v>
      </c>
    </row>
    <row r="2575" spans="1:19" s="16" customFormat="1" ht="105" x14ac:dyDescent="0.25">
      <c r="A2575" s="12" t="s">
        <v>12384</v>
      </c>
      <c r="B2575" s="12" t="s">
        <v>1743</v>
      </c>
      <c r="C2575" s="13" t="s">
        <v>1744</v>
      </c>
      <c r="D2575" s="12" t="s">
        <v>12385</v>
      </c>
      <c r="E2575" s="12" t="s">
        <v>12386</v>
      </c>
      <c r="F2575" s="13" t="s">
        <v>26</v>
      </c>
      <c r="G2575" s="12" t="s">
        <v>1111</v>
      </c>
      <c r="H2575" s="12" t="s">
        <v>11254</v>
      </c>
      <c r="I2575" s="12" t="s">
        <v>11255</v>
      </c>
      <c r="J2575" s="13" t="s">
        <v>3512</v>
      </c>
      <c r="K2575" s="13" t="s">
        <v>1650</v>
      </c>
      <c r="L2575" s="12"/>
      <c r="M2575" s="14">
        <v>248227.20000000001</v>
      </c>
      <c r="N2575" s="14">
        <v>248227.20000000001</v>
      </c>
      <c r="O2575" s="14">
        <v>210993.12</v>
      </c>
      <c r="P2575" s="15">
        <f>Tabela473[[#This Row],[Fundo Total Aprovado | Total Approved Fund
'[€ - EUR']]]/Tabela473[[#This Row],[Elegivel financiado Custo Total da Operação | Total Eligible Expenditure Allocated to the Operation
'[€ - EUR']]]</f>
        <v>0.85</v>
      </c>
      <c r="Q2575" s="12" t="s">
        <v>32</v>
      </c>
      <c r="R2575" s="12" t="s">
        <v>33</v>
      </c>
      <c r="S2575" s="12" t="s">
        <v>1128</v>
      </c>
    </row>
    <row r="2576" spans="1:19" s="16" customFormat="1" ht="105" x14ac:dyDescent="0.25">
      <c r="A2576" s="12" t="s">
        <v>12387</v>
      </c>
      <c r="B2576" s="12" t="s">
        <v>1431</v>
      </c>
      <c r="C2576" s="13" t="s">
        <v>1432</v>
      </c>
      <c r="D2576" s="12" t="s">
        <v>12388</v>
      </c>
      <c r="E2576" s="12" t="s">
        <v>12389</v>
      </c>
      <c r="F2576" s="13" t="s">
        <v>26</v>
      </c>
      <c r="G2576" s="12" t="s">
        <v>1111</v>
      </c>
      <c r="H2576" s="12" t="s">
        <v>11254</v>
      </c>
      <c r="I2576" s="12" t="s">
        <v>11255</v>
      </c>
      <c r="J2576" s="13" t="s">
        <v>3136</v>
      </c>
      <c r="K2576" s="13" t="s">
        <v>1127</v>
      </c>
      <c r="L2576" s="12"/>
      <c r="M2576" s="14">
        <v>249480</v>
      </c>
      <c r="N2576" s="14">
        <v>249480</v>
      </c>
      <c r="O2576" s="14">
        <v>212058</v>
      </c>
      <c r="P2576" s="15">
        <f>Tabela473[[#This Row],[Fundo Total Aprovado | Total Approved Fund
'[€ - EUR']]]/Tabela473[[#This Row],[Elegivel financiado Custo Total da Operação | Total Eligible Expenditure Allocated to the Operation
'[€ - EUR']]]</f>
        <v>0.85</v>
      </c>
      <c r="Q2576" s="12" t="s">
        <v>32</v>
      </c>
      <c r="R2576" s="12" t="s">
        <v>167</v>
      </c>
      <c r="S2576" s="12" t="s">
        <v>1128</v>
      </c>
    </row>
    <row r="2577" spans="1:19" s="16" customFormat="1" ht="105" x14ac:dyDescent="0.25">
      <c r="A2577" s="12" t="s">
        <v>12390</v>
      </c>
      <c r="B2577" s="12" t="s">
        <v>1743</v>
      </c>
      <c r="C2577" s="13" t="s">
        <v>1744</v>
      </c>
      <c r="D2577" s="12" t="s">
        <v>12391</v>
      </c>
      <c r="E2577" s="12" t="s">
        <v>12392</v>
      </c>
      <c r="F2577" s="13" t="s">
        <v>26</v>
      </c>
      <c r="G2577" s="12" t="s">
        <v>1111</v>
      </c>
      <c r="H2577" s="12" t="s">
        <v>11254</v>
      </c>
      <c r="I2577" s="12" t="s">
        <v>11255</v>
      </c>
      <c r="J2577" s="13" t="s">
        <v>922</v>
      </c>
      <c r="K2577" s="13" t="s">
        <v>1286</v>
      </c>
      <c r="L2577" s="12"/>
      <c r="M2577" s="14">
        <v>248529.6</v>
      </c>
      <c r="N2577" s="14">
        <v>248529.6</v>
      </c>
      <c r="O2577" s="14">
        <v>211250.16</v>
      </c>
      <c r="P2577" s="15">
        <f>Tabela473[[#This Row],[Fundo Total Aprovado | Total Approved Fund
'[€ - EUR']]]/Tabela473[[#This Row],[Elegivel financiado Custo Total da Operação | Total Eligible Expenditure Allocated to the Operation
'[€ - EUR']]]</f>
        <v>0.85</v>
      </c>
      <c r="Q2577" s="12" t="s">
        <v>32</v>
      </c>
      <c r="R2577" s="12" t="s">
        <v>33</v>
      </c>
      <c r="S2577" s="12" t="s">
        <v>1128</v>
      </c>
    </row>
    <row r="2578" spans="1:19" s="16" customFormat="1" ht="105" x14ac:dyDescent="0.25">
      <c r="A2578" s="12" t="s">
        <v>12393</v>
      </c>
      <c r="B2578" s="12" t="s">
        <v>3230</v>
      </c>
      <c r="C2578" s="13" t="s">
        <v>3231</v>
      </c>
      <c r="D2578" s="12" t="s">
        <v>12394</v>
      </c>
      <c r="E2578" s="12" t="s">
        <v>12395</v>
      </c>
      <c r="F2578" s="13" t="s">
        <v>26</v>
      </c>
      <c r="G2578" s="12" t="s">
        <v>1111</v>
      </c>
      <c r="H2578" s="12" t="s">
        <v>11254</v>
      </c>
      <c r="I2578" s="12" t="s">
        <v>11255</v>
      </c>
      <c r="J2578" s="13" t="s">
        <v>3136</v>
      </c>
      <c r="K2578" s="13" t="s">
        <v>1127</v>
      </c>
      <c r="L2578" s="12"/>
      <c r="M2578" s="14">
        <v>249998.4</v>
      </c>
      <c r="N2578" s="14">
        <v>249998.4</v>
      </c>
      <c r="O2578" s="14">
        <v>212498.64</v>
      </c>
      <c r="P2578" s="15">
        <f>Tabela473[[#This Row],[Fundo Total Aprovado | Total Approved Fund
'[€ - EUR']]]/Tabela473[[#This Row],[Elegivel financiado Custo Total da Operação | Total Eligible Expenditure Allocated to the Operation
'[€ - EUR']]]</f>
        <v>0.85000000000000009</v>
      </c>
      <c r="Q2578" s="12" t="s">
        <v>32</v>
      </c>
      <c r="R2578" s="12" t="s">
        <v>167</v>
      </c>
      <c r="S2578" s="12" t="s">
        <v>1128</v>
      </c>
    </row>
    <row r="2579" spans="1:19" s="16" customFormat="1" ht="105" x14ac:dyDescent="0.25">
      <c r="A2579" s="12" t="s">
        <v>12396</v>
      </c>
      <c r="B2579" s="12" t="s">
        <v>12397</v>
      </c>
      <c r="C2579" s="13" t="s">
        <v>12398</v>
      </c>
      <c r="D2579" s="12" t="s">
        <v>12399</v>
      </c>
      <c r="E2579" s="12" t="s">
        <v>12400</v>
      </c>
      <c r="F2579" s="13" t="s">
        <v>26</v>
      </c>
      <c r="G2579" s="12" t="s">
        <v>1111</v>
      </c>
      <c r="H2579" s="12" t="s">
        <v>11254</v>
      </c>
      <c r="I2579" s="12" t="s">
        <v>11255</v>
      </c>
      <c r="J2579" s="13" t="s">
        <v>3136</v>
      </c>
      <c r="K2579" s="13" t="s">
        <v>1127</v>
      </c>
      <c r="L2579" s="12"/>
      <c r="M2579" s="14">
        <v>47520</v>
      </c>
      <c r="N2579" s="14">
        <v>47520</v>
      </c>
      <c r="O2579" s="14">
        <v>40392</v>
      </c>
      <c r="P2579" s="15">
        <f>Tabela473[[#This Row],[Fundo Total Aprovado | Total Approved Fund
'[€ - EUR']]]/Tabela473[[#This Row],[Elegivel financiado Custo Total da Operação | Total Eligible Expenditure Allocated to the Operation
'[€ - EUR']]]</f>
        <v>0.85</v>
      </c>
      <c r="Q2579" s="12" t="s">
        <v>32</v>
      </c>
      <c r="R2579" s="12" t="s">
        <v>33</v>
      </c>
      <c r="S2579" s="12" t="s">
        <v>1128</v>
      </c>
    </row>
    <row r="2580" spans="1:19" s="16" customFormat="1" ht="105" x14ac:dyDescent="0.25">
      <c r="A2580" s="12" t="s">
        <v>12401</v>
      </c>
      <c r="B2580" s="12" t="s">
        <v>1431</v>
      </c>
      <c r="C2580" s="13" t="s">
        <v>1432</v>
      </c>
      <c r="D2580" s="12" t="s">
        <v>12402</v>
      </c>
      <c r="E2580" s="12" t="s">
        <v>12403</v>
      </c>
      <c r="F2580" s="13" t="s">
        <v>26</v>
      </c>
      <c r="G2580" s="12" t="s">
        <v>1111</v>
      </c>
      <c r="H2580" s="12" t="s">
        <v>11254</v>
      </c>
      <c r="I2580" s="12" t="s">
        <v>11255</v>
      </c>
      <c r="J2580" s="13" t="s">
        <v>4297</v>
      </c>
      <c r="K2580" s="13" t="s">
        <v>1102</v>
      </c>
      <c r="L2580" s="12"/>
      <c r="M2580" s="14">
        <v>249480</v>
      </c>
      <c r="N2580" s="14">
        <v>249480</v>
      </c>
      <c r="O2580" s="14">
        <v>212058</v>
      </c>
      <c r="P2580" s="15">
        <f>Tabela473[[#This Row],[Fundo Total Aprovado | Total Approved Fund
'[€ - EUR']]]/Tabela473[[#This Row],[Elegivel financiado Custo Total da Operação | Total Eligible Expenditure Allocated to the Operation
'[€ - EUR']]]</f>
        <v>0.85</v>
      </c>
      <c r="Q2580" s="12" t="s">
        <v>32</v>
      </c>
      <c r="R2580" s="12" t="s">
        <v>167</v>
      </c>
      <c r="S2580" s="12" t="s">
        <v>1128</v>
      </c>
    </row>
    <row r="2581" spans="1:19" s="16" customFormat="1" ht="105" x14ac:dyDescent="0.25">
      <c r="A2581" s="12" t="s">
        <v>12404</v>
      </c>
      <c r="B2581" s="12" t="s">
        <v>1494</v>
      </c>
      <c r="C2581" s="13" t="s">
        <v>1495</v>
      </c>
      <c r="D2581" s="12" t="s">
        <v>12405</v>
      </c>
      <c r="E2581" s="12" t="s">
        <v>12406</v>
      </c>
      <c r="F2581" s="13" t="s">
        <v>26</v>
      </c>
      <c r="G2581" s="12" t="s">
        <v>1111</v>
      </c>
      <c r="H2581" s="12" t="s">
        <v>11254</v>
      </c>
      <c r="I2581" s="12" t="s">
        <v>11255</v>
      </c>
      <c r="J2581" s="13" t="s">
        <v>6409</v>
      </c>
      <c r="K2581" s="13" t="s">
        <v>3690</v>
      </c>
      <c r="L2581" s="12"/>
      <c r="M2581" s="14">
        <v>249696</v>
      </c>
      <c r="N2581" s="14">
        <v>249696</v>
      </c>
      <c r="O2581" s="14">
        <v>212241.6</v>
      </c>
      <c r="P2581" s="15">
        <f>Tabela473[[#This Row],[Fundo Total Aprovado | Total Approved Fund
'[€ - EUR']]]/Tabela473[[#This Row],[Elegivel financiado Custo Total da Operação | Total Eligible Expenditure Allocated to the Operation
'[€ - EUR']]]</f>
        <v>0.85</v>
      </c>
      <c r="Q2581" s="12" t="s">
        <v>32</v>
      </c>
      <c r="R2581" s="12" t="s">
        <v>33</v>
      </c>
      <c r="S2581" s="12" t="s">
        <v>1128</v>
      </c>
    </row>
    <row r="2582" spans="1:19" s="16" customFormat="1" ht="105" x14ac:dyDescent="0.25">
      <c r="A2582" s="12" t="s">
        <v>12407</v>
      </c>
      <c r="B2582" s="12" t="s">
        <v>1431</v>
      </c>
      <c r="C2582" s="13" t="s">
        <v>1432</v>
      </c>
      <c r="D2582" s="12" t="s">
        <v>12408</v>
      </c>
      <c r="E2582" s="12" t="s">
        <v>12409</v>
      </c>
      <c r="F2582" s="13" t="s">
        <v>26</v>
      </c>
      <c r="G2582" s="12" t="s">
        <v>1111</v>
      </c>
      <c r="H2582" s="12" t="s">
        <v>11254</v>
      </c>
      <c r="I2582" s="12" t="s">
        <v>11255</v>
      </c>
      <c r="J2582" s="13" t="s">
        <v>3247</v>
      </c>
      <c r="K2582" s="13" t="s">
        <v>1458</v>
      </c>
      <c r="L2582" s="12"/>
      <c r="M2582" s="14">
        <v>249523.20000000001</v>
      </c>
      <c r="N2582" s="14">
        <v>249523.20000000001</v>
      </c>
      <c r="O2582" s="14">
        <v>212094.72</v>
      </c>
      <c r="P2582" s="15">
        <f>Tabela473[[#This Row],[Fundo Total Aprovado | Total Approved Fund
'[€ - EUR']]]/Tabela473[[#This Row],[Elegivel financiado Custo Total da Operação | Total Eligible Expenditure Allocated to the Operation
'[€ - EUR']]]</f>
        <v>0.85</v>
      </c>
      <c r="Q2582" s="12" t="s">
        <v>32</v>
      </c>
      <c r="R2582" s="12" t="s">
        <v>167</v>
      </c>
      <c r="S2582" s="12" t="s">
        <v>1128</v>
      </c>
    </row>
    <row r="2583" spans="1:19" s="16" customFormat="1" ht="105" x14ac:dyDescent="0.25">
      <c r="A2583" s="12" t="s">
        <v>12410</v>
      </c>
      <c r="B2583" s="12" t="s">
        <v>1494</v>
      </c>
      <c r="C2583" s="13" t="s">
        <v>1495</v>
      </c>
      <c r="D2583" s="12" t="s">
        <v>12411</v>
      </c>
      <c r="E2583" s="12" t="s">
        <v>12412</v>
      </c>
      <c r="F2583" s="13" t="s">
        <v>26</v>
      </c>
      <c r="G2583" s="12" t="s">
        <v>1111</v>
      </c>
      <c r="H2583" s="12" t="s">
        <v>11254</v>
      </c>
      <c r="I2583" s="12" t="s">
        <v>11255</v>
      </c>
      <c r="J2583" s="13" t="s">
        <v>4259</v>
      </c>
      <c r="K2583" s="13" t="s">
        <v>473</v>
      </c>
      <c r="L2583" s="12"/>
      <c r="M2583" s="14">
        <v>249696</v>
      </c>
      <c r="N2583" s="14">
        <v>249696</v>
      </c>
      <c r="O2583" s="14">
        <v>212241.6</v>
      </c>
      <c r="P2583" s="15">
        <f>Tabela473[[#This Row],[Fundo Total Aprovado | Total Approved Fund
'[€ - EUR']]]/Tabela473[[#This Row],[Elegivel financiado Custo Total da Operação | Total Eligible Expenditure Allocated to the Operation
'[€ - EUR']]]</f>
        <v>0.85</v>
      </c>
      <c r="Q2583" s="12" t="s">
        <v>32</v>
      </c>
      <c r="R2583" s="12" t="s">
        <v>33</v>
      </c>
      <c r="S2583" s="12" t="s">
        <v>1128</v>
      </c>
    </row>
    <row r="2584" spans="1:19" s="16" customFormat="1" ht="105" x14ac:dyDescent="0.25">
      <c r="A2584" s="12" t="s">
        <v>12413</v>
      </c>
      <c r="B2584" s="12" t="s">
        <v>1715</v>
      </c>
      <c r="C2584" s="13" t="s">
        <v>1716</v>
      </c>
      <c r="D2584" s="12" t="s">
        <v>12414</v>
      </c>
      <c r="E2584" s="12" t="s">
        <v>12415</v>
      </c>
      <c r="F2584" s="13" t="s">
        <v>26</v>
      </c>
      <c r="G2584" s="12" t="s">
        <v>1111</v>
      </c>
      <c r="H2584" s="12" t="s">
        <v>11254</v>
      </c>
      <c r="I2584" s="12" t="s">
        <v>11255</v>
      </c>
      <c r="J2584" s="13" t="s">
        <v>922</v>
      </c>
      <c r="K2584" s="13" t="s">
        <v>1286</v>
      </c>
      <c r="L2584" s="12"/>
      <c r="M2584" s="14">
        <v>248400</v>
      </c>
      <c r="N2584" s="14">
        <v>248400</v>
      </c>
      <c r="O2584" s="14">
        <v>211140</v>
      </c>
      <c r="P2584" s="15">
        <f>Tabela473[[#This Row],[Fundo Total Aprovado | Total Approved Fund
'[€ - EUR']]]/Tabela473[[#This Row],[Elegivel financiado Custo Total da Operação | Total Eligible Expenditure Allocated to the Operation
'[€ - EUR']]]</f>
        <v>0.85</v>
      </c>
      <c r="Q2584" s="12" t="s">
        <v>32</v>
      </c>
      <c r="R2584" s="12" t="s">
        <v>33</v>
      </c>
      <c r="S2584" s="12" t="s">
        <v>1128</v>
      </c>
    </row>
    <row r="2585" spans="1:19" s="16" customFormat="1" ht="105" x14ac:dyDescent="0.25">
      <c r="A2585" s="12" t="s">
        <v>12416</v>
      </c>
      <c r="B2585" s="12" t="s">
        <v>1494</v>
      </c>
      <c r="C2585" s="13" t="s">
        <v>1495</v>
      </c>
      <c r="D2585" s="12" t="s">
        <v>12417</v>
      </c>
      <c r="E2585" s="12" t="s">
        <v>12418</v>
      </c>
      <c r="F2585" s="13" t="s">
        <v>26</v>
      </c>
      <c r="G2585" s="12" t="s">
        <v>1111</v>
      </c>
      <c r="H2585" s="12" t="s">
        <v>11254</v>
      </c>
      <c r="I2585" s="12" t="s">
        <v>11255</v>
      </c>
      <c r="J2585" s="13" t="s">
        <v>5891</v>
      </c>
      <c r="K2585" s="13" t="s">
        <v>166</v>
      </c>
      <c r="L2585" s="12"/>
      <c r="M2585" s="14">
        <v>249609.60000000001</v>
      </c>
      <c r="N2585" s="14">
        <v>249609.60000000001</v>
      </c>
      <c r="O2585" s="14">
        <v>212168.16</v>
      </c>
      <c r="P2585" s="15">
        <f>Tabela473[[#This Row],[Fundo Total Aprovado | Total Approved Fund
'[€ - EUR']]]/Tabela473[[#This Row],[Elegivel financiado Custo Total da Operação | Total Eligible Expenditure Allocated to the Operation
'[€ - EUR']]]</f>
        <v>0.85</v>
      </c>
      <c r="Q2585" s="12" t="s">
        <v>32</v>
      </c>
      <c r="R2585" s="12" t="s">
        <v>33</v>
      </c>
      <c r="S2585" s="12" t="s">
        <v>1128</v>
      </c>
    </row>
    <row r="2586" spans="1:19" s="16" customFormat="1" ht="105" x14ac:dyDescent="0.25">
      <c r="A2586" s="12" t="s">
        <v>12419</v>
      </c>
      <c r="B2586" s="12" t="s">
        <v>1431</v>
      </c>
      <c r="C2586" s="13" t="s">
        <v>1432</v>
      </c>
      <c r="D2586" s="12" t="s">
        <v>12420</v>
      </c>
      <c r="E2586" s="12" t="s">
        <v>12421</v>
      </c>
      <c r="F2586" s="13" t="s">
        <v>26</v>
      </c>
      <c r="G2586" s="12" t="s">
        <v>1111</v>
      </c>
      <c r="H2586" s="12" t="s">
        <v>11254</v>
      </c>
      <c r="I2586" s="12" t="s">
        <v>11255</v>
      </c>
      <c r="J2586" s="13" t="s">
        <v>2600</v>
      </c>
      <c r="K2586" s="13" t="s">
        <v>11361</v>
      </c>
      <c r="L2586" s="12"/>
      <c r="M2586" s="14">
        <v>249480</v>
      </c>
      <c r="N2586" s="14">
        <v>249480</v>
      </c>
      <c r="O2586" s="14">
        <v>212058</v>
      </c>
      <c r="P2586" s="15">
        <f>Tabela473[[#This Row],[Fundo Total Aprovado | Total Approved Fund
'[€ - EUR']]]/Tabela473[[#This Row],[Elegivel financiado Custo Total da Operação | Total Eligible Expenditure Allocated to the Operation
'[€ - EUR']]]</f>
        <v>0.85</v>
      </c>
      <c r="Q2586" s="12" t="s">
        <v>32</v>
      </c>
      <c r="R2586" s="12" t="s">
        <v>167</v>
      </c>
      <c r="S2586" s="12" t="s">
        <v>1128</v>
      </c>
    </row>
    <row r="2587" spans="1:19" s="16" customFormat="1" ht="105" x14ac:dyDescent="0.25">
      <c r="A2587" s="12" t="s">
        <v>12422</v>
      </c>
      <c r="B2587" s="12" t="s">
        <v>1570</v>
      </c>
      <c r="C2587" s="13" t="s">
        <v>1571</v>
      </c>
      <c r="D2587" s="12" t="s">
        <v>12423</v>
      </c>
      <c r="E2587" s="12" t="s">
        <v>12424</v>
      </c>
      <c r="F2587" s="13" t="s">
        <v>26</v>
      </c>
      <c r="G2587" s="12" t="s">
        <v>1111</v>
      </c>
      <c r="H2587" s="12" t="s">
        <v>11254</v>
      </c>
      <c r="I2587" s="12" t="s">
        <v>11255</v>
      </c>
      <c r="J2587" s="13" t="s">
        <v>922</v>
      </c>
      <c r="K2587" s="13" t="s">
        <v>1286</v>
      </c>
      <c r="L2587" s="12"/>
      <c r="M2587" s="14">
        <v>249480</v>
      </c>
      <c r="N2587" s="14">
        <v>249480</v>
      </c>
      <c r="O2587" s="14">
        <v>212058</v>
      </c>
      <c r="P2587" s="15">
        <f>Tabela473[[#This Row],[Fundo Total Aprovado | Total Approved Fund
'[€ - EUR']]]/Tabela473[[#This Row],[Elegivel financiado Custo Total da Operação | Total Eligible Expenditure Allocated to the Operation
'[€ - EUR']]]</f>
        <v>0.85</v>
      </c>
      <c r="Q2587" s="12" t="s">
        <v>32</v>
      </c>
      <c r="R2587" s="12" t="s">
        <v>167</v>
      </c>
      <c r="S2587" s="12" t="s">
        <v>1128</v>
      </c>
    </row>
    <row r="2588" spans="1:19" s="16" customFormat="1" ht="105" x14ac:dyDescent="0.25">
      <c r="A2588" s="12" t="s">
        <v>12425</v>
      </c>
      <c r="B2588" s="12" t="s">
        <v>1431</v>
      </c>
      <c r="C2588" s="13" t="s">
        <v>1432</v>
      </c>
      <c r="D2588" s="12" t="s">
        <v>12426</v>
      </c>
      <c r="E2588" s="12" t="s">
        <v>12427</v>
      </c>
      <c r="F2588" s="13" t="s">
        <v>26</v>
      </c>
      <c r="G2588" s="12" t="s">
        <v>1111</v>
      </c>
      <c r="H2588" s="12" t="s">
        <v>11254</v>
      </c>
      <c r="I2588" s="12" t="s">
        <v>11255</v>
      </c>
      <c r="J2588" s="13" t="s">
        <v>3247</v>
      </c>
      <c r="K2588" s="13" t="s">
        <v>1458</v>
      </c>
      <c r="L2588" s="12"/>
      <c r="M2588" s="14">
        <v>249652.8</v>
      </c>
      <c r="N2588" s="14">
        <v>249652.8</v>
      </c>
      <c r="O2588" s="14">
        <v>212204.88</v>
      </c>
      <c r="P2588" s="15">
        <f>Tabela473[[#This Row],[Fundo Total Aprovado | Total Approved Fund
'[€ - EUR']]]/Tabela473[[#This Row],[Elegivel financiado Custo Total da Operação | Total Eligible Expenditure Allocated to the Operation
'[€ - EUR']]]</f>
        <v>0.85000000000000009</v>
      </c>
      <c r="Q2588" s="12" t="s">
        <v>32</v>
      </c>
      <c r="R2588" s="12" t="s">
        <v>88</v>
      </c>
      <c r="S2588" s="12" t="s">
        <v>1128</v>
      </c>
    </row>
    <row r="2589" spans="1:19" s="16" customFormat="1" ht="105" x14ac:dyDescent="0.25">
      <c r="A2589" s="12" t="s">
        <v>12428</v>
      </c>
      <c r="B2589" s="12" t="s">
        <v>1431</v>
      </c>
      <c r="C2589" s="13" t="s">
        <v>1432</v>
      </c>
      <c r="D2589" s="12" t="s">
        <v>12429</v>
      </c>
      <c r="E2589" s="12" t="s">
        <v>12430</v>
      </c>
      <c r="F2589" s="13" t="s">
        <v>26</v>
      </c>
      <c r="G2589" s="12" t="s">
        <v>1111</v>
      </c>
      <c r="H2589" s="12" t="s">
        <v>11254</v>
      </c>
      <c r="I2589" s="12" t="s">
        <v>11255</v>
      </c>
      <c r="J2589" s="13" t="s">
        <v>6266</v>
      </c>
      <c r="K2589" s="13" t="s">
        <v>4902</v>
      </c>
      <c r="L2589" s="12"/>
      <c r="M2589" s="14">
        <v>249998.4</v>
      </c>
      <c r="N2589" s="14">
        <v>249998.4</v>
      </c>
      <c r="O2589" s="14">
        <v>212498.64</v>
      </c>
      <c r="P2589" s="15">
        <f>Tabela473[[#This Row],[Fundo Total Aprovado | Total Approved Fund
'[€ - EUR']]]/Tabela473[[#This Row],[Elegivel financiado Custo Total da Operação | Total Eligible Expenditure Allocated to the Operation
'[€ - EUR']]]</f>
        <v>0.85000000000000009</v>
      </c>
      <c r="Q2589" s="12" t="s">
        <v>32</v>
      </c>
      <c r="R2589" s="12" t="s">
        <v>167</v>
      </c>
      <c r="S2589" s="12" t="s">
        <v>1128</v>
      </c>
    </row>
    <row r="2590" spans="1:19" s="16" customFormat="1" ht="105" x14ac:dyDescent="0.25">
      <c r="A2590" s="12" t="s">
        <v>12431</v>
      </c>
      <c r="B2590" s="12" t="s">
        <v>1494</v>
      </c>
      <c r="C2590" s="13" t="s">
        <v>1495</v>
      </c>
      <c r="D2590" s="12" t="s">
        <v>12432</v>
      </c>
      <c r="E2590" s="12" t="s">
        <v>12433</v>
      </c>
      <c r="F2590" s="13" t="s">
        <v>26</v>
      </c>
      <c r="G2590" s="12" t="s">
        <v>1111</v>
      </c>
      <c r="H2590" s="12" t="s">
        <v>11254</v>
      </c>
      <c r="I2590" s="12" t="s">
        <v>11255</v>
      </c>
      <c r="J2590" s="13" t="s">
        <v>3850</v>
      </c>
      <c r="K2590" s="13" t="s">
        <v>1964</v>
      </c>
      <c r="L2590" s="12"/>
      <c r="M2590" s="14">
        <v>236692.8</v>
      </c>
      <c r="N2590" s="14">
        <v>236692.8</v>
      </c>
      <c r="O2590" s="14">
        <v>201188.88</v>
      </c>
      <c r="P2590" s="15">
        <f>Tabela473[[#This Row],[Fundo Total Aprovado | Total Approved Fund
'[€ - EUR']]]/Tabela473[[#This Row],[Elegivel financiado Custo Total da Operação | Total Eligible Expenditure Allocated to the Operation
'[€ - EUR']]]</f>
        <v>0.85000000000000009</v>
      </c>
      <c r="Q2590" s="12" t="s">
        <v>32</v>
      </c>
      <c r="R2590" s="12" t="s">
        <v>33</v>
      </c>
      <c r="S2590" s="12" t="s">
        <v>1128</v>
      </c>
    </row>
    <row r="2591" spans="1:19" s="16" customFormat="1" ht="105" x14ac:dyDescent="0.25">
      <c r="A2591" s="12" t="s">
        <v>12434</v>
      </c>
      <c r="B2591" s="12" t="s">
        <v>1494</v>
      </c>
      <c r="C2591" s="13" t="s">
        <v>1495</v>
      </c>
      <c r="D2591" s="12" t="s">
        <v>12435</v>
      </c>
      <c r="E2591" s="12" t="s">
        <v>12436</v>
      </c>
      <c r="F2591" s="13" t="s">
        <v>26</v>
      </c>
      <c r="G2591" s="12" t="s">
        <v>1111</v>
      </c>
      <c r="H2591" s="12" t="s">
        <v>11254</v>
      </c>
      <c r="I2591" s="12" t="s">
        <v>11255</v>
      </c>
      <c r="J2591" s="13" t="s">
        <v>3136</v>
      </c>
      <c r="K2591" s="13" t="s">
        <v>1127</v>
      </c>
      <c r="L2591" s="12"/>
      <c r="M2591" s="14">
        <v>249955.20000000001</v>
      </c>
      <c r="N2591" s="14">
        <v>249955.20000000001</v>
      </c>
      <c r="O2591" s="14">
        <v>212461.92</v>
      </c>
      <c r="P2591" s="15">
        <f>Tabela473[[#This Row],[Fundo Total Aprovado | Total Approved Fund
'[€ - EUR']]]/Tabela473[[#This Row],[Elegivel financiado Custo Total da Operação | Total Eligible Expenditure Allocated to the Operation
'[€ - EUR']]]</f>
        <v>0.85</v>
      </c>
      <c r="Q2591" s="12" t="s">
        <v>32</v>
      </c>
      <c r="R2591" s="12" t="s">
        <v>33</v>
      </c>
      <c r="S2591" s="12" t="s">
        <v>1128</v>
      </c>
    </row>
    <row r="2592" spans="1:19" s="16" customFormat="1" ht="105" x14ac:dyDescent="0.25">
      <c r="A2592" s="12" t="s">
        <v>12437</v>
      </c>
      <c r="B2592" s="12" t="s">
        <v>1494</v>
      </c>
      <c r="C2592" s="13" t="s">
        <v>1495</v>
      </c>
      <c r="D2592" s="12" t="s">
        <v>12438</v>
      </c>
      <c r="E2592" s="12" t="s">
        <v>12439</v>
      </c>
      <c r="F2592" s="13" t="s">
        <v>26</v>
      </c>
      <c r="G2592" s="12" t="s">
        <v>1111</v>
      </c>
      <c r="H2592" s="12" t="s">
        <v>11254</v>
      </c>
      <c r="I2592" s="12" t="s">
        <v>11255</v>
      </c>
      <c r="J2592" s="13" t="s">
        <v>1734</v>
      </c>
      <c r="K2592" s="13" t="s">
        <v>652</v>
      </c>
      <c r="L2592" s="12"/>
      <c r="M2592" s="14">
        <v>249912</v>
      </c>
      <c r="N2592" s="14">
        <v>249912</v>
      </c>
      <c r="O2592" s="14">
        <v>212425.2</v>
      </c>
      <c r="P2592" s="15">
        <f>Tabela473[[#This Row],[Fundo Total Aprovado | Total Approved Fund
'[€ - EUR']]]/Tabela473[[#This Row],[Elegivel financiado Custo Total da Operação | Total Eligible Expenditure Allocated to the Operation
'[€ - EUR']]]</f>
        <v>0.85000000000000009</v>
      </c>
      <c r="Q2592" s="12" t="s">
        <v>32</v>
      </c>
      <c r="R2592" s="12" t="s">
        <v>45</v>
      </c>
      <c r="S2592" s="12" t="s">
        <v>1128</v>
      </c>
    </row>
    <row r="2593" spans="1:19" s="16" customFormat="1" ht="105" x14ac:dyDescent="0.25">
      <c r="A2593" s="12" t="s">
        <v>12440</v>
      </c>
      <c r="B2593" s="12" t="s">
        <v>12254</v>
      </c>
      <c r="C2593" s="13" t="s">
        <v>12255</v>
      </c>
      <c r="D2593" s="12" t="s">
        <v>12441</v>
      </c>
      <c r="E2593" s="12" t="s">
        <v>12442</v>
      </c>
      <c r="F2593" s="13" t="s">
        <v>26</v>
      </c>
      <c r="G2593" s="12" t="s">
        <v>1111</v>
      </c>
      <c r="H2593" s="12" t="s">
        <v>11254</v>
      </c>
      <c r="I2593" s="12" t="s">
        <v>11255</v>
      </c>
      <c r="J2593" s="13" t="s">
        <v>151</v>
      </c>
      <c r="K2593" s="13" t="s">
        <v>11293</v>
      </c>
      <c r="L2593" s="12"/>
      <c r="M2593" s="14">
        <v>127526.39999999999</v>
      </c>
      <c r="N2593" s="14">
        <v>127526.39999999999</v>
      </c>
      <c r="O2593" s="14">
        <v>108397.44</v>
      </c>
      <c r="P2593" s="15">
        <f>Tabela473[[#This Row],[Fundo Total Aprovado | Total Approved Fund
'[€ - EUR']]]/Tabela473[[#This Row],[Elegivel financiado Custo Total da Operação | Total Eligible Expenditure Allocated to the Operation
'[€ - EUR']]]</f>
        <v>0.85000000000000009</v>
      </c>
      <c r="Q2593" s="12" t="s">
        <v>32</v>
      </c>
      <c r="R2593" s="12" t="s">
        <v>167</v>
      </c>
      <c r="S2593" s="12" t="s">
        <v>1128</v>
      </c>
    </row>
    <row r="2594" spans="1:19" s="16" customFormat="1" ht="105" x14ac:dyDescent="0.25">
      <c r="A2594" s="12" t="s">
        <v>12443</v>
      </c>
      <c r="B2594" s="12" t="s">
        <v>9660</v>
      </c>
      <c r="C2594" s="13" t="s">
        <v>9661</v>
      </c>
      <c r="D2594" s="12" t="s">
        <v>12444</v>
      </c>
      <c r="E2594" s="12" t="s">
        <v>12445</v>
      </c>
      <c r="F2594" s="13" t="s">
        <v>26</v>
      </c>
      <c r="G2594" s="12" t="s">
        <v>1111</v>
      </c>
      <c r="H2594" s="12" t="s">
        <v>11254</v>
      </c>
      <c r="I2594" s="12" t="s">
        <v>11255</v>
      </c>
      <c r="J2594" s="13" t="s">
        <v>4187</v>
      </c>
      <c r="K2594" s="13" t="s">
        <v>11679</v>
      </c>
      <c r="L2594" s="12"/>
      <c r="M2594" s="14">
        <v>249480</v>
      </c>
      <c r="N2594" s="14">
        <v>249480</v>
      </c>
      <c r="O2594" s="14">
        <v>212058</v>
      </c>
      <c r="P2594" s="15">
        <f>Tabela473[[#This Row],[Fundo Total Aprovado | Total Approved Fund
'[€ - EUR']]]/Tabela473[[#This Row],[Elegivel financiado Custo Total da Operação | Total Eligible Expenditure Allocated to the Operation
'[€ - EUR']]]</f>
        <v>0.85</v>
      </c>
      <c r="Q2594" s="12" t="s">
        <v>32</v>
      </c>
      <c r="R2594" s="12" t="s">
        <v>33</v>
      </c>
      <c r="S2594" s="12" t="s">
        <v>1128</v>
      </c>
    </row>
    <row r="2595" spans="1:19" s="16" customFormat="1" ht="105" x14ac:dyDescent="0.25">
      <c r="A2595" s="12" t="s">
        <v>12446</v>
      </c>
      <c r="B2595" s="12" t="s">
        <v>1494</v>
      </c>
      <c r="C2595" s="13" t="s">
        <v>1495</v>
      </c>
      <c r="D2595" s="12" t="s">
        <v>12447</v>
      </c>
      <c r="E2595" s="12" t="s">
        <v>12448</v>
      </c>
      <c r="F2595" s="13" t="s">
        <v>26</v>
      </c>
      <c r="G2595" s="12" t="s">
        <v>1111</v>
      </c>
      <c r="H2595" s="12" t="s">
        <v>11254</v>
      </c>
      <c r="I2595" s="12" t="s">
        <v>11255</v>
      </c>
      <c r="J2595" s="13" t="s">
        <v>7512</v>
      </c>
      <c r="K2595" s="13" t="s">
        <v>12449</v>
      </c>
      <c r="L2595" s="12"/>
      <c r="M2595" s="14">
        <v>247104</v>
      </c>
      <c r="N2595" s="14">
        <v>247104</v>
      </c>
      <c r="O2595" s="14">
        <v>210038.39999999999</v>
      </c>
      <c r="P2595" s="15">
        <f>Tabela473[[#This Row],[Fundo Total Aprovado | Total Approved Fund
'[€ - EUR']]]/Tabela473[[#This Row],[Elegivel financiado Custo Total da Operação | Total Eligible Expenditure Allocated to the Operation
'[€ - EUR']]]</f>
        <v>0.85</v>
      </c>
      <c r="Q2595" s="12" t="s">
        <v>32</v>
      </c>
      <c r="R2595" s="12" t="s">
        <v>33</v>
      </c>
      <c r="S2595" s="12" t="s">
        <v>1128</v>
      </c>
    </row>
    <row r="2596" spans="1:19" s="16" customFormat="1" ht="105" x14ac:dyDescent="0.25">
      <c r="A2596" s="12" t="s">
        <v>12450</v>
      </c>
      <c r="B2596" s="12" t="s">
        <v>1570</v>
      </c>
      <c r="C2596" s="13" t="s">
        <v>1571</v>
      </c>
      <c r="D2596" s="12" t="s">
        <v>12451</v>
      </c>
      <c r="E2596" s="12" t="s">
        <v>12452</v>
      </c>
      <c r="F2596" s="13" t="s">
        <v>26</v>
      </c>
      <c r="G2596" s="12" t="s">
        <v>1111</v>
      </c>
      <c r="H2596" s="12" t="s">
        <v>11254</v>
      </c>
      <c r="I2596" s="12" t="s">
        <v>11255</v>
      </c>
      <c r="J2596" s="13" t="s">
        <v>2575</v>
      </c>
      <c r="K2596" s="13" t="s">
        <v>11321</v>
      </c>
      <c r="L2596" s="12"/>
      <c r="M2596" s="14">
        <v>249912</v>
      </c>
      <c r="N2596" s="14">
        <v>249912</v>
      </c>
      <c r="O2596" s="14">
        <v>212425.2</v>
      </c>
      <c r="P2596" s="15">
        <f>Tabela473[[#This Row],[Fundo Total Aprovado | Total Approved Fund
'[€ - EUR']]]/Tabela473[[#This Row],[Elegivel financiado Custo Total da Operação | Total Eligible Expenditure Allocated to the Operation
'[€ - EUR']]]</f>
        <v>0.85000000000000009</v>
      </c>
      <c r="Q2596" s="12" t="s">
        <v>32</v>
      </c>
      <c r="R2596" s="12" t="s">
        <v>167</v>
      </c>
      <c r="S2596" s="12" t="s">
        <v>1128</v>
      </c>
    </row>
    <row r="2597" spans="1:19" s="16" customFormat="1" ht="105" x14ac:dyDescent="0.25">
      <c r="A2597" s="12" t="s">
        <v>12453</v>
      </c>
      <c r="B2597" s="12" t="s">
        <v>11298</v>
      </c>
      <c r="C2597" s="13" t="s">
        <v>11299</v>
      </c>
      <c r="D2597" s="12" t="s">
        <v>12454</v>
      </c>
      <c r="E2597" s="12" t="s">
        <v>12455</v>
      </c>
      <c r="F2597" s="13" t="s">
        <v>26</v>
      </c>
      <c r="G2597" s="12" t="s">
        <v>1111</v>
      </c>
      <c r="H2597" s="12" t="s">
        <v>11254</v>
      </c>
      <c r="I2597" s="12" t="s">
        <v>11255</v>
      </c>
      <c r="J2597" s="13" t="s">
        <v>898</v>
      </c>
      <c r="K2597" s="13" t="s">
        <v>12456</v>
      </c>
      <c r="L2597" s="12"/>
      <c r="M2597" s="14">
        <v>14256</v>
      </c>
      <c r="N2597" s="14">
        <v>14256</v>
      </c>
      <c r="O2597" s="14">
        <v>12117.6</v>
      </c>
      <c r="P2597" s="15">
        <f>Tabela473[[#This Row],[Fundo Total Aprovado | Total Approved Fund
'[€ - EUR']]]/Tabela473[[#This Row],[Elegivel financiado Custo Total da Operação | Total Eligible Expenditure Allocated to the Operation
'[€ - EUR']]]</f>
        <v>0.85</v>
      </c>
      <c r="Q2597" s="12" t="s">
        <v>32</v>
      </c>
      <c r="R2597" s="12" t="s">
        <v>33</v>
      </c>
      <c r="S2597" s="12" t="s">
        <v>1128</v>
      </c>
    </row>
    <row r="2598" spans="1:19" s="16" customFormat="1" ht="105" x14ac:dyDescent="0.25">
      <c r="A2598" s="12" t="s">
        <v>12457</v>
      </c>
      <c r="B2598" s="12" t="s">
        <v>9660</v>
      </c>
      <c r="C2598" s="13" t="s">
        <v>9661</v>
      </c>
      <c r="D2598" s="12" t="s">
        <v>12458</v>
      </c>
      <c r="E2598" s="12" t="s">
        <v>12459</v>
      </c>
      <c r="F2598" s="13" t="s">
        <v>26</v>
      </c>
      <c r="G2598" s="12" t="s">
        <v>1111</v>
      </c>
      <c r="H2598" s="12" t="s">
        <v>11254</v>
      </c>
      <c r="I2598" s="12" t="s">
        <v>11255</v>
      </c>
      <c r="J2598" s="13" t="s">
        <v>922</v>
      </c>
      <c r="K2598" s="13" t="s">
        <v>1286</v>
      </c>
      <c r="L2598" s="12"/>
      <c r="M2598" s="14">
        <v>249523.20000000001</v>
      </c>
      <c r="N2598" s="14">
        <v>249523.20000000001</v>
      </c>
      <c r="O2598" s="14">
        <v>212094.72</v>
      </c>
      <c r="P2598" s="15">
        <f>Tabela473[[#This Row],[Fundo Total Aprovado | Total Approved Fund
'[€ - EUR']]]/Tabela473[[#This Row],[Elegivel financiado Custo Total da Operação | Total Eligible Expenditure Allocated to the Operation
'[€ - EUR']]]</f>
        <v>0.85</v>
      </c>
      <c r="Q2598" s="12" t="s">
        <v>32</v>
      </c>
      <c r="R2598" s="12" t="s">
        <v>33</v>
      </c>
      <c r="S2598" s="12" t="s">
        <v>1128</v>
      </c>
    </row>
    <row r="2599" spans="1:19" s="16" customFormat="1" ht="105" x14ac:dyDescent="0.25">
      <c r="A2599" s="12" t="s">
        <v>12460</v>
      </c>
      <c r="B2599" s="12" t="s">
        <v>1509</v>
      </c>
      <c r="C2599" s="13" t="s">
        <v>1510</v>
      </c>
      <c r="D2599" s="12" t="s">
        <v>12461</v>
      </c>
      <c r="E2599" s="12" t="s">
        <v>12462</v>
      </c>
      <c r="F2599" s="13" t="s">
        <v>26</v>
      </c>
      <c r="G2599" s="12" t="s">
        <v>1111</v>
      </c>
      <c r="H2599" s="12" t="s">
        <v>11254</v>
      </c>
      <c r="I2599" s="12" t="s">
        <v>11255</v>
      </c>
      <c r="J2599" s="13" t="s">
        <v>4259</v>
      </c>
      <c r="K2599" s="13" t="s">
        <v>473</v>
      </c>
      <c r="L2599" s="12"/>
      <c r="M2599" s="14">
        <v>249091.20000000001</v>
      </c>
      <c r="N2599" s="14">
        <v>249091.20000000001</v>
      </c>
      <c r="O2599" s="14">
        <v>211727.52</v>
      </c>
      <c r="P2599" s="15">
        <f>Tabela473[[#This Row],[Fundo Total Aprovado | Total Approved Fund
'[€ - EUR']]]/Tabela473[[#This Row],[Elegivel financiado Custo Total da Operação | Total Eligible Expenditure Allocated to the Operation
'[€ - EUR']]]</f>
        <v>0.84999999999999987</v>
      </c>
      <c r="Q2599" s="12" t="s">
        <v>32</v>
      </c>
      <c r="R2599" s="12" t="s">
        <v>88</v>
      </c>
      <c r="S2599" s="12" t="s">
        <v>1128</v>
      </c>
    </row>
    <row r="2600" spans="1:19" s="16" customFormat="1" ht="105" x14ac:dyDescent="0.25">
      <c r="A2600" s="12" t="s">
        <v>12463</v>
      </c>
      <c r="B2600" s="12" t="s">
        <v>11558</v>
      </c>
      <c r="C2600" s="13" t="s">
        <v>11559</v>
      </c>
      <c r="D2600" s="12" t="s">
        <v>12464</v>
      </c>
      <c r="E2600" s="12" t="s">
        <v>12465</v>
      </c>
      <c r="F2600" s="13" t="s">
        <v>26</v>
      </c>
      <c r="G2600" s="12" t="s">
        <v>1111</v>
      </c>
      <c r="H2600" s="12" t="s">
        <v>11254</v>
      </c>
      <c r="I2600" s="12" t="s">
        <v>11255</v>
      </c>
      <c r="J2600" s="13" t="s">
        <v>6652</v>
      </c>
      <c r="K2600" s="13" t="s">
        <v>220</v>
      </c>
      <c r="L2600" s="12"/>
      <c r="M2600" s="14">
        <v>15552</v>
      </c>
      <c r="N2600" s="14">
        <v>15552</v>
      </c>
      <c r="O2600" s="14">
        <v>13219.2</v>
      </c>
      <c r="P2600" s="15">
        <f>Tabela473[[#This Row],[Fundo Total Aprovado | Total Approved Fund
'[€ - EUR']]]/Tabela473[[#This Row],[Elegivel financiado Custo Total da Operação | Total Eligible Expenditure Allocated to the Operation
'[€ - EUR']]]</f>
        <v>0.85000000000000009</v>
      </c>
      <c r="Q2600" s="12" t="s">
        <v>32</v>
      </c>
      <c r="R2600" s="12" t="s">
        <v>309</v>
      </c>
      <c r="S2600" s="12" t="s">
        <v>1128</v>
      </c>
    </row>
    <row r="2601" spans="1:19" s="16" customFormat="1" ht="105" x14ac:dyDescent="0.25">
      <c r="A2601" s="12" t="s">
        <v>12466</v>
      </c>
      <c r="B2601" s="12" t="s">
        <v>12467</v>
      </c>
      <c r="C2601" s="13" t="s">
        <v>12468</v>
      </c>
      <c r="D2601" s="12" t="s">
        <v>12469</v>
      </c>
      <c r="E2601" s="12" t="s">
        <v>12470</v>
      </c>
      <c r="F2601" s="13" t="s">
        <v>26</v>
      </c>
      <c r="G2601" s="12" t="s">
        <v>1111</v>
      </c>
      <c r="H2601" s="12" t="s">
        <v>11254</v>
      </c>
      <c r="I2601" s="12" t="s">
        <v>11255</v>
      </c>
      <c r="J2601" s="13" t="s">
        <v>1734</v>
      </c>
      <c r="K2601" s="13" t="s">
        <v>652</v>
      </c>
      <c r="L2601" s="12"/>
      <c r="M2601" s="14">
        <v>95256</v>
      </c>
      <c r="N2601" s="14">
        <v>95256</v>
      </c>
      <c r="O2601" s="14">
        <v>80967.600000000006</v>
      </c>
      <c r="P2601" s="15">
        <f>Tabela473[[#This Row],[Fundo Total Aprovado | Total Approved Fund
'[€ - EUR']]]/Tabela473[[#This Row],[Elegivel financiado Custo Total da Operação | Total Eligible Expenditure Allocated to the Operation
'[€ - EUR']]]</f>
        <v>0.85000000000000009</v>
      </c>
      <c r="Q2601" s="12" t="s">
        <v>32</v>
      </c>
      <c r="R2601" s="12" t="s">
        <v>33</v>
      </c>
      <c r="S2601" s="12" t="s">
        <v>1128</v>
      </c>
    </row>
    <row r="2602" spans="1:19" s="16" customFormat="1" ht="105" x14ac:dyDescent="0.25">
      <c r="A2602" s="12" t="s">
        <v>12471</v>
      </c>
      <c r="B2602" s="12" t="s">
        <v>1715</v>
      </c>
      <c r="C2602" s="13" t="s">
        <v>1716</v>
      </c>
      <c r="D2602" s="12" t="s">
        <v>12472</v>
      </c>
      <c r="E2602" s="12" t="s">
        <v>12473</v>
      </c>
      <c r="F2602" s="13" t="s">
        <v>26</v>
      </c>
      <c r="G2602" s="12" t="s">
        <v>1111</v>
      </c>
      <c r="H2602" s="12" t="s">
        <v>11254</v>
      </c>
      <c r="I2602" s="12" t="s">
        <v>11255</v>
      </c>
      <c r="J2602" s="13" t="s">
        <v>12474</v>
      </c>
      <c r="K2602" s="13" t="s">
        <v>12475</v>
      </c>
      <c r="L2602" s="12"/>
      <c r="M2602" s="14">
        <v>249955.20000000001</v>
      </c>
      <c r="N2602" s="14">
        <v>249955.20000000001</v>
      </c>
      <c r="O2602" s="14">
        <v>212461.92</v>
      </c>
      <c r="P2602" s="15">
        <f>Tabela473[[#This Row],[Fundo Total Aprovado | Total Approved Fund
'[€ - EUR']]]/Tabela473[[#This Row],[Elegivel financiado Custo Total da Operação | Total Eligible Expenditure Allocated to the Operation
'[€ - EUR']]]</f>
        <v>0.85</v>
      </c>
      <c r="Q2602" s="12" t="s">
        <v>32</v>
      </c>
      <c r="R2602" s="12" t="s">
        <v>33</v>
      </c>
      <c r="S2602" s="12" t="s">
        <v>1128</v>
      </c>
    </row>
    <row r="2603" spans="1:19" s="16" customFormat="1" ht="105" x14ac:dyDescent="0.25">
      <c r="A2603" s="12" t="s">
        <v>12476</v>
      </c>
      <c r="B2603" s="12" t="s">
        <v>1431</v>
      </c>
      <c r="C2603" s="13" t="s">
        <v>1432</v>
      </c>
      <c r="D2603" s="12" t="s">
        <v>12477</v>
      </c>
      <c r="E2603" s="12" t="s">
        <v>12478</v>
      </c>
      <c r="F2603" s="13" t="s">
        <v>26</v>
      </c>
      <c r="G2603" s="12" t="s">
        <v>1111</v>
      </c>
      <c r="H2603" s="12" t="s">
        <v>11254</v>
      </c>
      <c r="I2603" s="12" t="s">
        <v>11255</v>
      </c>
      <c r="J2603" s="13" t="s">
        <v>3247</v>
      </c>
      <c r="K2603" s="13" t="s">
        <v>416</v>
      </c>
      <c r="L2603" s="12"/>
      <c r="M2603" s="14">
        <v>247320</v>
      </c>
      <c r="N2603" s="14">
        <v>247320</v>
      </c>
      <c r="O2603" s="14">
        <v>210222</v>
      </c>
      <c r="P2603" s="15">
        <f>Tabela473[[#This Row],[Fundo Total Aprovado | Total Approved Fund
'[€ - EUR']]]/Tabela473[[#This Row],[Elegivel financiado Custo Total da Operação | Total Eligible Expenditure Allocated to the Operation
'[€ - EUR']]]</f>
        <v>0.85</v>
      </c>
      <c r="Q2603" s="12" t="s">
        <v>32</v>
      </c>
      <c r="R2603" s="12" t="s">
        <v>167</v>
      </c>
      <c r="S2603" s="12" t="s">
        <v>1128</v>
      </c>
    </row>
    <row r="2604" spans="1:19" s="16" customFormat="1" ht="105" x14ac:dyDescent="0.25">
      <c r="A2604" s="12" t="s">
        <v>12479</v>
      </c>
      <c r="B2604" s="12" t="s">
        <v>9660</v>
      </c>
      <c r="C2604" s="13" t="s">
        <v>9661</v>
      </c>
      <c r="D2604" s="12" t="s">
        <v>12480</v>
      </c>
      <c r="E2604" s="12" t="s">
        <v>12481</v>
      </c>
      <c r="F2604" s="13" t="s">
        <v>26</v>
      </c>
      <c r="G2604" s="12" t="s">
        <v>1111</v>
      </c>
      <c r="H2604" s="12" t="s">
        <v>11254</v>
      </c>
      <c r="I2604" s="12" t="s">
        <v>11255</v>
      </c>
      <c r="J2604" s="13" t="s">
        <v>3278</v>
      </c>
      <c r="K2604" s="13" t="s">
        <v>659</v>
      </c>
      <c r="L2604" s="12"/>
      <c r="M2604" s="14">
        <v>249696</v>
      </c>
      <c r="N2604" s="14">
        <v>249696</v>
      </c>
      <c r="O2604" s="14">
        <v>212241.6</v>
      </c>
      <c r="P2604" s="15">
        <f>Tabela473[[#This Row],[Fundo Total Aprovado | Total Approved Fund
'[€ - EUR']]]/Tabela473[[#This Row],[Elegivel financiado Custo Total da Operação | Total Eligible Expenditure Allocated to the Operation
'[€ - EUR']]]</f>
        <v>0.85</v>
      </c>
      <c r="Q2604" s="12" t="s">
        <v>32</v>
      </c>
      <c r="R2604" s="12" t="s">
        <v>33</v>
      </c>
      <c r="S2604" s="12" t="s">
        <v>1128</v>
      </c>
    </row>
    <row r="2605" spans="1:19" s="16" customFormat="1" ht="105" x14ac:dyDescent="0.25">
      <c r="A2605" s="12" t="s">
        <v>12482</v>
      </c>
      <c r="B2605" s="12" t="s">
        <v>1431</v>
      </c>
      <c r="C2605" s="13" t="s">
        <v>1432</v>
      </c>
      <c r="D2605" s="12" t="s">
        <v>12483</v>
      </c>
      <c r="E2605" s="12" t="s">
        <v>12484</v>
      </c>
      <c r="F2605" s="13" t="s">
        <v>26</v>
      </c>
      <c r="G2605" s="12" t="s">
        <v>1111</v>
      </c>
      <c r="H2605" s="12" t="s">
        <v>11254</v>
      </c>
      <c r="I2605" s="12" t="s">
        <v>11255</v>
      </c>
      <c r="J2605" s="13" t="s">
        <v>3850</v>
      </c>
      <c r="K2605" s="13" t="s">
        <v>1964</v>
      </c>
      <c r="L2605" s="12"/>
      <c r="M2605" s="14">
        <v>248400</v>
      </c>
      <c r="N2605" s="14">
        <v>248400</v>
      </c>
      <c r="O2605" s="14">
        <v>211140</v>
      </c>
      <c r="P2605" s="15">
        <f>Tabela473[[#This Row],[Fundo Total Aprovado | Total Approved Fund
'[€ - EUR']]]/Tabela473[[#This Row],[Elegivel financiado Custo Total da Operação | Total Eligible Expenditure Allocated to the Operation
'[€ - EUR']]]</f>
        <v>0.85</v>
      </c>
      <c r="Q2605" s="12" t="s">
        <v>32</v>
      </c>
      <c r="R2605" s="12" t="s">
        <v>167</v>
      </c>
      <c r="S2605" s="12" t="s">
        <v>1128</v>
      </c>
    </row>
    <row r="2606" spans="1:19" s="16" customFormat="1" ht="105" x14ac:dyDescent="0.25">
      <c r="A2606" s="12" t="s">
        <v>12485</v>
      </c>
      <c r="B2606" s="12" t="s">
        <v>1494</v>
      </c>
      <c r="C2606" s="13" t="s">
        <v>1495</v>
      </c>
      <c r="D2606" s="12" t="s">
        <v>12486</v>
      </c>
      <c r="E2606" s="12" t="s">
        <v>12487</v>
      </c>
      <c r="F2606" s="13" t="s">
        <v>26</v>
      </c>
      <c r="G2606" s="12" t="s">
        <v>1111</v>
      </c>
      <c r="H2606" s="12" t="s">
        <v>11254</v>
      </c>
      <c r="I2606" s="12" t="s">
        <v>11255</v>
      </c>
      <c r="J2606" s="13" t="s">
        <v>1608</v>
      </c>
      <c r="K2606" s="13" t="s">
        <v>12488</v>
      </c>
      <c r="L2606" s="12"/>
      <c r="M2606" s="14">
        <v>249825.6</v>
      </c>
      <c r="N2606" s="14">
        <v>249825.6</v>
      </c>
      <c r="O2606" s="14">
        <v>212351.76</v>
      </c>
      <c r="P2606" s="15">
        <f>Tabela473[[#This Row],[Fundo Total Aprovado | Total Approved Fund
'[€ - EUR']]]/Tabela473[[#This Row],[Elegivel financiado Custo Total da Operação | Total Eligible Expenditure Allocated to the Operation
'[€ - EUR']]]</f>
        <v>0.85</v>
      </c>
      <c r="Q2606" s="12" t="s">
        <v>32</v>
      </c>
      <c r="R2606" s="12" t="s">
        <v>33</v>
      </c>
      <c r="S2606" s="12" t="s">
        <v>1128</v>
      </c>
    </row>
    <row r="2607" spans="1:19" s="16" customFormat="1" ht="105" x14ac:dyDescent="0.25">
      <c r="A2607" s="12" t="s">
        <v>12489</v>
      </c>
      <c r="B2607" s="12" t="s">
        <v>11484</v>
      </c>
      <c r="C2607" s="13" t="s">
        <v>11485</v>
      </c>
      <c r="D2607" s="12" t="s">
        <v>12490</v>
      </c>
      <c r="E2607" s="12" t="s">
        <v>12491</v>
      </c>
      <c r="F2607" s="13" t="s">
        <v>26</v>
      </c>
      <c r="G2607" s="12" t="s">
        <v>1111</v>
      </c>
      <c r="H2607" s="12" t="s">
        <v>11254</v>
      </c>
      <c r="I2607" s="12" t="s">
        <v>11255</v>
      </c>
      <c r="J2607" s="13" t="s">
        <v>7859</v>
      </c>
      <c r="K2607" s="13" t="s">
        <v>12492</v>
      </c>
      <c r="L2607" s="12"/>
      <c r="M2607" s="14">
        <v>239932.79999999999</v>
      </c>
      <c r="N2607" s="14">
        <v>239932.79999999999</v>
      </c>
      <c r="O2607" s="14">
        <v>203942.88</v>
      </c>
      <c r="P2607" s="15">
        <f>Tabela473[[#This Row],[Fundo Total Aprovado | Total Approved Fund
'[€ - EUR']]]/Tabela473[[#This Row],[Elegivel financiado Custo Total da Operação | Total Eligible Expenditure Allocated to the Operation
'[€ - EUR']]]</f>
        <v>0.85000000000000009</v>
      </c>
      <c r="Q2607" s="12" t="s">
        <v>32</v>
      </c>
      <c r="R2607" s="12" t="s">
        <v>33</v>
      </c>
      <c r="S2607" s="12" t="s">
        <v>1128</v>
      </c>
    </row>
    <row r="2608" spans="1:19" s="16" customFormat="1" ht="105" x14ac:dyDescent="0.25">
      <c r="A2608" s="12" t="s">
        <v>12493</v>
      </c>
      <c r="B2608" s="12" t="s">
        <v>1494</v>
      </c>
      <c r="C2608" s="13" t="s">
        <v>1495</v>
      </c>
      <c r="D2608" s="12" t="s">
        <v>12494</v>
      </c>
      <c r="E2608" s="12" t="s">
        <v>12495</v>
      </c>
      <c r="F2608" s="13" t="s">
        <v>26</v>
      </c>
      <c r="G2608" s="12" t="s">
        <v>1111</v>
      </c>
      <c r="H2608" s="12" t="s">
        <v>11254</v>
      </c>
      <c r="I2608" s="12" t="s">
        <v>11255</v>
      </c>
      <c r="J2608" s="13" t="s">
        <v>5487</v>
      </c>
      <c r="K2608" s="13" t="s">
        <v>12149</v>
      </c>
      <c r="L2608" s="12"/>
      <c r="M2608" s="14">
        <v>249480</v>
      </c>
      <c r="N2608" s="14">
        <v>249480</v>
      </c>
      <c r="O2608" s="14">
        <v>212058</v>
      </c>
      <c r="P2608" s="15">
        <f>Tabela473[[#This Row],[Fundo Total Aprovado | Total Approved Fund
'[€ - EUR']]]/Tabela473[[#This Row],[Elegivel financiado Custo Total da Operação | Total Eligible Expenditure Allocated to the Operation
'[€ - EUR']]]</f>
        <v>0.85</v>
      </c>
      <c r="Q2608" s="12" t="s">
        <v>32</v>
      </c>
      <c r="R2608" s="12" t="s">
        <v>33</v>
      </c>
      <c r="S2608" s="12" t="s">
        <v>1128</v>
      </c>
    </row>
    <row r="2609" spans="1:19" s="16" customFormat="1" ht="105" x14ac:dyDescent="0.25">
      <c r="A2609" s="12" t="s">
        <v>12496</v>
      </c>
      <c r="B2609" s="12" t="s">
        <v>1494</v>
      </c>
      <c r="C2609" s="13" t="s">
        <v>1495</v>
      </c>
      <c r="D2609" s="12" t="s">
        <v>12497</v>
      </c>
      <c r="E2609" s="12" t="s">
        <v>12498</v>
      </c>
      <c r="F2609" s="13" t="s">
        <v>26</v>
      </c>
      <c r="G2609" s="12" t="s">
        <v>1111</v>
      </c>
      <c r="H2609" s="12" t="s">
        <v>11254</v>
      </c>
      <c r="I2609" s="12" t="s">
        <v>11255</v>
      </c>
      <c r="J2609" s="13" t="s">
        <v>3241</v>
      </c>
      <c r="K2609" s="13" t="s">
        <v>416</v>
      </c>
      <c r="L2609" s="12"/>
      <c r="M2609" s="14">
        <v>246456</v>
      </c>
      <c r="N2609" s="14">
        <v>246456</v>
      </c>
      <c r="O2609" s="14">
        <v>209487.6</v>
      </c>
      <c r="P2609" s="15">
        <f>Tabela473[[#This Row],[Fundo Total Aprovado | Total Approved Fund
'[€ - EUR']]]/Tabela473[[#This Row],[Elegivel financiado Custo Total da Operação | Total Eligible Expenditure Allocated to the Operation
'[€ - EUR']]]</f>
        <v>0.85</v>
      </c>
      <c r="Q2609" s="12" t="s">
        <v>32</v>
      </c>
      <c r="R2609" s="12" t="s">
        <v>45</v>
      </c>
      <c r="S2609" s="12" t="s">
        <v>1128</v>
      </c>
    </row>
    <row r="2610" spans="1:19" s="16" customFormat="1" ht="105" x14ac:dyDescent="0.25">
      <c r="A2610" s="12" t="s">
        <v>12499</v>
      </c>
      <c r="B2610" s="12" t="s">
        <v>1431</v>
      </c>
      <c r="C2610" s="13" t="s">
        <v>1432</v>
      </c>
      <c r="D2610" s="12" t="s">
        <v>12500</v>
      </c>
      <c r="E2610" s="12" t="s">
        <v>12501</v>
      </c>
      <c r="F2610" s="13" t="s">
        <v>26</v>
      </c>
      <c r="G2610" s="12" t="s">
        <v>1111</v>
      </c>
      <c r="H2610" s="12" t="s">
        <v>11254</v>
      </c>
      <c r="I2610" s="12" t="s">
        <v>11255</v>
      </c>
      <c r="J2610" s="13" t="s">
        <v>3850</v>
      </c>
      <c r="K2610" s="13" t="s">
        <v>5359</v>
      </c>
      <c r="L2610" s="12"/>
      <c r="M2610" s="14">
        <v>237211.2</v>
      </c>
      <c r="N2610" s="14">
        <v>237211.2</v>
      </c>
      <c r="O2610" s="14">
        <v>201629.52</v>
      </c>
      <c r="P2610" s="15">
        <f>Tabela473[[#This Row],[Fundo Total Aprovado | Total Approved Fund
'[€ - EUR']]]/Tabela473[[#This Row],[Elegivel financiado Custo Total da Operação | Total Eligible Expenditure Allocated to the Operation
'[€ - EUR']]]</f>
        <v>0.84999999999999987</v>
      </c>
      <c r="Q2610" s="12" t="s">
        <v>32</v>
      </c>
      <c r="R2610" s="12" t="s">
        <v>167</v>
      </c>
      <c r="S2610" s="12" t="s">
        <v>1128</v>
      </c>
    </row>
    <row r="2611" spans="1:19" s="16" customFormat="1" ht="105" x14ac:dyDescent="0.25">
      <c r="A2611" s="12" t="s">
        <v>12502</v>
      </c>
      <c r="B2611" s="12" t="s">
        <v>1743</v>
      </c>
      <c r="C2611" s="13" t="s">
        <v>1744</v>
      </c>
      <c r="D2611" s="12" t="s">
        <v>12503</v>
      </c>
      <c r="E2611" s="12" t="s">
        <v>12504</v>
      </c>
      <c r="F2611" s="13" t="s">
        <v>26</v>
      </c>
      <c r="G2611" s="12" t="s">
        <v>1111</v>
      </c>
      <c r="H2611" s="12" t="s">
        <v>11254</v>
      </c>
      <c r="I2611" s="12" t="s">
        <v>11255</v>
      </c>
      <c r="J2611" s="13" t="s">
        <v>3136</v>
      </c>
      <c r="K2611" s="13" t="s">
        <v>1127</v>
      </c>
      <c r="L2611" s="12"/>
      <c r="M2611" s="14">
        <v>237470.4</v>
      </c>
      <c r="N2611" s="14">
        <v>237470.4</v>
      </c>
      <c r="O2611" s="14">
        <v>201849.84</v>
      </c>
      <c r="P2611" s="15">
        <f>Tabela473[[#This Row],[Fundo Total Aprovado | Total Approved Fund
'[€ - EUR']]]/Tabela473[[#This Row],[Elegivel financiado Custo Total da Operação | Total Eligible Expenditure Allocated to the Operation
'[€ - EUR']]]</f>
        <v>0.85</v>
      </c>
      <c r="Q2611" s="12" t="s">
        <v>32</v>
      </c>
      <c r="R2611" s="12" t="s">
        <v>33</v>
      </c>
      <c r="S2611" s="12" t="s">
        <v>1128</v>
      </c>
    </row>
    <row r="2612" spans="1:19" s="16" customFormat="1" ht="105" x14ac:dyDescent="0.25">
      <c r="A2612" s="12" t="s">
        <v>12505</v>
      </c>
      <c r="B2612" s="12" t="s">
        <v>1431</v>
      </c>
      <c r="C2612" s="13" t="s">
        <v>1432</v>
      </c>
      <c r="D2612" s="12" t="s">
        <v>12506</v>
      </c>
      <c r="E2612" s="12" t="s">
        <v>12507</v>
      </c>
      <c r="F2612" s="13" t="s">
        <v>26</v>
      </c>
      <c r="G2612" s="12" t="s">
        <v>1111</v>
      </c>
      <c r="H2612" s="12" t="s">
        <v>11254</v>
      </c>
      <c r="I2612" s="12" t="s">
        <v>11255</v>
      </c>
      <c r="J2612" s="13" t="s">
        <v>4085</v>
      </c>
      <c r="K2612" s="13" t="s">
        <v>5359</v>
      </c>
      <c r="L2612" s="12"/>
      <c r="M2612" s="14">
        <v>232416</v>
      </c>
      <c r="N2612" s="14">
        <v>232416</v>
      </c>
      <c r="O2612" s="14">
        <v>197553.6</v>
      </c>
      <c r="P2612" s="15">
        <f>Tabela473[[#This Row],[Fundo Total Aprovado | Total Approved Fund
'[€ - EUR']]]/Tabela473[[#This Row],[Elegivel financiado Custo Total da Operação | Total Eligible Expenditure Allocated to the Operation
'[€ - EUR']]]</f>
        <v>0.85</v>
      </c>
      <c r="Q2612" s="12" t="s">
        <v>32</v>
      </c>
      <c r="R2612" s="12" t="s">
        <v>167</v>
      </c>
      <c r="S2612" s="12" t="s">
        <v>1128</v>
      </c>
    </row>
    <row r="2613" spans="1:19" s="16" customFormat="1" ht="105" x14ac:dyDescent="0.25">
      <c r="A2613" s="12" t="s">
        <v>12508</v>
      </c>
      <c r="B2613" s="12" t="s">
        <v>1431</v>
      </c>
      <c r="C2613" s="13" t="s">
        <v>1432</v>
      </c>
      <c r="D2613" s="12" t="s">
        <v>12509</v>
      </c>
      <c r="E2613" s="12" t="s">
        <v>12510</v>
      </c>
      <c r="F2613" s="13" t="s">
        <v>26</v>
      </c>
      <c r="G2613" s="12" t="s">
        <v>1111</v>
      </c>
      <c r="H2613" s="12" t="s">
        <v>11254</v>
      </c>
      <c r="I2613" s="12" t="s">
        <v>11255</v>
      </c>
      <c r="J2613" s="13" t="s">
        <v>12126</v>
      </c>
      <c r="K2613" s="13" t="s">
        <v>12127</v>
      </c>
      <c r="L2613" s="12"/>
      <c r="M2613" s="14">
        <v>247320</v>
      </c>
      <c r="N2613" s="14">
        <v>247320</v>
      </c>
      <c r="O2613" s="14">
        <v>210222</v>
      </c>
      <c r="P2613" s="15">
        <f>Tabela473[[#This Row],[Fundo Total Aprovado | Total Approved Fund
'[€ - EUR']]]/Tabela473[[#This Row],[Elegivel financiado Custo Total da Operação | Total Eligible Expenditure Allocated to the Operation
'[€ - EUR']]]</f>
        <v>0.85</v>
      </c>
      <c r="Q2613" s="12" t="s">
        <v>32</v>
      </c>
      <c r="R2613" s="12" t="s">
        <v>167</v>
      </c>
      <c r="S2613" s="12" t="s">
        <v>1128</v>
      </c>
    </row>
    <row r="2614" spans="1:19" s="16" customFormat="1" ht="105" x14ac:dyDescent="0.25">
      <c r="A2614" s="12" t="s">
        <v>12511</v>
      </c>
      <c r="B2614" s="12" t="s">
        <v>1431</v>
      </c>
      <c r="C2614" s="13" t="s">
        <v>1432</v>
      </c>
      <c r="D2614" s="12" t="s">
        <v>12512</v>
      </c>
      <c r="E2614" s="12" t="s">
        <v>12513</v>
      </c>
      <c r="F2614" s="13" t="s">
        <v>26</v>
      </c>
      <c r="G2614" s="12" t="s">
        <v>1111</v>
      </c>
      <c r="H2614" s="12" t="s">
        <v>11254</v>
      </c>
      <c r="I2614" s="12" t="s">
        <v>11255</v>
      </c>
      <c r="J2614" s="13" t="s">
        <v>2348</v>
      </c>
      <c r="K2614" s="13" t="s">
        <v>2964</v>
      </c>
      <c r="L2614" s="12"/>
      <c r="M2614" s="14">
        <v>230688</v>
      </c>
      <c r="N2614" s="14">
        <v>230688</v>
      </c>
      <c r="O2614" s="14">
        <v>196084.8</v>
      </c>
      <c r="P2614" s="15">
        <f>Tabela473[[#This Row],[Fundo Total Aprovado | Total Approved Fund
'[€ - EUR']]]/Tabela473[[#This Row],[Elegivel financiado Custo Total da Operação | Total Eligible Expenditure Allocated to the Operation
'[€ - EUR']]]</f>
        <v>0.85</v>
      </c>
      <c r="Q2614" s="12" t="s">
        <v>32</v>
      </c>
      <c r="R2614" s="12" t="s">
        <v>167</v>
      </c>
      <c r="S2614" s="12" t="s">
        <v>1128</v>
      </c>
    </row>
    <row r="2615" spans="1:19" s="16" customFormat="1" ht="105" x14ac:dyDescent="0.25">
      <c r="A2615" s="12" t="s">
        <v>12514</v>
      </c>
      <c r="B2615" s="12" t="s">
        <v>1431</v>
      </c>
      <c r="C2615" s="13" t="s">
        <v>1432</v>
      </c>
      <c r="D2615" s="12" t="s">
        <v>12515</v>
      </c>
      <c r="E2615" s="12" t="s">
        <v>12516</v>
      </c>
      <c r="F2615" s="13" t="s">
        <v>26</v>
      </c>
      <c r="G2615" s="12" t="s">
        <v>1111</v>
      </c>
      <c r="H2615" s="12" t="s">
        <v>11254</v>
      </c>
      <c r="I2615" s="12" t="s">
        <v>11255</v>
      </c>
      <c r="J2615" s="13" t="s">
        <v>922</v>
      </c>
      <c r="K2615" s="13" t="s">
        <v>1286</v>
      </c>
      <c r="L2615" s="12"/>
      <c r="M2615" s="14">
        <v>246240</v>
      </c>
      <c r="N2615" s="14">
        <v>246240</v>
      </c>
      <c r="O2615" s="14">
        <v>209304</v>
      </c>
      <c r="P2615" s="15">
        <f>Tabela473[[#This Row],[Fundo Total Aprovado | Total Approved Fund
'[€ - EUR']]]/Tabela473[[#This Row],[Elegivel financiado Custo Total da Operação | Total Eligible Expenditure Allocated to the Operation
'[€ - EUR']]]</f>
        <v>0.85</v>
      </c>
      <c r="Q2615" s="12" t="s">
        <v>32</v>
      </c>
      <c r="R2615" s="12" t="s">
        <v>167</v>
      </c>
      <c r="S2615" s="12" t="s">
        <v>1128</v>
      </c>
    </row>
    <row r="2616" spans="1:19" s="16" customFormat="1" ht="105" x14ac:dyDescent="0.25">
      <c r="A2616" s="12" t="s">
        <v>12517</v>
      </c>
      <c r="B2616" s="12" t="s">
        <v>9660</v>
      </c>
      <c r="C2616" s="13" t="s">
        <v>9661</v>
      </c>
      <c r="D2616" s="12" t="s">
        <v>12518</v>
      </c>
      <c r="E2616" s="12" t="s">
        <v>12519</v>
      </c>
      <c r="F2616" s="13" t="s">
        <v>26</v>
      </c>
      <c r="G2616" s="12" t="s">
        <v>1111</v>
      </c>
      <c r="H2616" s="12" t="s">
        <v>11254</v>
      </c>
      <c r="I2616" s="12" t="s">
        <v>11255</v>
      </c>
      <c r="J2616" s="13" t="s">
        <v>6652</v>
      </c>
      <c r="K2616" s="13" t="s">
        <v>220</v>
      </c>
      <c r="L2616" s="12"/>
      <c r="M2616" s="14">
        <v>235440</v>
      </c>
      <c r="N2616" s="14">
        <v>235440</v>
      </c>
      <c r="O2616" s="14">
        <v>200124</v>
      </c>
      <c r="P2616" s="15">
        <f>Tabela473[[#This Row],[Fundo Total Aprovado | Total Approved Fund
'[€ - EUR']]]/Tabela473[[#This Row],[Elegivel financiado Custo Total da Operação | Total Eligible Expenditure Allocated to the Operation
'[€ - EUR']]]</f>
        <v>0.85</v>
      </c>
      <c r="Q2616" s="12" t="s">
        <v>32</v>
      </c>
      <c r="R2616" s="12" t="s">
        <v>33</v>
      </c>
      <c r="S2616" s="12" t="s">
        <v>1128</v>
      </c>
    </row>
    <row r="2617" spans="1:19" s="16" customFormat="1" ht="105" x14ac:dyDescent="0.25">
      <c r="A2617" s="12" t="s">
        <v>12520</v>
      </c>
      <c r="B2617" s="12" t="s">
        <v>9660</v>
      </c>
      <c r="C2617" s="13" t="s">
        <v>9661</v>
      </c>
      <c r="D2617" s="12" t="s">
        <v>12521</v>
      </c>
      <c r="E2617" s="12" t="s">
        <v>12522</v>
      </c>
      <c r="F2617" s="13" t="s">
        <v>26</v>
      </c>
      <c r="G2617" s="12" t="s">
        <v>1111</v>
      </c>
      <c r="H2617" s="12" t="s">
        <v>11254</v>
      </c>
      <c r="I2617" s="12" t="s">
        <v>11255</v>
      </c>
      <c r="J2617" s="13" t="s">
        <v>922</v>
      </c>
      <c r="K2617" s="13" t="s">
        <v>1286</v>
      </c>
      <c r="L2617" s="12"/>
      <c r="M2617" s="14">
        <v>249998.4</v>
      </c>
      <c r="N2617" s="14">
        <v>249998.4</v>
      </c>
      <c r="O2617" s="14">
        <v>212498.64</v>
      </c>
      <c r="P2617" s="15">
        <f>Tabela473[[#This Row],[Fundo Total Aprovado | Total Approved Fund
'[€ - EUR']]]/Tabela473[[#This Row],[Elegivel financiado Custo Total da Operação | Total Eligible Expenditure Allocated to the Operation
'[€ - EUR']]]</f>
        <v>0.85000000000000009</v>
      </c>
      <c r="Q2617" s="12" t="s">
        <v>32</v>
      </c>
      <c r="R2617" s="12" t="s">
        <v>33</v>
      </c>
      <c r="S2617" s="12" t="s">
        <v>1128</v>
      </c>
    </row>
    <row r="2618" spans="1:19" s="16" customFormat="1" ht="105" x14ac:dyDescent="0.25">
      <c r="A2618" s="12" t="s">
        <v>12523</v>
      </c>
      <c r="B2618" s="12" t="s">
        <v>1743</v>
      </c>
      <c r="C2618" s="13" t="s">
        <v>1744</v>
      </c>
      <c r="D2618" s="12" t="s">
        <v>12524</v>
      </c>
      <c r="E2618" s="12" t="s">
        <v>12525</v>
      </c>
      <c r="F2618" s="13" t="s">
        <v>26</v>
      </c>
      <c r="G2618" s="12" t="s">
        <v>1111</v>
      </c>
      <c r="H2618" s="12" t="s">
        <v>11254</v>
      </c>
      <c r="I2618" s="12" t="s">
        <v>11255</v>
      </c>
      <c r="J2618" s="13" t="s">
        <v>922</v>
      </c>
      <c r="K2618" s="13" t="s">
        <v>1286</v>
      </c>
      <c r="L2618" s="12"/>
      <c r="M2618" s="14">
        <v>242352</v>
      </c>
      <c r="N2618" s="14">
        <v>242352</v>
      </c>
      <c r="O2618" s="14">
        <v>205999.2</v>
      </c>
      <c r="P2618" s="15">
        <f>Tabela473[[#This Row],[Fundo Total Aprovado | Total Approved Fund
'[€ - EUR']]]/Tabela473[[#This Row],[Elegivel financiado Custo Total da Operação | Total Eligible Expenditure Allocated to the Operation
'[€ - EUR']]]</f>
        <v>0.85000000000000009</v>
      </c>
      <c r="Q2618" s="12" t="s">
        <v>32</v>
      </c>
      <c r="R2618" s="12" t="s">
        <v>33</v>
      </c>
      <c r="S2618" s="12" t="s">
        <v>1128</v>
      </c>
    </row>
    <row r="2619" spans="1:19" s="16" customFormat="1" ht="105" x14ac:dyDescent="0.25">
      <c r="A2619" s="12" t="s">
        <v>12526</v>
      </c>
      <c r="B2619" s="12" t="s">
        <v>9660</v>
      </c>
      <c r="C2619" s="13" t="s">
        <v>9661</v>
      </c>
      <c r="D2619" s="12" t="s">
        <v>12527</v>
      </c>
      <c r="E2619" s="12" t="s">
        <v>12528</v>
      </c>
      <c r="F2619" s="13" t="s">
        <v>26</v>
      </c>
      <c r="G2619" s="12" t="s">
        <v>1111</v>
      </c>
      <c r="H2619" s="12" t="s">
        <v>11254</v>
      </c>
      <c r="I2619" s="12" t="s">
        <v>11255</v>
      </c>
      <c r="J2619" s="13" t="s">
        <v>922</v>
      </c>
      <c r="K2619" s="13" t="s">
        <v>1286</v>
      </c>
      <c r="L2619" s="12"/>
      <c r="M2619" s="14">
        <v>249998.4</v>
      </c>
      <c r="N2619" s="14">
        <v>249998.4</v>
      </c>
      <c r="O2619" s="14">
        <v>212498.64</v>
      </c>
      <c r="P2619" s="15">
        <f>Tabela473[[#This Row],[Fundo Total Aprovado | Total Approved Fund
'[€ - EUR']]]/Tabela473[[#This Row],[Elegivel financiado Custo Total da Operação | Total Eligible Expenditure Allocated to the Operation
'[€ - EUR']]]</f>
        <v>0.85000000000000009</v>
      </c>
      <c r="Q2619" s="12" t="s">
        <v>32</v>
      </c>
      <c r="R2619" s="12" t="s">
        <v>33</v>
      </c>
      <c r="S2619" s="12" t="s">
        <v>1128</v>
      </c>
    </row>
    <row r="2620" spans="1:19" s="16" customFormat="1" ht="105" x14ac:dyDescent="0.25">
      <c r="A2620" s="12" t="s">
        <v>12529</v>
      </c>
      <c r="B2620" s="12" t="s">
        <v>9660</v>
      </c>
      <c r="C2620" s="13" t="s">
        <v>9661</v>
      </c>
      <c r="D2620" s="12" t="s">
        <v>12530</v>
      </c>
      <c r="E2620" s="12" t="s">
        <v>12531</v>
      </c>
      <c r="F2620" s="13" t="s">
        <v>26</v>
      </c>
      <c r="G2620" s="12" t="s">
        <v>1111</v>
      </c>
      <c r="H2620" s="12" t="s">
        <v>11254</v>
      </c>
      <c r="I2620" s="12" t="s">
        <v>11255</v>
      </c>
      <c r="J2620" s="13" t="s">
        <v>4085</v>
      </c>
      <c r="K2620" s="13" t="s">
        <v>5359</v>
      </c>
      <c r="L2620" s="12"/>
      <c r="M2620" s="14">
        <v>249696</v>
      </c>
      <c r="N2620" s="14">
        <v>249696</v>
      </c>
      <c r="O2620" s="14">
        <v>212241.6</v>
      </c>
      <c r="P2620" s="15">
        <f>Tabela473[[#This Row],[Fundo Total Aprovado | Total Approved Fund
'[€ - EUR']]]/Tabela473[[#This Row],[Elegivel financiado Custo Total da Operação | Total Eligible Expenditure Allocated to the Operation
'[€ - EUR']]]</f>
        <v>0.85</v>
      </c>
      <c r="Q2620" s="12" t="s">
        <v>32</v>
      </c>
      <c r="R2620" s="12" t="s">
        <v>33</v>
      </c>
      <c r="S2620" s="12" t="s">
        <v>1128</v>
      </c>
    </row>
    <row r="2621" spans="1:19" s="16" customFormat="1" ht="105" x14ac:dyDescent="0.25">
      <c r="A2621" s="12" t="s">
        <v>12532</v>
      </c>
      <c r="B2621" s="12" t="s">
        <v>11377</v>
      </c>
      <c r="C2621" s="13" t="s">
        <v>11378</v>
      </c>
      <c r="D2621" s="12" t="s">
        <v>12533</v>
      </c>
      <c r="E2621" s="12" t="s">
        <v>12534</v>
      </c>
      <c r="F2621" s="13" t="s">
        <v>26</v>
      </c>
      <c r="G2621" s="12" t="s">
        <v>1111</v>
      </c>
      <c r="H2621" s="12" t="s">
        <v>11254</v>
      </c>
      <c r="I2621" s="12" t="s">
        <v>11255</v>
      </c>
      <c r="J2621" s="13" t="s">
        <v>3247</v>
      </c>
      <c r="K2621" s="13" t="s">
        <v>1458</v>
      </c>
      <c r="L2621" s="12"/>
      <c r="M2621" s="14">
        <v>237600</v>
      </c>
      <c r="N2621" s="14">
        <v>237600</v>
      </c>
      <c r="O2621" s="14">
        <v>201960</v>
      </c>
      <c r="P2621" s="15">
        <f>Tabela473[[#This Row],[Fundo Total Aprovado | Total Approved Fund
'[€ - EUR']]]/Tabela473[[#This Row],[Elegivel financiado Custo Total da Operação | Total Eligible Expenditure Allocated to the Operation
'[€ - EUR']]]</f>
        <v>0.85</v>
      </c>
      <c r="Q2621" s="12" t="s">
        <v>32</v>
      </c>
      <c r="R2621" s="12" t="s">
        <v>167</v>
      </c>
      <c r="S2621" s="12" t="s">
        <v>1128</v>
      </c>
    </row>
    <row r="2622" spans="1:19" s="16" customFormat="1" ht="105" x14ac:dyDescent="0.25">
      <c r="A2622" s="12" t="s">
        <v>12535</v>
      </c>
      <c r="B2622" s="12" t="s">
        <v>9660</v>
      </c>
      <c r="C2622" s="13" t="s">
        <v>9661</v>
      </c>
      <c r="D2622" s="12" t="s">
        <v>12536</v>
      </c>
      <c r="E2622" s="12" t="s">
        <v>12537</v>
      </c>
      <c r="F2622" s="13" t="s">
        <v>26</v>
      </c>
      <c r="G2622" s="12" t="s">
        <v>1111</v>
      </c>
      <c r="H2622" s="12" t="s">
        <v>11254</v>
      </c>
      <c r="I2622" s="12" t="s">
        <v>11255</v>
      </c>
      <c r="J2622" s="13" t="s">
        <v>922</v>
      </c>
      <c r="K2622" s="13" t="s">
        <v>1286</v>
      </c>
      <c r="L2622" s="12"/>
      <c r="M2622" s="14">
        <v>241272</v>
      </c>
      <c r="N2622" s="14">
        <v>241272</v>
      </c>
      <c r="O2622" s="14">
        <v>205081.2</v>
      </c>
      <c r="P2622" s="15">
        <f>Tabela473[[#This Row],[Fundo Total Aprovado | Total Approved Fund
'[€ - EUR']]]/Tabela473[[#This Row],[Elegivel financiado Custo Total da Operação | Total Eligible Expenditure Allocated to the Operation
'[€ - EUR']]]</f>
        <v>0.85000000000000009</v>
      </c>
      <c r="Q2622" s="12" t="s">
        <v>32</v>
      </c>
      <c r="R2622" s="12" t="s">
        <v>33</v>
      </c>
      <c r="S2622" s="12" t="s">
        <v>1128</v>
      </c>
    </row>
    <row r="2623" spans="1:19" s="16" customFormat="1" ht="105" x14ac:dyDescent="0.25">
      <c r="A2623" s="12" t="s">
        <v>12538</v>
      </c>
      <c r="B2623" s="12" t="s">
        <v>1494</v>
      </c>
      <c r="C2623" s="13" t="s">
        <v>1495</v>
      </c>
      <c r="D2623" s="12" t="s">
        <v>12539</v>
      </c>
      <c r="E2623" s="12" t="s">
        <v>12540</v>
      </c>
      <c r="F2623" s="13" t="s">
        <v>26</v>
      </c>
      <c r="G2623" s="12" t="s">
        <v>1111</v>
      </c>
      <c r="H2623" s="12" t="s">
        <v>11254</v>
      </c>
      <c r="I2623" s="12" t="s">
        <v>11255</v>
      </c>
      <c r="J2623" s="13" t="s">
        <v>4259</v>
      </c>
      <c r="K2623" s="13" t="s">
        <v>473</v>
      </c>
      <c r="L2623" s="12"/>
      <c r="M2623" s="14">
        <v>249998.4</v>
      </c>
      <c r="N2623" s="14">
        <v>249998.4</v>
      </c>
      <c r="O2623" s="14">
        <v>212498.64</v>
      </c>
      <c r="P2623" s="15">
        <f>Tabela473[[#This Row],[Fundo Total Aprovado | Total Approved Fund
'[€ - EUR']]]/Tabela473[[#This Row],[Elegivel financiado Custo Total da Operação | Total Eligible Expenditure Allocated to the Operation
'[€ - EUR']]]</f>
        <v>0.85000000000000009</v>
      </c>
      <c r="Q2623" s="12" t="s">
        <v>32</v>
      </c>
      <c r="R2623" s="12" t="s">
        <v>33</v>
      </c>
      <c r="S2623" s="12" t="s">
        <v>1128</v>
      </c>
    </row>
    <row r="2624" spans="1:19" s="16" customFormat="1" ht="105" x14ac:dyDescent="0.25">
      <c r="A2624" s="12" t="s">
        <v>12541</v>
      </c>
      <c r="B2624" s="12" t="s">
        <v>9660</v>
      </c>
      <c r="C2624" s="13" t="s">
        <v>9661</v>
      </c>
      <c r="D2624" s="12" t="s">
        <v>12542</v>
      </c>
      <c r="E2624" s="12" t="s">
        <v>12543</v>
      </c>
      <c r="F2624" s="13" t="s">
        <v>26</v>
      </c>
      <c r="G2624" s="12" t="s">
        <v>1111</v>
      </c>
      <c r="H2624" s="12" t="s">
        <v>11254</v>
      </c>
      <c r="I2624" s="12" t="s">
        <v>11255</v>
      </c>
      <c r="J2624" s="13" t="s">
        <v>4085</v>
      </c>
      <c r="K2624" s="13" t="s">
        <v>5359</v>
      </c>
      <c r="L2624" s="12"/>
      <c r="M2624" s="14">
        <v>246240</v>
      </c>
      <c r="N2624" s="14">
        <v>246240</v>
      </c>
      <c r="O2624" s="14">
        <v>209304</v>
      </c>
      <c r="P2624" s="15">
        <f>Tabela473[[#This Row],[Fundo Total Aprovado | Total Approved Fund
'[€ - EUR']]]/Tabela473[[#This Row],[Elegivel financiado Custo Total da Operação | Total Eligible Expenditure Allocated to the Operation
'[€ - EUR']]]</f>
        <v>0.85</v>
      </c>
      <c r="Q2624" s="12" t="s">
        <v>32</v>
      </c>
      <c r="R2624" s="12" t="s">
        <v>33</v>
      </c>
      <c r="S2624" s="12" t="s">
        <v>1128</v>
      </c>
    </row>
    <row r="2625" spans="1:19" s="16" customFormat="1" ht="105" x14ac:dyDescent="0.25">
      <c r="A2625" s="12" t="s">
        <v>12544</v>
      </c>
      <c r="B2625" s="12" t="s">
        <v>1715</v>
      </c>
      <c r="C2625" s="13" t="s">
        <v>1716</v>
      </c>
      <c r="D2625" s="12" t="s">
        <v>12545</v>
      </c>
      <c r="E2625" s="12" t="s">
        <v>12546</v>
      </c>
      <c r="F2625" s="13" t="s">
        <v>26</v>
      </c>
      <c r="G2625" s="12" t="s">
        <v>1111</v>
      </c>
      <c r="H2625" s="12" t="s">
        <v>11254</v>
      </c>
      <c r="I2625" s="12" t="s">
        <v>11255</v>
      </c>
      <c r="J2625" s="13" t="s">
        <v>2639</v>
      </c>
      <c r="K2625" s="13" t="s">
        <v>1502</v>
      </c>
      <c r="L2625" s="12"/>
      <c r="M2625" s="14">
        <v>249955.20000000001</v>
      </c>
      <c r="N2625" s="14">
        <v>249955.20000000001</v>
      </c>
      <c r="O2625" s="14">
        <v>212461.92</v>
      </c>
      <c r="P2625" s="15">
        <f>Tabela473[[#This Row],[Fundo Total Aprovado | Total Approved Fund
'[€ - EUR']]]/Tabela473[[#This Row],[Elegivel financiado Custo Total da Operação | Total Eligible Expenditure Allocated to the Operation
'[€ - EUR']]]</f>
        <v>0.85</v>
      </c>
      <c r="Q2625" s="12" t="s">
        <v>32</v>
      </c>
      <c r="R2625" s="12" t="s">
        <v>33</v>
      </c>
      <c r="S2625" s="12" t="s">
        <v>1128</v>
      </c>
    </row>
    <row r="2626" spans="1:19" s="16" customFormat="1" ht="105" x14ac:dyDescent="0.25">
      <c r="A2626" s="12" t="s">
        <v>12547</v>
      </c>
      <c r="B2626" s="12" t="s">
        <v>12548</v>
      </c>
      <c r="C2626" s="13" t="s">
        <v>12549</v>
      </c>
      <c r="D2626" s="12" t="s">
        <v>12550</v>
      </c>
      <c r="E2626" s="12" t="s">
        <v>12551</v>
      </c>
      <c r="F2626" s="13" t="s">
        <v>26</v>
      </c>
      <c r="G2626" s="12" t="s">
        <v>1111</v>
      </c>
      <c r="H2626" s="12" t="s">
        <v>11254</v>
      </c>
      <c r="I2626" s="12" t="s">
        <v>11255</v>
      </c>
      <c r="J2626" s="13" t="s">
        <v>11497</v>
      </c>
      <c r="K2626" s="13" t="s">
        <v>72</v>
      </c>
      <c r="L2626" s="12"/>
      <c r="M2626" s="14">
        <v>25099.200000000001</v>
      </c>
      <c r="N2626" s="14">
        <v>25099.200000000001</v>
      </c>
      <c r="O2626" s="14">
        <v>21334.32</v>
      </c>
      <c r="P2626" s="15">
        <f>Tabela473[[#This Row],[Fundo Total Aprovado | Total Approved Fund
'[€ - EUR']]]/Tabela473[[#This Row],[Elegivel financiado Custo Total da Operação | Total Eligible Expenditure Allocated to the Operation
'[€ - EUR']]]</f>
        <v>0.85</v>
      </c>
      <c r="Q2626" s="12" t="s">
        <v>32</v>
      </c>
      <c r="R2626" s="12" t="s">
        <v>167</v>
      </c>
      <c r="S2626" s="12" t="s">
        <v>1128</v>
      </c>
    </row>
    <row r="2627" spans="1:19" s="16" customFormat="1" ht="105" x14ac:dyDescent="0.25">
      <c r="A2627" s="12" t="s">
        <v>12552</v>
      </c>
      <c r="B2627" s="12" t="s">
        <v>9660</v>
      </c>
      <c r="C2627" s="13" t="s">
        <v>9661</v>
      </c>
      <c r="D2627" s="12" t="s">
        <v>12553</v>
      </c>
      <c r="E2627" s="12" t="s">
        <v>12554</v>
      </c>
      <c r="F2627" s="13" t="s">
        <v>26</v>
      </c>
      <c r="G2627" s="12" t="s">
        <v>1111</v>
      </c>
      <c r="H2627" s="12" t="s">
        <v>11254</v>
      </c>
      <c r="I2627" s="12" t="s">
        <v>11255</v>
      </c>
      <c r="J2627" s="13" t="s">
        <v>4085</v>
      </c>
      <c r="K2627" s="13" t="s">
        <v>5359</v>
      </c>
      <c r="L2627" s="12"/>
      <c r="M2627" s="14">
        <v>248184</v>
      </c>
      <c r="N2627" s="14">
        <v>248184</v>
      </c>
      <c r="O2627" s="14">
        <v>210956.4</v>
      </c>
      <c r="P2627" s="15">
        <f>Tabela473[[#This Row],[Fundo Total Aprovado | Total Approved Fund
'[€ - EUR']]]/Tabela473[[#This Row],[Elegivel financiado Custo Total da Operação | Total Eligible Expenditure Allocated to the Operation
'[€ - EUR']]]</f>
        <v>0.85</v>
      </c>
      <c r="Q2627" s="12" t="s">
        <v>32</v>
      </c>
      <c r="R2627" s="12" t="s">
        <v>33</v>
      </c>
      <c r="S2627" s="12" t="s">
        <v>1128</v>
      </c>
    </row>
    <row r="2628" spans="1:19" s="16" customFormat="1" ht="105" x14ac:dyDescent="0.25">
      <c r="A2628" s="12" t="s">
        <v>12555</v>
      </c>
      <c r="B2628" s="12" t="s">
        <v>9660</v>
      </c>
      <c r="C2628" s="13" t="s">
        <v>9661</v>
      </c>
      <c r="D2628" s="12" t="s">
        <v>12556</v>
      </c>
      <c r="E2628" s="12" t="s">
        <v>12557</v>
      </c>
      <c r="F2628" s="13" t="s">
        <v>26</v>
      </c>
      <c r="G2628" s="12" t="s">
        <v>1111</v>
      </c>
      <c r="H2628" s="12" t="s">
        <v>11254</v>
      </c>
      <c r="I2628" s="12" t="s">
        <v>11255</v>
      </c>
      <c r="J2628" s="13" t="s">
        <v>3247</v>
      </c>
      <c r="K2628" s="13" t="s">
        <v>1458</v>
      </c>
      <c r="L2628" s="12"/>
      <c r="M2628" s="14">
        <v>249912</v>
      </c>
      <c r="N2628" s="14">
        <v>249912</v>
      </c>
      <c r="O2628" s="14">
        <v>212425.2</v>
      </c>
      <c r="P2628" s="15">
        <f>Tabela473[[#This Row],[Fundo Total Aprovado | Total Approved Fund
'[€ - EUR']]]/Tabela473[[#This Row],[Elegivel financiado Custo Total da Operação | Total Eligible Expenditure Allocated to the Operation
'[€ - EUR']]]</f>
        <v>0.85000000000000009</v>
      </c>
      <c r="Q2628" s="12" t="s">
        <v>32</v>
      </c>
      <c r="R2628" s="12" t="s">
        <v>33</v>
      </c>
      <c r="S2628" s="12" t="s">
        <v>1128</v>
      </c>
    </row>
    <row r="2629" spans="1:19" s="16" customFormat="1" ht="105" x14ac:dyDescent="0.25">
      <c r="A2629" s="12" t="s">
        <v>12558</v>
      </c>
      <c r="B2629" s="12" t="s">
        <v>9660</v>
      </c>
      <c r="C2629" s="13" t="s">
        <v>9661</v>
      </c>
      <c r="D2629" s="12" t="s">
        <v>12559</v>
      </c>
      <c r="E2629" s="12" t="s">
        <v>12560</v>
      </c>
      <c r="F2629" s="13" t="s">
        <v>26</v>
      </c>
      <c r="G2629" s="12" t="s">
        <v>1111</v>
      </c>
      <c r="H2629" s="12" t="s">
        <v>11254</v>
      </c>
      <c r="I2629" s="12" t="s">
        <v>11255</v>
      </c>
      <c r="J2629" s="13" t="s">
        <v>6652</v>
      </c>
      <c r="K2629" s="13" t="s">
        <v>220</v>
      </c>
      <c r="L2629" s="12"/>
      <c r="M2629" s="14">
        <v>249912</v>
      </c>
      <c r="N2629" s="14">
        <v>249912</v>
      </c>
      <c r="O2629" s="14">
        <v>212425.2</v>
      </c>
      <c r="P2629" s="15">
        <f>Tabela473[[#This Row],[Fundo Total Aprovado | Total Approved Fund
'[€ - EUR']]]/Tabela473[[#This Row],[Elegivel financiado Custo Total da Operação | Total Eligible Expenditure Allocated to the Operation
'[€ - EUR']]]</f>
        <v>0.85000000000000009</v>
      </c>
      <c r="Q2629" s="12" t="s">
        <v>32</v>
      </c>
      <c r="R2629" s="12" t="s">
        <v>33</v>
      </c>
      <c r="S2629" s="12" t="s">
        <v>1128</v>
      </c>
    </row>
    <row r="2630" spans="1:19" s="16" customFormat="1" ht="105" x14ac:dyDescent="0.25">
      <c r="A2630" s="12" t="s">
        <v>12561</v>
      </c>
      <c r="B2630" s="12" t="s">
        <v>9660</v>
      </c>
      <c r="C2630" s="13" t="s">
        <v>9661</v>
      </c>
      <c r="D2630" s="12" t="s">
        <v>12562</v>
      </c>
      <c r="E2630" s="12" t="s">
        <v>12563</v>
      </c>
      <c r="F2630" s="13" t="s">
        <v>26</v>
      </c>
      <c r="G2630" s="12" t="s">
        <v>1111</v>
      </c>
      <c r="H2630" s="12" t="s">
        <v>11254</v>
      </c>
      <c r="I2630" s="12" t="s">
        <v>11255</v>
      </c>
      <c r="J2630" s="13" t="s">
        <v>4187</v>
      </c>
      <c r="K2630" s="13" t="s">
        <v>11679</v>
      </c>
      <c r="L2630" s="12"/>
      <c r="M2630" s="14">
        <v>249955.20000000001</v>
      </c>
      <c r="N2630" s="14">
        <v>249955.20000000001</v>
      </c>
      <c r="O2630" s="14">
        <v>212461.92</v>
      </c>
      <c r="P2630" s="15">
        <f>Tabela473[[#This Row],[Fundo Total Aprovado | Total Approved Fund
'[€ - EUR']]]/Tabela473[[#This Row],[Elegivel financiado Custo Total da Operação | Total Eligible Expenditure Allocated to the Operation
'[€ - EUR']]]</f>
        <v>0.85</v>
      </c>
      <c r="Q2630" s="12" t="s">
        <v>32</v>
      </c>
      <c r="R2630" s="12" t="s">
        <v>33</v>
      </c>
      <c r="S2630" s="12" t="s">
        <v>1128</v>
      </c>
    </row>
    <row r="2631" spans="1:19" s="16" customFormat="1" ht="105" x14ac:dyDescent="0.25">
      <c r="A2631" s="12" t="s">
        <v>12564</v>
      </c>
      <c r="B2631" s="12" t="s">
        <v>8101</v>
      </c>
      <c r="C2631" s="13" t="s">
        <v>8102</v>
      </c>
      <c r="D2631" s="12" t="s">
        <v>12565</v>
      </c>
      <c r="E2631" s="12" t="s">
        <v>12566</v>
      </c>
      <c r="F2631" s="13" t="s">
        <v>26</v>
      </c>
      <c r="G2631" s="12" t="s">
        <v>1111</v>
      </c>
      <c r="H2631" s="12" t="s">
        <v>11254</v>
      </c>
      <c r="I2631" s="12" t="s">
        <v>11255</v>
      </c>
      <c r="J2631" s="13" t="s">
        <v>3247</v>
      </c>
      <c r="K2631" s="13" t="s">
        <v>1458</v>
      </c>
      <c r="L2631" s="12"/>
      <c r="M2631" s="14">
        <v>249696</v>
      </c>
      <c r="N2631" s="14">
        <v>249696</v>
      </c>
      <c r="O2631" s="14">
        <v>212241.6</v>
      </c>
      <c r="P2631" s="15">
        <f>Tabela473[[#This Row],[Fundo Total Aprovado | Total Approved Fund
'[€ - EUR']]]/Tabela473[[#This Row],[Elegivel financiado Custo Total da Operação | Total Eligible Expenditure Allocated to the Operation
'[€ - EUR']]]</f>
        <v>0.85</v>
      </c>
      <c r="Q2631" s="12" t="s">
        <v>32</v>
      </c>
      <c r="R2631" s="12" t="s">
        <v>309</v>
      </c>
      <c r="S2631" s="12" t="s">
        <v>1128</v>
      </c>
    </row>
    <row r="2632" spans="1:19" s="16" customFormat="1" ht="105" x14ac:dyDescent="0.25">
      <c r="A2632" s="12" t="s">
        <v>12567</v>
      </c>
      <c r="B2632" s="12" t="s">
        <v>9660</v>
      </c>
      <c r="C2632" s="13" t="s">
        <v>9661</v>
      </c>
      <c r="D2632" s="12" t="s">
        <v>12568</v>
      </c>
      <c r="E2632" s="12" t="s">
        <v>12569</v>
      </c>
      <c r="F2632" s="13" t="s">
        <v>26</v>
      </c>
      <c r="G2632" s="12" t="s">
        <v>1111</v>
      </c>
      <c r="H2632" s="12" t="s">
        <v>11254</v>
      </c>
      <c r="I2632" s="12" t="s">
        <v>11255</v>
      </c>
      <c r="J2632" s="13" t="s">
        <v>922</v>
      </c>
      <c r="K2632" s="13" t="s">
        <v>1286</v>
      </c>
      <c r="L2632" s="12"/>
      <c r="M2632" s="14">
        <v>249696</v>
      </c>
      <c r="N2632" s="14">
        <v>249696</v>
      </c>
      <c r="O2632" s="14">
        <v>212241.6</v>
      </c>
      <c r="P2632" s="15">
        <f>Tabela473[[#This Row],[Fundo Total Aprovado | Total Approved Fund
'[€ - EUR']]]/Tabela473[[#This Row],[Elegivel financiado Custo Total da Operação | Total Eligible Expenditure Allocated to the Operation
'[€ - EUR']]]</f>
        <v>0.85</v>
      </c>
      <c r="Q2632" s="12" t="s">
        <v>32</v>
      </c>
      <c r="R2632" s="12" t="s">
        <v>33</v>
      </c>
      <c r="S2632" s="12" t="s">
        <v>1128</v>
      </c>
    </row>
    <row r="2633" spans="1:19" s="16" customFormat="1" ht="105" x14ac:dyDescent="0.25">
      <c r="A2633" s="12" t="s">
        <v>12570</v>
      </c>
      <c r="B2633" s="12" t="s">
        <v>9660</v>
      </c>
      <c r="C2633" s="13" t="s">
        <v>9661</v>
      </c>
      <c r="D2633" s="12" t="s">
        <v>12571</v>
      </c>
      <c r="E2633" s="12" t="s">
        <v>12572</v>
      </c>
      <c r="F2633" s="13" t="s">
        <v>26</v>
      </c>
      <c r="G2633" s="12" t="s">
        <v>1111</v>
      </c>
      <c r="H2633" s="12" t="s">
        <v>11254</v>
      </c>
      <c r="I2633" s="12" t="s">
        <v>11255</v>
      </c>
      <c r="J2633" s="13" t="s">
        <v>3220</v>
      </c>
      <c r="K2633" s="13" t="s">
        <v>12573</v>
      </c>
      <c r="L2633" s="12"/>
      <c r="M2633" s="14">
        <v>226627.20000000001</v>
      </c>
      <c r="N2633" s="14">
        <v>226627.20000000001</v>
      </c>
      <c r="O2633" s="14">
        <v>192633.12</v>
      </c>
      <c r="P2633" s="15">
        <f>Tabela473[[#This Row],[Fundo Total Aprovado | Total Approved Fund
'[€ - EUR']]]/Tabela473[[#This Row],[Elegivel financiado Custo Total da Operação | Total Eligible Expenditure Allocated to the Operation
'[€ - EUR']]]</f>
        <v>0.85</v>
      </c>
      <c r="Q2633" s="12" t="s">
        <v>32</v>
      </c>
      <c r="R2633" s="12" t="s">
        <v>33</v>
      </c>
      <c r="S2633" s="12" t="s">
        <v>1128</v>
      </c>
    </row>
    <row r="2634" spans="1:19" s="16" customFormat="1" ht="105" x14ac:dyDescent="0.25">
      <c r="A2634" s="12" t="s">
        <v>12574</v>
      </c>
      <c r="B2634" s="12" t="s">
        <v>11484</v>
      </c>
      <c r="C2634" s="13" t="s">
        <v>11485</v>
      </c>
      <c r="D2634" s="12" t="s">
        <v>12575</v>
      </c>
      <c r="E2634" s="12" t="s">
        <v>12576</v>
      </c>
      <c r="F2634" s="13" t="s">
        <v>26</v>
      </c>
      <c r="G2634" s="12" t="s">
        <v>1111</v>
      </c>
      <c r="H2634" s="12" t="s">
        <v>11254</v>
      </c>
      <c r="I2634" s="12" t="s">
        <v>11255</v>
      </c>
      <c r="J2634" s="13" t="s">
        <v>7859</v>
      </c>
      <c r="K2634" s="13" t="s">
        <v>12492</v>
      </c>
      <c r="L2634" s="12"/>
      <c r="M2634" s="14">
        <v>226368</v>
      </c>
      <c r="N2634" s="14">
        <v>226368</v>
      </c>
      <c r="O2634" s="14">
        <v>192412.79999999999</v>
      </c>
      <c r="P2634" s="15">
        <f>Tabela473[[#This Row],[Fundo Total Aprovado | Total Approved Fund
'[€ - EUR']]]/Tabela473[[#This Row],[Elegivel financiado Custo Total da Operação | Total Eligible Expenditure Allocated to the Operation
'[€ - EUR']]]</f>
        <v>0.85</v>
      </c>
      <c r="Q2634" s="12" t="s">
        <v>32</v>
      </c>
      <c r="R2634" s="12" t="s">
        <v>33</v>
      </c>
      <c r="S2634" s="12" t="s">
        <v>1128</v>
      </c>
    </row>
    <row r="2635" spans="1:19" s="16" customFormat="1" ht="105" x14ac:dyDescent="0.25">
      <c r="A2635" s="12" t="s">
        <v>12577</v>
      </c>
      <c r="B2635" s="12" t="s">
        <v>1715</v>
      </c>
      <c r="C2635" s="13" t="s">
        <v>1716</v>
      </c>
      <c r="D2635" s="12" t="s">
        <v>12578</v>
      </c>
      <c r="E2635" s="12" t="s">
        <v>12579</v>
      </c>
      <c r="F2635" s="13" t="s">
        <v>26</v>
      </c>
      <c r="G2635" s="12" t="s">
        <v>1111</v>
      </c>
      <c r="H2635" s="12" t="s">
        <v>11254</v>
      </c>
      <c r="I2635" s="12" t="s">
        <v>11255</v>
      </c>
      <c r="J2635" s="13" t="s">
        <v>4939</v>
      </c>
      <c r="K2635" s="13" t="s">
        <v>11823</v>
      </c>
      <c r="L2635" s="12"/>
      <c r="M2635" s="14">
        <v>245376</v>
      </c>
      <c r="N2635" s="14">
        <v>245376</v>
      </c>
      <c r="O2635" s="14">
        <v>208569.60000000001</v>
      </c>
      <c r="P2635" s="15">
        <f>Tabela473[[#This Row],[Fundo Total Aprovado | Total Approved Fund
'[€ - EUR']]]/Tabela473[[#This Row],[Elegivel financiado Custo Total da Operação | Total Eligible Expenditure Allocated to the Operation
'[€ - EUR']]]</f>
        <v>0.85</v>
      </c>
      <c r="Q2635" s="12" t="s">
        <v>32</v>
      </c>
      <c r="R2635" s="12" t="s">
        <v>33</v>
      </c>
      <c r="S2635" s="12" t="s">
        <v>1128</v>
      </c>
    </row>
    <row r="2636" spans="1:19" s="16" customFormat="1" ht="105" x14ac:dyDescent="0.25">
      <c r="A2636" s="12" t="s">
        <v>12580</v>
      </c>
      <c r="B2636" s="12" t="s">
        <v>9660</v>
      </c>
      <c r="C2636" s="13" t="s">
        <v>9661</v>
      </c>
      <c r="D2636" s="12" t="s">
        <v>12581</v>
      </c>
      <c r="E2636" s="12" t="s">
        <v>12582</v>
      </c>
      <c r="F2636" s="13" t="s">
        <v>26</v>
      </c>
      <c r="G2636" s="12" t="s">
        <v>1111</v>
      </c>
      <c r="H2636" s="12" t="s">
        <v>11254</v>
      </c>
      <c r="I2636" s="12" t="s">
        <v>11255</v>
      </c>
      <c r="J2636" s="13" t="s">
        <v>3850</v>
      </c>
      <c r="K2636" s="13" t="s">
        <v>1964</v>
      </c>
      <c r="L2636" s="12"/>
      <c r="M2636" s="14">
        <v>248400</v>
      </c>
      <c r="N2636" s="14">
        <v>248400</v>
      </c>
      <c r="O2636" s="14">
        <v>211140</v>
      </c>
      <c r="P2636" s="15">
        <f>Tabela473[[#This Row],[Fundo Total Aprovado | Total Approved Fund
'[€ - EUR']]]/Tabela473[[#This Row],[Elegivel financiado Custo Total da Operação | Total Eligible Expenditure Allocated to the Operation
'[€ - EUR']]]</f>
        <v>0.85</v>
      </c>
      <c r="Q2636" s="12" t="s">
        <v>32</v>
      </c>
      <c r="R2636" s="12" t="s">
        <v>33</v>
      </c>
      <c r="S2636" s="12" t="s">
        <v>1128</v>
      </c>
    </row>
    <row r="2637" spans="1:19" s="16" customFormat="1" ht="105" x14ac:dyDescent="0.25">
      <c r="A2637" s="12" t="s">
        <v>12583</v>
      </c>
      <c r="B2637" s="12" t="s">
        <v>11484</v>
      </c>
      <c r="C2637" s="13" t="s">
        <v>11485</v>
      </c>
      <c r="D2637" s="12" t="s">
        <v>12584</v>
      </c>
      <c r="E2637" s="12" t="s">
        <v>12585</v>
      </c>
      <c r="F2637" s="13" t="s">
        <v>26</v>
      </c>
      <c r="G2637" s="12" t="s">
        <v>1111</v>
      </c>
      <c r="H2637" s="12" t="s">
        <v>11254</v>
      </c>
      <c r="I2637" s="12" t="s">
        <v>11255</v>
      </c>
      <c r="J2637" s="13" t="s">
        <v>3247</v>
      </c>
      <c r="K2637" s="13" t="s">
        <v>1458</v>
      </c>
      <c r="L2637" s="12"/>
      <c r="M2637" s="14">
        <v>244944</v>
      </c>
      <c r="N2637" s="14">
        <v>244944</v>
      </c>
      <c r="O2637" s="14">
        <v>208202.4</v>
      </c>
      <c r="P2637" s="15">
        <f>Tabela473[[#This Row],[Fundo Total Aprovado | Total Approved Fund
'[€ - EUR']]]/Tabela473[[#This Row],[Elegivel financiado Custo Total da Operação | Total Eligible Expenditure Allocated to the Operation
'[€ - EUR']]]</f>
        <v>0.85</v>
      </c>
      <c r="Q2637" s="12" t="s">
        <v>32</v>
      </c>
      <c r="R2637" s="12" t="s">
        <v>33</v>
      </c>
      <c r="S2637" s="12" t="s">
        <v>1128</v>
      </c>
    </row>
    <row r="2638" spans="1:19" s="16" customFormat="1" ht="105" x14ac:dyDescent="0.25">
      <c r="A2638" s="12" t="s">
        <v>12586</v>
      </c>
      <c r="B2638" s="12" t="s">
        <v>1570</v>
      </c>
      <c r="C2638" s="13" t="s">
        <v>1571</v>
      </c>
      <c r="D2638" s="12" t="s">
        <v>12587</v>
      </c>
      <c r="E2638" s="12" t="s">
        <v>12588</v>
      </c>
      <c r="F2638" s="13" t="s">
        <v>26</v>
      </c>
      <c r="G2638" s="12" t="s">
        <v>1111</v>
      </c>
      <c r="H2638" s="12" t="s">
        <v>11254</v>
      </c>
      <c r="I2638" s="12" t="s">
        <v>11255</v>
      </c>
      <c r="J2638" s="13" t="s">
        <v>1740</v>
      </c>
      <c r="K2638" s="13" t="s">
        <v>12589</v>
      </c>
      <c r="L2638" s="12"/>
      <c r="M2638" s="14">
        <v>249480</v>
      </c>
      <c r="N2638" s="14">
        <v>249480</v>
      </c>
      <c r="O2638" s="14">
        <v>212058</v>
      </c>
      <c r="P2638" s="15">
        <f>Tabela473[[#This Row],[Fundo Total Aprovado | Total Approved Fund
'[€ - EUR']]]/Tabela473[[#This Row],[Elegivel financiado Custo Total da Operação | Total Eligible Expenditure Allocated to the Operation
'[€ - EUR']]]</f>
        <v>0.85</v>
      </c>
      <c r="Q2638" s="12" t="s">
        <v>32</v>
      </c>
      <c r="R2638" s="12" t="s">
        <v>167</v>
      </c>
      <c r="S2638" s="12" t="s">
        <v>1128</v>
      </c>
    </row>
    <row r="2639" spans="1:19" s="16" customFormat="1" ht="105" x14ac:dyDescent="0.25">
      <c r="A2639" s="12" t="s">
        <v>12590</v>
      </c>
      <c r="B2639" s="12" t="s">
        <v>11484</v>
      </c>
      <c r="C2639" s="13" t="s">
        <v>11485</v>
      </c>
      <c r="D2639" s="12" t="s">
        <v>12591</v>
      </c>
      <c r="E2639" s="12" t="s">
        <v>12592</v>
      </c>
      <c r="F2639" s="13" t="s">
        <v>26</v>
      </c>
      <c r="G2639" s="12" t="s">
        <v>1111</v>
      </c>
      <c r="H2639" s="12" t="s">
        <v>11254</v>
      </c>
      <c r="I2639" s="12" t="s">
        <v>11255</v>
      </c>
      <c r="J2639" s="13" t="s">
        <v>1185</v>
      </c>
      <c r="K2639" s="13" t="s">
        <v>12593</v>
      </c>
      <c r="L2639" s="12"/>
      <c r="M2639" s="14">
        <v>249998.4</v>
      </c>
      <c r="N2639" s="14">
        <v>249998.4</v>
      </c>
      <c r="O2639" s="14">
        <v>212498.64</v>
      </c>
      <c r="P2639" s="15">
        <f>Tabela473[[#This Row],[Fundo Total Aprovado | Total Approved Fund
'[€ - EUR']]]/Tabela473[[#This Row],[Elegivel financiado Custo Total da Operação | Total Eligible Expenditure Allocated to the Operation
'[€ - EUR']]]</f>
        <v>0.85000000000000009</v>
      </c>
      <c r="Q2639" s="12" t="s">
        <v>32</v>
      </c>
      <c r="R2639" s="12" t="s">
        <v>33</v>
      </c>
      <c r="S2639" s="12" t="s">
        <v>1128</v>
      </c>
    </row>
    <row r="2640" spans="1:19" s="16" customFormat="1" ht="105" x14ac:dyDescent="0.25">
      <c r="A2640" s="12" t="s">
        <v>12594</v>
      </c>
      <c r="B2640" s="12" t="s">
        <v>9660</v>
      </c>
      <c r="C2640" s="13" t="s">
        <v>9661</v>
      </c>
      <c r="D2640" s="12" t="s">
        <v>12595</v>
      </c>
      <c r="E2640" s="12" t="s">
        <v>12596</v>
      </c>
      <c r="F2640" s="13" t="s">
        <v>26</v>
      </c>
      <c r="G2640" s="12" t="s">
        <v>1111</v>
      </c>
      <c r="H2640" s="12" t="s">
        <v>11254</v>
      </c>
      <c r="I2640" s="12" t="s">
        <v>11255</v>
      </c>
      <c r="J2640" s="13" t="s">
        <v>4929</v>
      </c>
      <c r="K2640" s="13" t="s">
        <v>11568</v>
      </c>
      <c r="L2640" s="12"/>
      <c r="M2640" s="14">
        <v>246240</v>
      </c>
      <c r="N2640" s="14">
        <v>246240</v>
      </c>
      <c r="O2640" s="14">
        <v>209304</v>
      </c>
      <c r="P2640" s="15">
        <f>Tabela473[[#This Row],[Fundo Total Aprovado | Total Approved Fund
'[€ - EUR']]]/Tabela473[[#This Row],[Elegivel financiado Custo Total da Operação | Total Eligible Expenditure Allocated to the Operation
'[€ - EUR']]]</f>
        <v>0.85</v>
      </c>
      <c r="Q2640" s="12" t="s">
        <v>32</v>
      </c>
      <c r="R2640" s="12" t="s">
        <v>33</v>
      </c>
      <c r="S2640" s="12" t="s">
        <v>1128</v>
      </c>
    </row>
    <row r="2641" spans="1:19" s="16" customFormat="1" ht="105" x14ac:dyDescent="0.25">
      <c r="A2641" s="12" t="s">
        <v>12597</v>
      </c>
      <c r="B2641" s="12" t="s">
        <v>9660</v>
      </c>
      <c r="C2641" s="13" t="s">
        <v>9661</v>
      </c>
      <c r="D2641" s="12" t="s">
        <v>12598</v>
      </c>
      <c r="E2641" s="12" t="s">
        <v>12599</v>
      </c>
      <c r="F2641" s="13" t="s">
        <v>26</v>
      </c>
      <c r="G2641" s="12" t="s">
        <v>1111</v>
      </c>
      <c r="H2641" s="12" t="s">
        <v>11254</v>
      </c>
      <c r="I2641" s="12" t="s">
        <v>11255</v>
      </c>
      <c r="J2641" s="13" t="s">
        <v>3247</v>
      </c>
      <c r="K2641" s="13" t="s">
        <v>1458</v>
      </c>
      <c r="L2641" s="12"/>
      <c r="M2641" s="14">
        <v>249696</v>
      </c>
      <c r="N2641" s="14">
        <v>249696</v>
      </c>
      <c r="O2641" s="14">
        <v>212241.6</v>
      </c>
      <c r="P2641" s="15">
        <f>Tabela473[[#This Row],[Fundo Total Aprovado | Total Approved Fund
'[€ - EUR']]]/Tabela473[[#This Row],[Elegivel financiado Custo Total da Operação | Total Eligible Expenditure Allocated to the Operation
'[€ - EUR']]]</f>
        <v>0.85</v>
      </c>
      <c r="Q2641" s="12" t="s">
        <v>32</v>
      </c>
      <c r="R2641" s="12" t="s">
        <v>33</v>
      </c>
      <c r="S2641" s="12" t="s">
        <v>1128</v>
      </c>
    </row>
    <row r="2642" spans="1:19" s="16" customFormat="1" ht="105" x14ac:dyDescent="0.25">
      <c r="A2642" s="12" t="s">
        <v>12600</v>
      </c>
      <c r="B2642" s="12" t="s">
        <v>9660</v>
      </c>
      <c r="C2642" s="13" t="s">
        <v>9661</v>
      </c>
      <c r="D2642" s="12" t="s">
        <v>12601</v>
      </c>
      <c r="E2642" s="12" t="s">
        <v>12602</v>
      </c>
      <c r="F2642" s="13" t="s">
        <v>26</v>
      </c>
      <c r="G2642" s="12" t="s">
        <v>1111</v>
      </c>
      <c r="H2642" s="12" t="s">
        <v>11254</v>
      </c>
      <c r="I2642" s="12" t="s">
        <v>11255</v>
      </c>
      <c r="J2642" s="13" t="s">
        <v>3136</v>
      </c>
      <c r="K2642" s="13" t="s">
        <v>1127</v>
      </c>
      <c r="L2642" s="12"/>
      <c r="M2642" s="14">
        <v>240969.60000000001</v>
      </c>
      <c r="N2642" s="14">
        <v>240969.60000000001</v>
      </c>
      <c r="O2642" s="14">
        <v>204824.16</v>
      </c>
      <c r="P2642" s="15">
        <f>Tabela473[[#This Row],[Fundo Total Aprovado | Total Approved Fund
'[€ - EUR']]]/Tabela473[[#This Row],[Elegivel financiado Custo Total da Operação | Total Eligible Expenditure Allocated to the Operation
'[€ - EUR']]]</f>
        <v>0.85</v>
      </c>
      <c r="Q2642" s="12" t="s">
        <v>32</v>
      </c>
      <c r="R2642" s="12" t="s">
        <v>33</v>
      </c>
      <c r="S2642" s="12" t="s">
        <v>1128</v>
      </c>
    </row>
    <row r="2643" spans="1:19" s="16" customFormat="1" ht="105" x14ac:dyDescent="0.25">
      <c r="A2643" s="12" t="s">
        <v>12603</v>
      </c>
      <c r="B2643" s="12" t="s">
        <v>1715</v>
      </c>
      <c r="C2643" s="13" t="s">
        <v>1716</v>
      </c>
      <c r="D2643" s="12" t="s">
        <v>12604</v>
      </c>
      <c r="E2643" s="12" t="s">
        <v>12605</v>
      </c>
      <c r="F2643" s="13" t="s">
        <v>26</v>
      </c>
      <c r="G2643" s="12" t="s">
        <v>1111</v>
      </c>
      <c r="H2643" s="12" t="s">
        <v>11254</v>
      </c>
      <c r="I2643" s="12" t="s">
        <v>11255</v>
      </c>
      <c r="J2643" s="13" t="s">
        <v>922</v>
      </c>
      <c r="K2643" s="13" t="s">
        <v>1286</v>
      </c>
      <c r="L2643" s="12"/>
      <c r="M2643" s="14">
        <v>248961.6</v>
      </c>
      <c r="N2643" s="14">
        <v>248961.6</v>
      </c>
      <c r="O2643" s="14">
        <v>211617.36</v>
      </c>
      <c r="P2643" s="15">
        <f>Tabela473[[#This Row],[Fundo Total Aprovado | Total Approved Fund
'[€ - EUR']]]/Tabela473[[#This Row],[Elegivel financiado Custo Total da Operação | Total Eligible Expenditure Allocated to the Operation
'[€ - EUR']]]</f>
        <v>0.85</v>
      </c>
      <c r="Q2643" s="12" t="s">
        <v>32</v>
      </c>
      <c r="R2643" s="12" t="s">
        <v>33</v>
      </c>
      <c r="S2643" s="12" t="s">
        <v>1128</v>
      </c>
    </row>
    <row r="2644" spans="1:19" s="16" customFormat="1" ht="105" x14ac:dyDescent="0.25">
      <c r="A2644" s="12" t="s">
        <v>12606</v>
      </c>
      <c r="B2644" s="12" t="s">
        <v>1494</v>
      </c>
      <c r="C2644" s="13" t="s">
        <v>1495</v>
      </c>
      <c r="D2644" s="12" t="s">
        <v>12607</v>
      </c>
      <c r="E2644" s="12" t="s">
        <v>12608</v>
      </c>
      <c r="F2644" s="13" t="s">
        <v>26</v>
      </c>
      <c r="G2644" s="12" t="s">
        <v>1111</v>
      </c>
      <c r="H2644" s="12" t="s">
        <v>11254</v>
      </c>
      <c r="I2644" s="12" t="s">
        <v>11255</v>
      </c>
      <c r="J2644" s="13" t="s">
        <v>4939</v>
      </c>
      <c r="K2644" s="13" t="s">
        <v>11823</v>
      </c>
      <c r="L2644" s="12"/>
      <c r="M2644" s="14">
        <v>249739.2</v>
      </c>
      <c r="N2644" s="14">
        <v>249739.2</v>
      </c>
      <c r="O2644" s="14">
        <v>212278.32</v>
      </c>
      <c r="P2644" s="15">
        <f>Tabela473[[#This Row],[Fundo Total Aprovado | Total Approved Fund
'[€ - EUR']]]/Tabela473[[#This Row],[Elegivel financiado Custo Total da Operação | Total Eligible Expenditure Allocated to the Operation
'[€ - EUR']]]</f>
        <v>0.85</v>
      </c>
      <c r="Q2644" s="12" t="s">
        <v>32</v>
      </c>
      <c r="R2644" s="12" t="s">
        <v>33</v>
      </c>
      <c r="S2644" s="12" t="s">
        <v>1128</v>
      </c>
    </row>
    <row r="2645" spans="1:19" s="16" customFormat="1" ht="105" x14ac:dyDescent="0.25">
      <c r="A2645" s="12" t="s">
        <v>12609</v>
      </c>
      <c r="B2645" s="12" t="s">
        <v>9660</v>
      </c>
      <c r="C2645" s="13" t="s">
        <v>9661</v>
      </c>
      <c r="D2645" s="12" t="s">
        <v>12610</v>
      </c>
      <c r="E2645" s="12" t="s">
        <v>12611</v>
      </c>
      <c r="F2645" s="13" t="s">
        <v>26</v>
      </c>
      <c r="G2645" s="12" t="s">
        <v>1111</v>
      </c>
      <c r="H2645" s="12" t="s">
        <v>11254</v>
      </c>
      <c r="I2645" s="12" t="s">
        <v>11255</v>
      </c>
      <c r="J2645" s="13" t="s">
        <v>2575</v>
      </c>
      <c r="K2645" s="13" t="s">
        <v>11321</v>
      </c>
      <c r="L2645" s="12"/>
      <c r="M2645" s="14">
        <v>249912</v>
      </c>
      <c r="N2645" s="14">
        <v>249912</v>
      </c>
      <c r="O2645" s="14">
        <v>212425.2</v>
      </c>
      <c r="P2645" s="15">
        <f>Tabela473[[#This Row],[Fundo Total Aprovado | Total Approved Fund
'[€ - EUR']]]/Tabela473[[#This Row],[Elegivel financiado Custo Total da Operação | Total Eligible Expenditure Allocated to the Operation
'[€ - EUR']]]</f>
        <v>0.85000000000000009</v>
      </c>
      <c r="Q2645" s="12" t="s">
        <v>32</v>
      </c>
      <c r="R2645" s="12" t="s">
        <v>33</v>
      </c>
      <c r="S2645" s="12" t="s">
        <v>1128</v>
      </c>
    </row>
    <row r="2646" spans="1:19" s="16" customFormat="1" ht="105" x14ac:dyDescent="0.25">
      <c r="A2646" s="12" t="s">
        <v>12612</v>
      </c>
      <c r="B2646" s="12" t="s">
        <v>1494</v>
      </c>
      <c r="C2646" s="13" t="s">
        <v>1495</v>
      </c>
      <c r="D2646" s="12" t="s">
        <v>12613</v>
      </c>
      <c r="E2646" s="12" t="s">
        <v>12614</v>
      </c>
      <c r="F2646" s="13" t="s">
        <v>26</v>
      </c>
      <c r="G2646" s="12" t="s">
        <v>1111</v>
      </c>
      <c r="H2646" s="12" t="s">
        <v>11254</v>
      </c>
      <c r="I2646" s="12" t="s">
        <v>11255</v>
      </c>
      <c r="J2646" s="13" t="s">
        <v>11497</v>
      </c>
      <c r="K2646" s="13" t="s">
        <v>72</v>
      </c>
      <c r="L2646" s="12"/>
      <c r="M2646" s="14">
        <v>249955.20000000001</v>
      </c>
      <c r="N2646" s="14">
        <v>249955.20000000001</v>
      </c>
      <c r="O2646" s="14">
        <v>212461.92</v>
      </c>
      <c r="P2646" s="15">
        <f>Tabela473[[#This Row],[Fundo Total Aprovado | Total Approved Fund
'[€ - EUR']]]/Tabela473[[#This Row],[Elegivel financiado Custo Total da Operação | Total Eligible Expenditure Allocated to the Operation
'[€ - EUR']]]</f>
        <v>0.85</v>
      </c>
      <c r="Q2646" s="12" t="s">
        <v>32</v>
      </c>
      <c r="R2646" s="12" t="s">
        <v>33</v>
      </c>
      <c r="S2646" s="12" t="s">
        <v>1128</v>
      </c>
    </row>
    <row r="2647" spans="1:19" s="16" customFormat="1" ht="105" x14ac:dyDescent="0.25">
      <c r="A2647" s="12" t="s">
        <v>12615</v>
      </c>
      <c r="B2647" s="12" t="s">
        <v>9660</v>
      </c>
      <c r="C2647" s="13" t="s">
        <v>9661</v>
      </c>
      <c r="D2647" s="12" t="s">
        <v>12616</v>
      </c>
      <c r="E2647" s="12" t="s">
        <v>12617</v>
      </c>
      <c r="F2647" s="13" t="s">
        <v>26</v>
      </c>
      <c r="G2647" s="12" t="s">
        <v>1111</v>
      </c>
      <c r="H2647" s="12" t="s">
        <v>11254</v>
      </c>
      <c r="I2647" s="12" t="s">
        <v>11255</v>
      </c>
      <c r="J2647" s="13" t="s">
        <v>922</v>
      </c>
      <c r="K2647" s="13" t="s">
        <v>1286</v>
      </c>
      <c r="L2647" s="12"/>
      <c r="M2647" s="14">
        <v>249955.20000000001</v>
      </c>
      <c r="N2647" s="14">
        <v>249955.20000000001</v>
      </c>
      <c r="O2647" s="14">
        <v>212461.92</v>
      </c>
      <c r="P2647" s="15">
        <f>Tabela473[[#This Row],[Fundo Total Aprovado | Total Approved Fund
'[€ - EUR']]]/Tabela473[[#This Row],[Elegivel financiado Custo Total da Operação | Total Eligible Expenditure Allocated to the Operation
'[€ - EUR']]]</f>
        <v>0.85</v>
      </c>
      <c r="Q2647" s="12" t="s">
        <v>32</v>
      </c>
      <c r="R2647" s="12" t="s">
        <v>33</v>
      </c>
      <c r="S2647" s="12" t="s">
        <v>1128</v>
      </c>
    </row>
    <row r="2648" spans="1:19" s="16" customFormat="1" ht="105" x14ac:dyDescent="0.25">
      <c r="A2648" s="12" t="s">
        <v>12618</v>
      </c>
      <c r="B2648" s="12" t="s">
        <v>9660</v>
      </c>
      <c r="C2648" s="13" t="s">
        <v>9661</v>
      </c>
      <c r="D2648" s="12" t="s">
        <v>12619</v>
      </c>
      <c r="E2648" s="12" t="s">
        <v>12620</v>
      </c>
      <c r="F2648" s="13" t="s">
        <v>26</v>
      </c>
      <c r="G2648" s="12" t="s">
        <v>1111</v>
      </c>
      <c r="H2648" s="12" t="s">
        <v>11254</v>
      </c>
      <c r="I2648" s="12" t="s">
        <v>11255</v>
      </c>
      <c r="J2648" s="13" t="s">
        <v>3850</v>
      </c>
      <c r="K2648" s="13" t="s">
        <v>1964</v>
      </c>
      <c r="L2648" s="12"/>
      <c r="M2648" s="14">
        <v>249912</v>
      </c>
      <c r="N2648" s="14">
        <v>249912</v>
      </c>
      <c r="O2648" s="14">
        <v>212425.2</v>
      </c>
      <c r="P2648" s="15">
        <f>Tabela473[[#This Row],[Fundo Total Aprovado | Total Approved Fund
'[€ - EUR']]]/Tabela473[[#This Row],[Elegivel financiado Custo Total da Operação | Total Eligible Expenditure Allocated to the Operation
'[€ - EUR']]]</f>
        <v>0.85000000000000009</v>
      </c>
      <c r="Q2648" s="12" t="s">
        <v>32</v>
      </c>
      <c r="R2648" s="12" t="s">
        <v>33</v>
      </c>
      <c r="S2648" s="12" t="s">
        <v>1128</v>
      </c>
    </row>
    <row r="2649" spans="1:19" s="16" customFormat="1" ht="105" x14ac:dyDescent="0.25">
      <c r="A2649" s="12" t="s">
        <v>12621</v>
      </c>
      <c r="B2649" s="12" t="s">
        <v>1494</v>
      </c>
      <c r="C2649" s="13" t="s">
        <v>1495</v>
      </c>
      <c r="D2649" s="12" t="s">
        <v>12622</v>
      </c>
      <c r="E2649" s="12" t="s">
        <v>12623</v>
      </c>
      <c r="F2649" s="13" t="s">
        <v>26</v>
      </c>
      <c r="G2649" s="12" t="s">
        <v>1111</v>
      </c>
      <c r="H2649" s="12" t="s">
        <v>11254</v>
      </c>
      <c r="I2649" s="12" t="s">
        <v>11255</v>
      </c>
      <c r="J2649" s="13" t="s">
        <v>5891</v>
      </c>
      <c r="K2649" s="13" t="s">
        <v>166</v>
      </c>
      <c r="L2649" s="12"/>
      <c r="M2649" s="14">
        <v>249091.20000000001</v>
      </c>
      <c r="N2649" s="14">
        <v>249091.20000000001</v>
      </c>
      <c r="O2649" s="14">
        <v>211727.52</v>
      </c>
      <c r="P2649" s="15">
        <f>Tabela473[[#This Row],[Fundo Total Aprovado | Total Approved Fund
'[€ - EUR']]]/Tabela473[[#This Row],[Elegivel financiado Custo Total da Operação | Total Eligible Expenditure Allocated to the Operation
'[€ - EUR']]]</f>
        <v>0.84999999999999987</v>
      </c>
      <c r="Q2649" s="12" t="s">
        <v>32</v>
      </c>
      <c r="R2649" s="12" t="s">
        <v>33</v>
      </c>
      <c r="S2649" s="12" t="s">
        <v>1128</v>
      </c>
    </row>
    <row r="2650" spans="1:19" s="16" customFormat="1" ht="105" x14ac:dyDescent="0.25">
      <c r="A2650" s="12" t="s">
        <v>12624</v>
      </c>
      <c r="B2650" s="12" t="s">
        <v>9660</v>
      </c>
      <c r="C2650" s="13" t="s">
        <v>9661</v>
      </c>
      <c r="D2650" s="12" t="s">
        <v>12625</v>
      </c>
      <c r="E2650" s="12" t="s">
        <v>12626</v>
      </c>
      <c r="F2650" s="13" t="s">
        <v>26</v>
      </c>
      <c r="G2650" s="12" t="s">
        <v>1111</v>
      </c>
      <c r="H2650" s="12" t="s">
        <v>11254</v>
      </c>
      <c r="I2650" s="12" t="s">
        <v>11255</v>
      </c>
      <c r="J2650" s="13" t="s">
        <v>922</v>
      </c>
      <c r="K2650" s="13" t="s">
        <v>1286</v>
      </c>
      <c r="L2650" s="12"/>
      <c r="M2650" s="14">
        <v>249912</v>
      </c>
      <c r="N2650" s="14">
        <v>249912</v>
      </c>
      <c r="O2650" s="14">
        <v>212425.2</v>
      </c>
      <c r="P2650" s="15">
        <f>Tabela473[[#This Row],[Fundo Total Aprovado | Total Approved Fund
'[€ - EUR']]]/Tabela473[[#This Row],[Elegivel financiado Custo Total da Operação | Total Eligible Expenditure Allocated to the Operation
'[€ - EUR']]]</f>
        <v>0.85000000000000009</v>
      </c>
      <c r="Q2650" s="12" t="s">
        <v>32</v>
      </c>
      <c r="R2650" s="12" t="s">
        <v>33</v>
      </c>
      <c r="S2650" s="12" t="s">
        <v>1128</v>
      </c>
    </row>
    <row r="2651" spans="1:19" s="16" customFormat="1" ht="105" x14ac:dyDescent="0.25">
      <c r="A2651" s="12" t="s">
        <v>12627</v>
      </c>
      <c r="B2651" s="12" t="s">
        <v>1494</v>
      </c>
      <c r="C2651" s="13" t="s">
        <v>1495</v>
      </c>
      <c r="D2651" s="12" t="s">
        <v>12628</v>
      </c>
      <c r="E2651" s="12" t="s">
        <v>12629</v>
      </c>
      <c r="F2651" s="13" t="s">
        <v>26</v>
      </c>
      <c r="G2651" s="12" t="s">
        <v>1111</v>
      </c>
      <c r="H2651" s="12" t="s">
        <v>11254</v>
      </c>
      <c r="I2651" s="12" t="s">
        <v>11255</v>
      </c>
      <c r="J2651" s="13" t="s">
        <v>898</v>
      </c>
      <c r="K2651" s="13" t="s">
        <v>12456</v>
      </c>
      <c r="L2651" s="12"/>
      <c r="M2651" s="14">
        <v>249480</v>
      </c>
      <c r="N2651" s="14">
        <v>249480</v>
      </c>
      <c r="O2651" s="14">
        <v>212058</v>
      </c>
      <c r="P2651" s="15">
        <f>Tabela473[[#This Row],[Fundo Total Aprovado | Total Approved Fund
'[€ - EUR']]]/Tabela473[[#This Row],[Elegivel financiado Custo Total da Operação | Total Eligible Expenditure Allocated to the Operation
'[€ - EUR']]]</f>
        <v>0.85</v>
      </c>
      <c r="Q2651" s="12" t="s">
        <v>32</v>
      </c>
      <c r="R2651" s="12" t="s">
        <v>45</v>
      </c>
      <c r="S2651" s="12" t="s">
        <v>1128</v>
      </c>
    </row>
    <row r="2652" spans="1:19" s="16" customFormat="1" ht="105" x14ac:dyDescent="0.25">
      <c r="A2652" s="12" t="s">
        <v>12630</v>
      </c>
      <c r="B2652" s="12" t="s">
        <v>1743</v>
      </c>
      <c r="C2652" s="13" t="s">
        <v>1744</v>
      </c>
      <c r="D2652" s="12" t="s">
        <v>12631</v>
      </c>
      <c r="E2652" s="12" t="s">
        <v>12632</v>
      </c>
      <c r="F2652" s="13" t="s">
        <v>26</v>
      </c>
      <c r="G2652" s="12" t="s">
        <v>1111</v>
      </c>
      <c r="H2652" s="12" t="s">
        <v>11254</v>
      </c>
      <c r="I2652" s="12" t="s">
        <v>11255</v>
      </c>
      <c r="J2652" s="13" t="s">
        <v>922</v>
      </c>
      <c r="K2652" s="13" t="s">
        <v>1286</v>
      </c>
      <c r="L2652" s="12"/>
      <c r="M2652" s="14">
        <v>249480</v>
      </c>
      <c r="N2652" s="14">
        <v>249480</v>
      </c>
      <c r="O2652" s="14">
        <v>212058</v>
      </c>
      <c r="P2652" s="15">
        <f>Tabela473[[#This Row],[Fundo Total Aprovado | Total Approved Fund
'[€ - EUR']]]/Tabela473[[#This Row],[Elegivel financiado Custo Total da Operação | Total Eligible Expenditure Allocated to the Operation
'[€ - EUR']]]</f>
        <v>0.85</v>
      </c>
      <c r="Q2652" s="12" t="s">
        <v>32</v>
      </c>
      <c r="R2652" s="12" t="s">
        <v>33</v>
      </c>
      <c r="S2652" s="12" t="s">
        <v>1128</v>
      </c>
    </row>
    <row r="2653" spans="1:19" s="16" customFormat="1" ht="105" x14ac:dyDescent="0.25">
      <c r="A2653" s="12" t="s">
        <v>12633</v>
      </c>
      <c r="B2653" s="12" t="s">
        <v>1715</v>
      </c>
      <c r="C2653" s="13" t="s">
        <v>1716</v>
      </c>
      <c r="D2653" s="12" t="s">
        <v>12634</v>
      </c>
      <c r="E2653" s="12" t="s">
        <v>12635</v>
      </c>
      <c r="F2653" s="13" t="s">
        <v>26</v>
      </c>
      <c r="G2653" s="12" t="s">
        <v>1111</v>
      </c>
      <c r="H2653" s="12" t="s">
        <v>11254</v>
      </c>
      <c r="I2653" s="12" t="s">
        <v>11255</v>
      </c>
      <c r="J2653" s="13" t="s">
        <v>4502</v>
      </c>
      <c r="K2653" s="13" t="s">
        <v>12636</v>
      </c>
      <c r="L2653" s="12"/>
      <c r="M2653" s="14">
        <v>249912</v>
      </c>
      <c r="N2653" s="14">
        <v>249912</v>
      </c>
      <c r="O2653" s="14">
        <v>212425.2</v>
      </c>
      <c r="P2653" s="15">
        <f>Tabela473[[#This Row],[Fundo Total Aprovado | Total Approved Fund
'[€ - EUR']]]/Tabela473[[#This Row],[Elegivel financiado Custo Total da Operação | Total Eligible Expenditure Allocated to the Operation
'[€ - EUR']]]</f>
        <v>0.85000000000000009</v>
      </c>
      <c r="Q2653" s="12" t="s">
        <v>32</v>
      </c>
      <c r="R2653" s="12" t="s">
        <v>33</v>
      </c>
      <c r="S2653" s="12" t="s">
        <v>1128</v>
      </c>
    </row>
    <row r="2654" spans="1:19" s="16" customFormat="1" ht="105" x14ac:dyDescent="0.25">
      <c r="A2654" s="12" t="s">
        <v>12637</v>
      </c>
      <c r="B2654" s="12" t="s">
        <v>1743</v>
      </c>
      <c r="C2654" s="13" t="s">
        <v>1744</v>
      </c>
      <c r="D2654" s="12" t="s">
        <v>12638</v>
      </c>
      <c r="E2654" s="12" t="s">
        <v>12639</v>
      </c>
      <c r="F2654" s="13" t="s">
        <v>26</v>
      </c>
      <c r="G2654" s="12" t="s">
        <v>1111</v>
      </c>
      <c r="H2654" s="12" t="s">
        <v>11254</v>
      </c>
      <c r="I2654" s="12" t="s">
        <v>11255</v>
      </c>
      <c r="J2654" s="13" t="s">
        <v>922</v>
      </c>
      <c r="K2654" s="13" t="s">
        <v>1286</v>
      </c>
      <c r="L2654" s="12"/>
      <c r="M2654" s="14">
        <v>249480</v>
      </c>
      <c r="N2654" s="14">
        <v>249480</v>
      </c>
      <c r="O2654" s="14">
        <v>212058</v>
      </c>
      <c r="P2654" s="15">
        <f>Tabela473[[#This Row],[Fundo Total Aprovado | Total Approved Fund
'[€ - EUR']]]/Tabela473[[#This Row],[Elegivel financiado Custo Total da Operação | Total Eligible Expenditure Allocated to the Operation
'[€ - EUR']]]</f>
        <v>0.85</v>
      </c>
      <c r="Q2654" s="12" t="s">
        <v>32</v>
      </c>
      <c r="R2654" s="12" t="s">
        <v>33</v>
      </c>
      <c r="S2654" s="12" t="s">
        <v>1128</v>
      </c>
    </row>
    <row r="2655" spans="1:19" s="16" customFormat="1" ht="105" x14ac:dyDescent="0.25">
      <c r="A2655" s="12" t="s">
        <v>12640</v>
      </c>
      <c r="B2655" s="12" t="s">
        <v>9660</v>
      </c>
      <c r="C2655" s="13" t="s">
        <v>9661</v>
      </c>
      <c r="D2655" s="12" t="s">
        <v>12641</v>
      </c>
      <c r="E2655" s="12" t="s">
        <v>12642</v>
      </c>
      <c r="F2655" s="13" t="s">
        <v>26</v>
      </c>
      <c r="G2655" s="12" t="s">
        <v>1111</v>
      </c>
      <c r="H2655" s="12" t="s">
        <v>11254</v>
      </c>
      <c r="I2655" s="12" t="s">
        <v>11255</v>
      </c>
      <c r="J2655" s="13" t="s">
        <v>922</v>
      </c>
      <c r="K2655" s="13" t="s">
        <v>1286</v>
      </c>
      <c r="L2655" s="12"/>
      <c r="M2655" s="14">
        <v>245635.20000000001</v>
      </c>
      <c r="N2655" s="14">
        <v>245635.20000000001</v>
      </c>
      <c r="O2655" s="14">
        <v>208789.92</v>
      </c>
      <c r="P2655" s="15">
        <f>Tabela473[[#This Row],[Fundo Total Aprovado | Total Approved Fund
'[€ - EUR']]]/Tabela473[[#This Row],[Elegivel financiado Custo Total da Operação | Total Eligible Expenditure Allocated to the Operation
'[€ - EUR']]]</f>
        <v>0.85</v>
      </c>
      <c r="Q2655" s="12" t="s">
        <v>32</v>
      </c>
      <c r="R2655" s="12" t="s">
        <v>33</v>
      </c>
      <c r="S2655" s="12" t="s">
        <v>1128</v>
      </c>
    </row>
    <row r="2656" spans="1:19" s="16" customFormat="1" ht="105" x14ac:dyDescent="0.25">
      <c r="A2656" s="12" t="s">
        <v>12643</v>
      </c>
      <c r="B2656" s="12" t="s">
        <v>9660</v>
      </c>
      <c r="C2656" s="13" t="s">
        <v>9661</v>
      </c>
      <c r="D2656" s="12" t="s">
        <v>12644</v>
      </c>
      <c r="E2656" s="12" t="s">
        <v>12645</v>
      </c>
      <c r="F2656" s="13" t="s">
        <v>26</v>
      </c>
      <c r="G2656" s="12" t="s">
        <v>1111</v>
      </c>
      <c r="H2656" s="12" t="s">
        <v>11254</v>
      </c>
      <c r="I2656" s="12" t="s">
        <v>11255</v>
      </c>
      <c r="J2656" s="13" t="s">
        <v>6652</v>
      </c>
      <c r="K2656" s="13" t="s">
        <v>220</v>
      </c>
      <c r="L2656" s="12"/>
      <c r="M2656" s="14">
        <v>240494.4</v>
      </c>
      <c r="N2656" s="14">
        <v>240494.4</v>
      </c>
      <c r="O2656" s="14">
        <v>204420.24</v>
      </c>
      <c r="P2656" s="15">
        <f>Tabela473[[#This Row],[Fundo Total Aprovado | Total Approved Fund
'[€ - EUR']]]/Tabela473[[#This Row],[Elegivel financiado Custo Total da Operação | Total Eligible Expenditure Allocated to the Operation
'[€ - EUR']]]</f>
        <v>0.85</v>
      </c>
      <c r="Q2656" s="12" t="s">
        <v>32</v>
      </c>
      <c r="R2656" s="12" t="s">
        <v>33</v>
      </c>
      <c r="S2656" s="12" t="s">
        <v>1128</v>
      </c>
    </row>
    <row r="2657" spans="1:19" s="16" customFormat="1" ht="120" x14ac:dyDescent="0.25">
      <c r="A2657" s="12" t="s">
        <v>12646</v>
      </c>
      <c r="B2657" s="12" t="s">
        <v>9660</v>
      </c>
      <c r="C2657" s="13" t="s">
        <v>9661</v>
      </c>
      <c r="D2657" s="12" t="s">
        <v>12647</v>
      </c>
      <c r="E2657" s="12" t="s">
        <v>12648</v>
      </c>
      <c r="F2657" s="13" t="s">
        <v>26</v>
      </c>
      <c r="G2657" s="12" t="s">
        <v>1111</v>
      </c>
      <c r="H2657" s="12" t="s">
        <v>11254</v>
      </c>
      <c r="I2657" s="12" t="s">
        <v>11255</v>
      </c>
      <c r="J2657" s="13" t="s">
        <v>922</v>
      </c>
      <c r="K2657" s="13" t="s">
        <v>1286</v>
      </c>
      <c r="L2657" s="12"/>
      <c r="M2657" s="14">
        <v>249998.4</v>
      </c>
      <c r="N2657" s="14">
        <v>249998.4</v>
      </c>
      <c r="O2657" s="14">
        <v>212498.64</v>
      </c>
      <c r="P2657" s="15">
        <f>Tabela473[[#This Row],[Fundo Total Aprovado | Total Approved Fund
'[€ - EUR']]]/Tabela473[[#This Row],[Elegivel financiado Custo Total da Operação | Total Eligible Expenditure Allocated to the Operation
'[€ - EUR']]]</f>
        <v>0.85000000000000009</v>
      </c>
      <c r="Q2657" s="12" t="s">
        <v>32</v>
      </c>
      <c r="R2657" s="12" t="s">
        <v>33</v>
      </c>
      <c r="S2657" s="12" t="s">
        <v>1128</v>
      </c>
    </row>
    <row r="2658" spans="1:19" s="16" customFormat="1" ht="105" x14ac:dyDescent="0.25">
      <c r="A2658" s="12" t="s">
        <v>12649</v>
      </c>
      <c r="B2658" s="12" t="s">
        <v>9660</v>
      </c>
      <c r="C2658" s="13" t="s">
        <v>9661</v>
      </c>
      <c r="D2658" s="12" t="s">
        <v>12650</v>
      </c>
      <c r="E2658" s="12" t="s">
        <v>12651</v>
      </c>
      <c r="F2658" s="13" t="s">
        <v>26</v>
      </c>
      <c r="G2658" s="12" t="s">
        <v>1111</v>
      </c>
      <c r="H2658" s="12" t="s">
        <v>11254</v>
      </c>
      <c r="I2658" s="12" t="s">
        <v>11255</v>
      </c>
      <c r="J2658" s="13" t="s">
        <v>3247</v>
      </c>
      <c r="K2658" s="13" t="s">
        <v>1458</v>
      </c>
      <c r="L2658" s="12"/>
      <c r="M2658" s="14">
        <v>233280</v>
      </c>
      <c r="N2658" s="14">
        <v>233280</v>
      </c>
      <c r="O2658" s="14">
        <v>198288</v>
      </c>
      <c r="P2658" s="15">
        <f>Tabela473[[#This Row],[Fundo Total Aprovado | Total Approved Fund
'[€ - EUR']]]/Tabela473[[#This Row],[Elegivel financiado Custo Total da Operação | Total Eligible Expenditure Allocated to the Operation
'[€ - EUR']]]</f>
        <v>0.85</v>
      </c>
      <c r="Q2658" s="12" t="s">
        <v>32</v>
      </c>
      <c r="R2658" s="12" t="s">
        <v>33</v>
      </c>
      <c r="S2658" s="12" t="s">
        <v>1128</v>
      </c>
    </row>
    <row r="2659" spans="1:19" s="16" customFormat="1" ht="105" x14ac:dyDescent="0.25">
      <c r="A2659" s="12" t="s">
        <v>12652</v>
      </c>
      <c r="B2659" s="12" t="s">
        <v>1743</v>
      </c>
      <c r="C2659" s="13" t="s">
        <v>1744</v>
      </c>
      <c r="D2659" s="12" t="s">
        <v>12653</v>
      </c>
      <c r="E2659" s="12" t="s">
        <v>12654</v>
      </c>
      <c r="F2659" s="13" t="s">
        <v>26</v>
      </c>
      <c r="G2659" s="12" t="s">
        <v>1111</v>
      </c>
      <c r="H2659" s="12" t="s">
        <v>11254</v>
      </c>
      <c r="I2659" s="12" t="s">
        <v>11255</v>
      </c>
      <c r="J2659" s="13" t="s">
        <v>3136</v>
      </c>
      <c r="K2659" s="13" t="s">
        <v>1127</v>
      </c>
      <c r="L2659" s="12"/>
      <c r="M2659" s="14">
        <v>242352</v>
      </c>
      <c r="N2659" s="14">
        <v>242352</v>
      </c>
      <c r="O2659" s="14">
        <v>205999.2</v>
      </c>
      <c r="P2659" s="15">
        <f>Tabela473[[#This Row],[Fundo Total Aprovado | Total Approved Fund
'[€ - EUR']]]/Tabela473[[#This Row],[Elegivel financiado Custo Total da Operação | Total Eligible Expenditure Allocated to the Operation
'[€ - EUR']]]</f>
        <v>0.85000000000000009</v>
      </c>
      <c r="Q2659" s="12" t="s">
        <v>32</v>
      </c>
      <c r="R2659" s="12" t="s">
        <v>33</v>
      </c>
      <c r="S2659" s="12" t="s">
        <v>1128</v>
      </c>
    </row>
    <row r="2660" spans="1:19" s="16" customFormat="1" ht="105" x14ac:dyDescent="0.25">
      <c r="A2660" s="12" t="s">
        <v>12655</v>
      </c>
      <c r="B2660" s="12" t="s">
        <v>9660</v>
      </c>
      <c r="C2660" s="13" t="s">
        <v>9661</v>
      </c>
      <c r="D2660" s="12" t="s">
        <v>12656</v>
      </c>
      <c r="E2660" s="12" t="s">
        <v>12657</v>
      </c>
      <c r="F2660" s="13" t="s">
        <v>26</v>
      </c>
      <c r="G2660" s="12" t="s">
        <v>1111</v>
      </c>
      <c r="H2660" s="12" t="s">
        <v>11254</v>
      </c>
      <c r="I2660" s="12" t="s">
        <v>11255</v>
      </c>
      <c r="J2660" s="13" t="s">
        <v>6832</v>
      </c>
      <c r="K2660" s="13" t="s">
        <v>11997</v>
      </c>
      <c r="L2660" s="12"/>
      <c r="M2660" s="14">
        <v>212112</v>
      </c>
      <c r="N2660" s="14">
        <v>212112</v>
      </c>
      <c r="O2660" s="14">
        <v>180295.2</v>
      </c>
      <c r="P2660" s="15">
        <f>Tabela473[[#This Row],[Fundo Total Aprovado | Total Approved Fund
'[€ - EUR']]]/Tabela473[[#This Row],[Elegivel financiado Custo Total da Operação | Total Eligible Expenditure Allocated to the Operation
'[€ - EUR']]]</f>
        <v>0.85000000000000009</v>
      </c>
      <c r="Q2660" s="12" t="s">
        <v>32</v>
      </c>
      <c r="R2660" s="12" t="s">
        <v>33</v>
      </c>
      <c r="S2660" s="12" t="s">
        <v>1128</v>
      </c>
    </row>
    <row r="2661" spans="1:19" s="16" customFormat="1" ht="105" x14ac:dyDescent="0.25">
      <c r="A2661" s="12" t="s">
        <v>12658</v>
      </c>
      <c r="B2661" s="12" t="s">
        <v>9660</v>
      </c>
      <c r="C2661" s="13" t="s">
        <v>9661</v>
      </c>
      <c r="D2661" s="12" t="s">
        <v>12659</v>
      </c>
      <c r="E2661" s="12" t="s">
        <v>12660</v>
      </c>
      <c r="F2661" s="13" t="s">
        <v>26</v>
      </c>
      <c r="G2661" s="12" t="s">
        <v>1111</v>
      </c>
      <c r="H2661" s="12" t="s">
        <v>11254</v>
      </c>
      <c r="I2661" s="12" t="s">
        <v>11255</v>
      </c>
      <c r="J2661" s="13" t="s">
        <v>3136</v>
      </c>
      <c r="K2661" s="13" t="s">
        <v>1127</v>
      </c>
      <c r="L2661" s="12"/>
      <c r="M2661" s="14">
        <v>249998.4</v>
      </c>
      <c r="N2661" s="14">
        <v>249998.4</v>
      </c>
      <c r="O2661" s="14">
        <v>212498.64</v>
      </c>
      <c r="P2661" s="15">
        <f>Tabela473[[#This Row],[Fundo Total Aprovado | Total Approved Fund
'[€ - EUR']]]/Tabela473[[#This Row],[Elegivel financiado Custo Total da Operação | Total Eligible Expenditure Allocated to the Operation
'[€ - EUR']]]</f>
        <v>0.85000000000000009</v>
      </c>
      <c r="Q2661" s="12" t="s">
        <v>32</v>
      </c>
      <c r="R2661" s="12" t="s">
        <v>33</v>
      </c>
      <c r="S2661" s="12" t="s">
        <v>1128</v>
      </c>
    </row>
    <row r="2662" spans="1:19" s="16" customFormat="1" ht="105" x14ac:dyDescent="0.25">
      <c r="A2662" s="12" t="s">
        <v>12661</v>
      </c>
      <c r="B2662" s="12" t="s">
        <v>9660</v>
      </c>
      <c r="C2662" s="13" t="s">
        <v>9661</v>
      </c>
      <c r="D2662" s="12" t="s">
        <v>12662</v>
      </c>
      <c r="E2662" s="12" t="s">
        <v>12663</v>
      </c>
      <c r="F2662" s="13" t="s">
        <v>26</v>
      </c>
      <c r="G2662" s="12" t="s">
        <v>1111</v>
      </c>
      <c r="H2662" s="12" t="s">
        <v>11254</v>
      </c>
      <c r="I2662" s="12" t="s">
        <v>11255</v>
      </c>
      <c r="J2662" s="13" t="s">
        <v>5487</v>
      </c>
      <c r="K2662" s="13" t="s">
        <v>12149</v>
      </c>
      <c r="L2662" s="12"/>
      <c r="M2662" s="14">
        <v>249696</v>
      </c>
      <c r="N2662" s="14">
        <v>249696</v>
      </c>
      <c r="O2662" s="14">
        <v>212241.6</v>
      </c>
      <c r="P2662" s="15">
        <f>Tabela473[[#This Row],[Fundo Total Aprovado | Total Approved Fund
'[€ - EUR']]]/Tabela473[[#This Row],[Elegivel financiado Custo Total da Operação | Total Eligible Expenditure Allocated to the Operation
'[€ - EUR']]]</f>
        <v>0.85</v>
      </c>
      <c r="Q2662" s="12" t="s">
        <v>32</v>
      </c>
      <c r="R2662" s="12" t="s">
        <v>33</v>
      </c>
      <c r="S2662" s="12" t="s">
        <v>1128</v>
      </c>
    </row>
    <row r="2663" spans="1:19" s="16" customFormat="1" ht="105" x14ac:dyDescent="0.25">
      <c r="A2663" s="12" t="s">
        <v>12664</v>
      </c>
      <c r="B2663" s="12" t="s">
        <v>1494</v>
      </c>
      <c r="C2663" s="13" t="s">
        <v>1495</v>
      </c>
      <c r="D2663" s="12" t="s">
        <v>12665</v>
      </c>
      <c r="E2663" s="12" t="s">
        <v>12666</v>
      </c>
      <c r="F2663" s="13" t="s">
        <v>26</v>
      </c>
      <c r="G2663" s="12" t="s">
        <v>1111</v>
      </c>
      <c r="H2663" s="12" t="s">
        <v>11254</v>
      </c>
      <c r="I2663" s="12" t="s">
        <v>11255</v>
      </c>
      <c r="J2663" s="13" t="s">
        <v>9275</v>
      </c>
      <c r="K2663" s="13" t="s">
        <v>11973</v>
      </c>
      <c r="L2663" s="12"/>
      <c r="M2663" s="14">
        <v>199065.60000000001</v>
      </c>
      <c r="N2663" s="14">
        <v>199065.60000000001</v>
      </c>
      <c r="O2663" s="14">
        <v>169205.76000000001</v>
      </c>
      <c r="P2663" s="15">
        <f>Tabela473[[#This Row],[Fundo Total Aprovado | Total Approved Fund
'[€ - EUR']]]/Tabela473[[#This Row],[Elegivel financiado Custo Total da Operação | Total Eligible Expenditure Allocated to the Operation
'[€ - EUR']]]</f>
        <v>0.85</v>
      </c>
      <c r="Q2663" s="12" t="s">
        <v>32</v>
      </c>
      <c r="R2663" s="12" t="s">
        <v>88</v>
      </c>
      <c r="S2663" s="12" t="s">
        <v>1128</v>
      </c>
    </row>
    <row r="2664" spans="1:19" s="16" customFormat="1" ht="105" x14ac:dyDescent="0.25">
      <c r="A2664" s="12" t="s">
        <v>12667</v>
      </c>
      <c r="B2664" s="12" t="s">
        <v>9660</v>
      </c>
      <c r="C2664" s="13" t="s">
        <v>9661</v>
      </c>
      <c r="D2664" s="12" t="s">
        <v>12668</v>
      </c>
      <c r="E2664" s="12" t="s">
        <v>12669</v>
      </c>
      <c r="F2664" s="13" t="s">
        <v>26</v>
      </c>
      <c r="G2664" s="12" t="s">
        <v>1111</v>
      </c>
      <c r="H2664" s="12" t="s">
        <v>11254</v>
      </c>
      <c r="I2664" s="12" t="s">
        <v>11255</v>
      </c>
      <c r="J2664" s="13" t="s">
        <v>3136</v>
      </c>
      <c r="K2664" s="13" t="s">
        <v>1127</v>
      </c>
      <c r="L2664" s="12"/>
      <c r="M2664" s="14">
        <v>249696</v>
      </c>
      <c r="N2664" s="14">
        <v>249696</v>
      </c>
      <c r="O2664" s="14">
        <v>212241.6</v>
      </c>
      <c r="P2664" s="15">
        <f>Tabela473[[#This Row],[Fundo Total Aprovado | Total Approved Fund
'[€ - EUR']]]/Tabela473[[#This Row],[Elegivel financiado Custo Total da Operação | Total Eligible Expenditure Allocated to the Operation
'[€ - EUR']]]</f>
        <v>0.85</v>
      </c>
      <c r="Q2664" s="12" t="s">
        <v>32</v>
      </c>
      <c r="R2664" s="12" t="s">
        <v>33</v>
      </c>
      <c r="S2664" s="12" t="s">
        <v>1128</v>
      </c>
    </row>
    <row r="2665" spans="1:19" s="16" customFormat="1" ht="105" x14ac:dyDescent="0.25">
      <c r="A2665" s="12" t="s">
        <v>12670</v>
      </c>
      <c r="B2665" s="12" t="s">
        <v>1715</v>
      </c>
      <c r="C2665" s="13" t="s">
        <v>1716</v>
      </c>
      <c r="D2665" s="12" t="s">
        <v>12671</v>
      </c>
      <c r="E2665" s="12" t="s">
        <v>12672</v>
      </c>
      <c r="F2665" s="13" t="s">
        <v>26</v>
      </c>
      <c r="G2665" s="12" t="s">
        <v>1111</v>
      </c>
      <c r="H2665" s="12" t="s">
        <v>11254</v>
      </c>
      <c r="I2665" s="12" t="s">
        <v>11255</v>
      </c>
      <c r="J2665" s="13" t="s">
        <v>922</v>
      </c>
      <c r="K2665" s="13" t="s">
        <v>1286</v>
      </c>
      <c r="L2665" s="12"/>
      <c r="M2665" s="14">
        <v>197683.20000000001</v>
      </c>
      <c r="N2665" s="14">
        <v>197683.20000000001</v>
      </c>
      <c r="O2665" s="14">
        <v>168030.72</v>
      </c>
      <c r="P2665" s="15">
        <f>Tabela473[[#This Row],[Fundo Total Aprovado | Total Approved Fund
'[€ - EUR']]]/Tabela473[[#This Row],[Elegivel financiado Custo Total da Operação | Total Eligible Expenditure Allocated to the Operation
'[€ - EUR']]]</f>
        <v>0.85</v>
      </c>
      <c r="Q2665" s="12" t="s">
        <v>32</v>
      </c>
      <c r="R2665" s="12" t="s">
        <v>33</v>
      </c>
      <c r="S2665" s="12" t="s">
        <v>1128</v>
      </c>
    </row>
    <row r="2666" spans="1:19" s="16" customFormat="1" ht="105" x14ac:dyDescent="0.25">
      <c r="A2666" s="12" t="s">
        <v>12673</v>
      </c>
      <c r="B2666" s="12" t="s">
        <v>1431</v>
      </c>
      <c r="C2666" s="13" t="s">
        <v>1432</v>
      </c>
      <c r="D2666" s="12" t="s">
        <v>12674</v>
      </c>
      <c r="E2666" s="12" t="s">
        <v>12675</v>
      </c>
      <c r="F2666" s="13" t="s">
        <v>26</v>
      </c>
      <c r="G2666" s="12" t="s">
        <v>1111</v>
      </c>
      <c r="H2666" s="12" t="s">
        <v>11254</v>
      </c>
      <c r="I2666" s="12" t="s">
        <v>11255</v>
      </c>
      <c r="J2666" s="13" t="s">
        <v>165</v>
      </c>
      <c r="K2666" s="13" t="s">
        <v>12300</v>
      </c>
      <c r="L2666" s="12"/>
      <c r="M2666" s="14">
        <v>249868.79999999999</v>
      </c>
      <c r="N2666" s="14">
        <v>249868.79999999999</v>
      </c>
      <c r="O2666" s="14">
        <v>212388.48000000001</v>
      </c>
      <c r="P2666" s="15">
        <f>Tabela473[[#This Row],[Fundo Total Aprovado | Total Approved Fund
'[€ - EUR']]]/Tabela473[[#This Row],[Elegivel financiado Custo Total da Operação | Total Eligible Expenditure Allocated to the Operation
'[€ - EUR']]]</f>
        <v>0.85000000000000009</v>
      </c>
      <c r="Q2666" s="12" t="s">
        <v>32</v>
      </c>
      <c r="R2666" s="12" t="s">
        <v>12206</v>
      </c>
      <c r="S2666" s="12" t="s">
        <v>1128</v>
      </c>
    </row>
    <row r="2667" spans="1:19" s="16" customFormat="1" ht="105" x14ac:dyDescent="0.25">
      <c r="A2667" s="12" t="s">
        <v>12676</v>
      </c>
      <c r="B2667" s="12" t="s">
        <v>9660</v>
      </c>
      <c r="C2667" s="13" t="s">
        <v>9661</v>
      </c>
      <c r="D2667" s="12" t="s">
        <v>12677</v>
      </c>
      <c r="E2667" s="12" t="s">
        <v>12678</v>
      </c>
      <c r="F2667" s="13" t="s">
        <v>26</v>
      </c>
      <c r="G2667" s="12" t="s">
        <v>1111</v>
      </c>
      <c r="H2667" s="12" t="s">
        <v>11254</v>
      </c>
      <c r="I2667" s="12" t="s">
        <v>11255</v>
      </c>
      <c r="J2667" s="13" t="s">
        <v>3136</v>
      </c>
      <c r="K2667" s="13" t="s">
        <v>1127</v>
      </c>
      <c r="L2667" s="12"/>
      <c r="M2667" s="14">
        <v>249998.4</v>
      </c>
      <c r="N2667" s="14">
        <v>249998.4</v>
      </c>
      <c r="O2667" s="14">
        <v>212498.64</v>
      </c>
      <c r="P2667" s="15">
        <f>Tabela473[[#This Row],[Fundo Total Aprovado | Total Approved Fund
'[€ - EUR']]]/Tabela473[[#This Row],[Elegivel financiado Custo Total da Operação | Total Eligible Expenditure Allocated to the Operation
'[€ - EUR']]]</f>
        <v>0.85000000000000009</v>
      </c>
      <c r="Q2667" s="12" t="s">
        <v>32</v>
      </c>
      <c r="R2667" s="12" t="s">
        <v>33</v>
      </c>
      <c r="S2667" s="12" t="s">
        <v>1128</v>
      </c>
    </row>
    <row r="2668" spans="1:19" s="16" customFormat="1" ht="105" x14ac:dyDescent="0.25">
      <c r="A2668" s="12" t="s">
        <v>12679</v>
      </c>
      <c r="B2668" s="12" t="s">
        <v>9660</v>
      </c>
      <c r="C2668" s="13" t="s">
        <v>9661</v>
      </c>
      <c r="D2668" s="12" t="s">
        <v>12680</v>
      </c>
      <c r="E2668" s="12" t="s">
        <v>12681</v>
      </c>
      <c r="F2668" s="13" t="s">
        <v>26</v>
      </c>
      <c r="G2668" s="12" t="s">
        <v>1111</v>
      </c>
      <c r="H2668" s="12" t="s">
        <v>11254</v>
      </c>
      <c r="I2668" s="12" t="s">
        <v>11255</v>
      </c>
      <c r="J2668" s="13" t="s">
        <v>922</v>
      </c>
      <c r="K2668" s="13" t="s">
        <v>1286</v>
      </c>
      <c r="L2668" s="12"/>
      <c r="M2668" s="14">
        <v>249912</v>
      </c>
      <c r="N2668" s="14">
        <v>249912</v>
      </c>
      <c r="O2668" s="14">
        <v>212425.2</v>
      </c>
      <c r="P2668" s="15">
        <f>Tabela473[[#This Row],[Fundo Total Aprovado | Total Approved Fund
'[€ - EUR']]]/Tabela473[[#This Row],[Elegivel financiado Custo Total da Operação | Total Eligible Expenditure Allocated to the Operation
'[€ - EUR']]]</f>
        <v>0.85000000000000009</v>
      </c>
      <c r="Q2668" s="12" t="s">
        <v>32</v>
      </c>
      <c r="R2668" s="12" t="s">
        <v>33</v>
      </c>
      <c r="S2668" s="12" t="s">
        <v>1128</v>
      </c>
    </row>
    <row r="2669" spans="1:19" s="16" customFormat="1" ht="105" x14ac:dyDescent="0.25">
      <c r="A2669" s="12" t="s">
        <v>12682</v>
      </c>
      <c r="B2669" s="12" t="s">
        <v>1494</v>
      </c>
      <c r="C2669" s="13" t="s">
        <v>1495</v>
      </c>
      <c r="D2669" s="12" t="s">
        <v>12683</v>
      </c>
      <c r="E2669" s="12" t="s">
        <v>12684</v>
      </c>
      <c r="F2669" s="13" t="s">
        <v>26</v>
      </c>
      <c r="G2669" s="12" t="s">
        <v>1111</v>
      </c>
      <c r="H2669" s="12" t="s">
        <v>11254</v>
      </c>
      <c r="I2669" s="12" t="s">
        <v>11255</v>
      </c>
      <c r="J2669" s="13" t="s">
        <v>4259</v>
      </c>
      <c r="K2669" s="13" t="s">
        <v>11439</v>
      </c>
      <c r="L2669" s="12"/>
      <c r="M2669" s="14">
        <v>249696</v>
      </c>
      <c r="N2669" s="14">
        <v>249696</v>
      </c>
      <c r="O2669" s="14">
        <v>212241.6</v>
      </c>
      <c r="P2669" s="15">
        <f>Tabela473[[#This Row],[Fundo Total Aprovado | Total Approved Fund
'[€ - EUR']]]/Tabela473[[#This Row],[Elegivel financiado Custo Total da Operação | Total Eligible Expenditure Allocated to the Operation
'[€ - EUR']]]</f>
        <v>0.85</v>
      </c>
      <c r="Q2669" s="12" t="s">
        <v>32</v>
      </c>
      <c r="R2669" s="12" t="s">
        <v>33</v>
      </c>
      <c r="S2669" s="12" t="s">
        <v>1128</v>
      </c>
    </row>
    <row r="2670" spans="1:19" s="16" customFormat="1" ht="105" x14ac:dyDescent="0.25">
      <c r="A2670" s="12" t="s">
        <v>12685</v>
      </c>
      <c r="B2670" s="12" t="s">
        <v>1715</v>
      </c>
      <c r="C2670" s="13" t="s">
        <v>1716</v>
      </c>
      <c r="D2670" s="12" t="s">
        <v>12686</v>
      </c>
      <c r="E2670" s="12" t="s">
        <v>12687</v>
      </c>
      <c r="F2670" s="13" t="s">
        <v>26</v>
      </c>
      <c r="G2670" s="12" t="s">
        <v>1111</v>
      </c>
      <c r="H2670" s="12" t="s">
        <v>11254</v>
      </c>
      <c r="I2670" s="12" t="s">
        <v>11255</v>
      </c>
      <c r="J2670" s="13" t="s">
        <v>898</v>
      </c>
      <c r="K2670" s="13" t="s">
        <v>12456</v>
      </c>
      <c r="L2670" s="12"/>
      <c r="M2670" s="14">
        <v>247104</v>
      </c>
      <c r="N2670" s="14">
        <v>247104</v>
      </c>
      <c r="O2670" s="14">
        <v>210038.39999999999</v>
      </c>
      <c r="P2670" s="15">
        <f>Tabela473[[#This Row],[Fundo Total Aprovado | Total Approved Fund
'[€ - EUR']]]/Tabela473[[#This Row],[Elegivel financiado Custo Total da Operação | Total Eligible Expenditure Allocated to the Operation
'[€ - EUR']]]</f>
        <v>0.85</v>
      </c>
      <c r="Q2670" s="12" t="s">
        <v>32</v>
      </c>
      <c r="R2670" s="12" t="s">
        <v>33</v>
      </c>
      <c r="S2670" s="12" t="s">
        <v>1128</v>
      </c>
    </row>
    <row r="2671" spans="1:19" s="16" customFormat="1" ht="105" x14ac:dyDescent="0.25">
      <c r="A2671" s="12" t="s">
        <v>12688</v>
      </c>
      <c r="B2671" s="12" t="s">
        <v>1743</v>
      </c>
      <c r="C2671" s="13" t="s">
        <v>1744</v>
      </c>
      <c r="D2671" s="12" t="s">
        <v>12689</v>
      </c>
      <c r="E2671" s="12" t="s">
        <v>12690</v>
      </c>
      <c r="F2671" s="13" t="s">
        <v>26</v>
      </c>
      <c r="G2671" s="12" t="s">
        <v>1111</v>
      </c>
      <c r="H2671" s="12" t="s">
        <v>11254</v>
      </c>
      <c r="I2671" s="12" t="s">
        <v>11255</v>
      </c>
      <c r="J2671" s="13" t="s">
        <v>4085</v>
      </c>
      <c r="K2671" s="13" t="s">
        <v>5359</v>
      </c>
      <c r="L2671" s="12"/>
      <c r="M2671" s="14">
        <v>249048</v>
      </c>
      <c r="N2671" s="14">
        <v>249048</v>
      </c>
      <c r="O2671" s="14">
        <v>211690.8</v>
      </c>
      <c r="P2671" s="15">
        <f>Tabela473[[#This Row],[Fundo Total Aprovado | Total Approved Fund
'[€ - EUR']]]/Tabela473[[#This Row],[Elegivel financiado Custo Total da Operação | Total Eligible Expenditure Allocated to the Operation
'[€ - EUR']]]</f>
        <v>0.85</v>
      </c>
      <c r="Q2671" s="12" t="s">
        <v>32</v>
      </c>
      <c r="R2671" s="12" t="s">
        <v>33</v>
      </c>
      <c r="S2671" s="12" t="s">
        <v>1128</v>
      </c>
    </row>
    <row r="2672" spans="1:19" s="16" customFormat="1" ht="105" x14ac:dyDescent="0.25">
      <c r="A2672" s="12" t="s">
        <v>12691</v>
      </c>
      <c r="B2672" s="12" t="s">
        <v>1431</v>
      </c>
      <c r="C2672" s="13" t="s">
        <v>1432</v>
      </c>
      <c r="D2672" s="12" t="s">
        <v>12692</v>
      </c>
      <c r="E2672" s="12" t="s">
        <v>12693</v>
      </c>
      <c r="F2672" s="13" t="s">
        <v>26</v>
      </c>
      <c r="G2672" s="12" t="s">
        <v>1111</v>
      </c>
      <c r="H2672" s="12" t="s">
        <v>11254</v>
      </c>
      <c r="I2672" s="12" t="s">
        <v>11255</v>
      </c>
      <c r="J2672" s="13" t="s">
        <v>4297</v>
      </c>
      <c r="K2672" s="13" t="s">
        <v>1102</v>
      </c>
      <c r="L2672" s="12"/>
      <c r="M2672" s="14">
        <v>248832</v>
      </c>
      <c r="N2672" s="14">
        <v>248832</v>
      </c>
      <c r="O2672" s="14">
        <v>211507.20000000001</v>
      </c>
      <c r="P2672" s="15">
        <f>Tabela473[[#This Row],[Fundo Total Aprovado | Total Approved Fund
'[€ - EUR']]]/Tabela473[[#This Row],[Elegivel financiado Custo Total da Operação | Total Eligible Expenditure Allocated to the Operation
'[€ - EUR']]]</f>
        <v>0.85000000000000009</v>
      </c>
      <c r="Q2672" s="12" t="s">
        <v>32</v>
      </c>
      <c r="R2672" s="12" t="s">
        <v>88</v>
      </c>
      <c r="S2672" s="12" t="s">
        <v>1128</v>
      </c>
    </row>
    <row r="2673" spans="1:19" s="16" customFormat="1" ht="105" x14ac:dyDescent="0.25">
      <c r="A2673" s="12" t="s">
        <v>12694</v>
      </c>
      <c r="B2673" s="12" t="s">
        <v>1431</v>
      </c>
      <c r="C2673" s="13" t="s">
        <v>1432</v>
      </c>
      <c r="D2673" s="12" t="s">
        <v>12695</v>
      </c>
      <c r="E2673" s="12" t="s">
        <v>12696</v>
      </c>
      <c r="F2673" s="13" t="s">
        <v>26</v>
      </c>
      <c r="G2673" s="12" t="s">
        <v>1111</v>
      </c>
      <c r="H2673" s="12" t="s">
        <v>11254</v>
      </c>
      <c r="I2673" s="12" t="s">
        <v>11255</v>
      </c>
      <c r="J2673" s="13" t="s">
        <v>922</v>
      </c>
      <c r="K2673" s="13" t="s">
        <v>1286</v>
      </c>
      <c r="L2673" s="12"/>
      <c r="M2673" s="14">
        <v>247104</v>
      </c>
      <c r="N2673" s="14">
        <v>247104</v>
      </c>
      <c r="O2673" s="14">
        <v>210038.39999999999</v>
      </c>
      <c r="P2673" s="15">
        <f>Tabela473[[#This Row],[Fundo Total Aprovado | Total Approved Fund
'[€ - EUR']]]/Tabela473[[#This Row],[Elegivel financiado Custo Total da Operação | Total Eligible Expenditure Allocated to the Operation
'[€ - EUR']]]</f>
        <v>0.85</v>
      </c>
      <c r="Q2673" s="12" t="s">
        <v>32</v>
      </c>
      <c r="R2673" s="12" t="s">
        <v>167</v>
      </c>
      <c r="S2673" s="12" t="s">
        <v>1128</v>
      </c>
    </row>
    <row r="2674" spans="1:19" s="16" customFormat="1" ht="105" x14ac:dyDescent="0.25">
      <c r="A2674" s="12" t="s">
        <v>12697</v>
      </c>
      <c r="B2674" s="12" t="s">
        <v>1431</v>
      </c>
      <c r="C2674" s="13" t="s">
        <v>1432</v>
      </c>
      <c r="D2674" s="12" t="s">
        <v>12698</v>
      </c>
      <c r="E2674" s="12" t="s">
        <v>12699</v>
      </c>
      <c r="F2674" s="13" t="s">
        <v>26</v>
      </c>
      <c r="G2674" s="12" t="s">
        <v>1111</v>
      </c>
      <c r="H2674" s="12" t="s">
        <v>11254</v>
      </c>
      <c r="I2674" s="12" t="s">
        <v>11255</v>
      </c>
      <c r="J2674" s="13" t="s">
        <v>922</v>
      </c>
      <c r="K2674" s="13" t="s">
        <v>1286</v>
      </c>
      <c r="L2674" s="12"/>
      <c r="M2674" s="14">
        <v>246240</v>
      </c>
      <c r="N2674" s="14">
        <v>246240</v>
      </c>
      <c r="O2674" s="14">
        <v>209304</v>
      </c>
      <c r="P2674" s="15">
        <f>Tabela473[[#This Row],[Fundo Total Aprovado | Total Approved Fund
'[€ - EUR']]]/Tabela473[[#This Row],[Elegivel financiado Custo Total da Operação | Total Eligible Expenditure Allocated to the Operation
'[€ - EUR']]]</f>
        <v>0.85</v>
      </c>
      <c r="Q2674" s="12" t="s">
        <v>32</v>
      </c>
      <c r="R2674" s="12" t="s">
        <v>167</v>
      </c>
      <c r="S2674" s="12" t="s">
        <v>1128</v>
      </c>
    </row>
    <row r="2675" spans="1:19" s="16" customFormat="1" ht="105" x14ac:dyDescent="0.25">
      <c r="A2675" s="12" t="s">
        <v>12700</v>
      </c>
      <c r="B2675" s="12" t="s">
        <v>1431</v>
      </c>
      <c r="C2675" s="13" t="s">
        <v>1432</v>
      </c>
      <c r="D2675" s="12" t="s">
        <v>12701</v>
      </c>
      <c r="E2675" s="12" t="s">
        <v>12702</v>
      </c>
      <c r="F2675" s="13" t="s">
        <v>26</v>
      </c>
      <c r="G2675" s="12" t="s">
        <v>1111</v>
      </c>
      <c r="H2675" s="12" t="s">
        <v>11254</v>
      </c>
      <c r="I2675" s="12" t="s">
        <v>11255</v>
      </c>
      <c r="J2675" s="13" t="s">
        <v>3247</v>
      </c>
      <c r="K2675" s="13" t="s">
        <v>1458</v>
      </c>
      <c r="L2675" s="12"/>
      <c r="M2675" s="14">
        <v>242308.8</v>
      </c>
      <c r="N2675" s="14">
        <v>242308.8</v>
      </c>
      <c r="O2675" s="14">
        <v>205962.48</v>
      </c>
      <c r="P2675" s="15">
        <f>Tabela473[[#This Row],[Fundo Total Aprovado | Total Approved Fund
'[€ - EUR']]]/Tabela473[[#This Row],[Elegivel financiado Custo Total da Operação | Total Eligible Expenditure Allocated to the Operation
'[€ - EUR']]]</f>
        <v>0.85000000000000009</v>
      </c>
      <c r="Q2675" s="12" t="s">
        <v>32</v>
      </c>
      <c r="R2675" s="12" t="s">
        <v>167</v>
      </c>
      <c r="S2675" s="12" t="s">
        <v>1128</v>
      </c>
    </row>
    <row r="2676" spans="1:19" s="16" customFormat="1" ht="105" x14ac:dyDescent="0.25">
      <c r="A2676" s="12" t="s">
        <v>12703</v>
      </c>
      <c r="B2676" s="12" t="s">
        <v>1431</v>
      </c>
      <c r="C2676" s="13" t="s">
        <v>1432</v>
      </c>
      <c r="D2676" s="12" t="s">
        <v>12704</v>
      </c>
      <c r="E2676" s="12" t="s">
        <v>12705</v>
      </c>
      <c r="F2676" s="13" t="s">
        <v>26</v>
      </c>
      <c r="G2676" s="12" t="s">
        <v>1111</v>
      </c>
      <c r="H2676" s="12" t="s">
        <v>11254</v>
      </c>
      <c r="I2676" s="12" t="s">
        <v>11255</v>
      </c>
      <c r="J2676" s="13" t="s">
        <v>3247</v>
      </c>
      <c r="K2676" s="13" t="s">
        <v>1458</v>
      </c>
      <c r="L2676" s="12"/>
      <c r="M2676" s="14">
        <v>246844.79999999999</v>
      </c>
      <c r="N2676" s="14">
        <v>246844.79999999999</v>
      </c>
      <c r="O2676" s="14">
        <v>209818.08</v>
      </c>
      <c r="P2676" s="15">
        <f>Tabela473[[#This Row],[Fundo Total Aprovado | Total Approved Fund
'[€ - EUR']]]/Tabela473[[#This Row],[Elegivel financiado Custo Total da Operação | Total Eligible Expenditure Allocated to the Operation
'[€ - EUR']]]</f>
        <v>0.85</v>
      </c>
      <c r="Q2676" s="12" t="s">
        <v>32</v>
      </c>
      <c r="R2676" s="12" t="s">
        <v>167</v>
      </c>
      <c r="S2676" s="12" t="s">
        <v>1128</v>
      </c>
    </row>
    <row r="2677" spans="1:19" s="16" customFormat="1" ht="105" x14ac:dyDescent="0.25">
      <c r="A2677" s="12" t="s">
        <v>12706</v>
      </c>
      <c r="B2677" s="12" t="s">
        <v>1431</v>
      </c>
      <c r="C2677" s="13" t="s">
        <v>1432</v>
      </c>
      <c r="D2677" s="12" t="s">
        <v>12707</v>
      </c>
      <c r="E2677" s="12" t="s">
        <v>12708</v>
      </c>
      <c r="F2677" s="13" t="s">
        <v>26</v>
      </c>
      <c r="G2677" s="12" t="s">
        <v>1111</v>
      </c>
      <c r="H2677" s="12" t="s">
        <v>11254</v>
      </c>
      <c r="I2677" s="12" t="s">
        <v>11255</v>
      </c>
      <c r="J2677" s="13" t="s">
        <v>4085</v>
      </c>
      <c r="K2677" s="13" t="s">
        <v>5359</v>
      </c>
      <c r="L2677" s="12"/>
      <c r="M2677" s="14">
        <v>245592</v>
      </c>
      <c r="N2677" s="14">
        <v>245592</v>
      </c>
      <c r="O2677" s="14">
        <v>208753.2</v>
      </c>
      <c r="P2677" s="15">
        <f>Tabela473[[#This Row],[Fundo Total Aprovado | Total Approved Fund
'[€ - EUR']]]/Tabela473[[#This Row],[Elegivel financiado Custo Total da Operação | Total Eligible Expenditure Allocated to the Operation
'[€ - EUR']]]</f>
        <v>0.85000000000000009</v>
      </c>
      <c r="Q2677" s="12" t="s">
        <v>32</v>
      </c>
      <c r="R2677" s="12" t="s">
        <v>167</v>
      </c>
      <c r="S2677" s="12" t="s">
        <v>1128</v>
      </c>
    </row>
    <row r="2678" spans="1:19" s="16" customFormat="1" ht="105" x14ac:dyDescent="0.25">
      <c r="A2678" s="12" t="s">
        <v>12709</v>
      </c>
      <c r="B2678" s="12" t="s">
        <v>1431</v>
      </c>
      <c r="C2678" s="13" t="s">
        <v>1432</v>
      </c>
      <c r="D2678" s="12" t="s">
        <v>12710</v>
      </c>
      <c r="E2678" s="12" t="s">
        <v>12711</v>
      </c>
      <c r="F2678" s="13" t="s">
        <v>26</v>
      </c>
      <c r="G2678" s="12" t="s">
        <v>1111</v>
      </c>
      <c r="H2678" s="12" t="s">
        <v>11254</v>
      </c>
      <c r="I2678" s="12" t="s">
        <v>11255</v>
      </c>
      <c r="J2678" s="13" t="s">
        <v>11285</v>
      </c>
      <c r="K2678" s="13" t="s">
        <v>11286</v>
      </c>
      <c r="L2678" s="12"/>
      <c r="M2678" s="14">
        <v>249480</v>
      </c>
      <c r="N2678" s="14">
        <v>249480</v>
      </c>
      <c r="O2678" s="14">
        <v>212058</v>
      </c>
      <c r="P2678" s="15">
        <f>Tabela473[[#This Row],[Fundo Total Aprovado | Total Approved Fund
'[€ - EUR']]]/Tabela473[[#This Row],[Elegivel financiado Custo Total da Operação | Total Eligible Expenditure Allocated to the Operation
'[€ - EUR']]]</f>
        <v>0.85</v>
      </c>
      <c r="Q2678" s="12" t="s">
        <v>32</v>
      </c>
      <c r="R2678" s="12" t="s">
        <v>167</v>
      </c>
      <c r="S2678" s="12" t="s">
        <v>1128</v>
      </c>
    </row>
    <row r="2679" spans="1:19" s="16" customFormat="1" ht="105" x14ac:dyDescent="0.25">
      <c r="A2679" s="12" t="s">
        <v>12712</v>
      </c>
      <c r="B2679" s="12" t="s">
        <v>1431</v>
      </c>
      <c r="C2679" s="13" t="s">
        <v>1432</v>
      </c>
      <c r="D2679" s="12" t="s">
        <v>12713</v>
      </c>
      <c r="E2679" s="12" t="s">
        <v>12714</v>
      </c>
      <c r="F2679" s="13" t="s">
        <v>26</v>
      </c>
      <c r="G2679" s="12" t="s">
        <v>1111</v>
      </c>
      <c r="H2679" s="12" t="s">
        <v>11254</v>
      </c>
      <c r="I2679" s="12" t="s">
        <v>11255</v>
      </c>
      <c r="J2679" s="13" t="s">
        <v>922</v>
      </c>
      <c r="K2679" s="13" t="s">
        <v>1286</v>
      </c>
      <c r="L2679" s="12"/>
      <c r="M2679" s="14">
        <v>249998.4</v>
      </c>
      <c r="N2679" s="14">
        <v>249998.4</v>
      </c>
      <c r="O2679" s="14">
        <v>212498.64</v>
      </c>
      <c r="P2679" s="15">
        <f>Tabela473[[#This Row],[Fundo Total Aprovado | Total Approved Fund
'[€ - EUR']]]/Tabela473[[#This Row],[Elegivel financiado Custo Total da Operação | Total Eligible Expenditure Allocated to the Operation
'[€ - EUR']]]</f>
        <v>0.85000000000000009</v>
      </c>
      <c r="Q2679" s="12" t="s">
        <v>32</v>
      </c>
      <c r="R2679" s="12" t="s">
        <v>167</v>
      </c>
      <c r="S2679" s="12" t="s">
        <v>1128</v>
      </c>
    </row>
    <row r="2680" spans="1:19" s="16" customFormat="1" ht="105" x14ac:dyDescent="0.25">
      <c r="A2680" s="12" t="s">
        <v>12715</v>
      </c>
      <c r="B2680" s="12" t="s">
        <v>1743</v>
      </c>
      <c r="C2680" s="13" t="s">
        <v>1744</v>
      </c>
      <c r="D2680" s="12" t="s">
        <v>12716</v>
      </c>
      <c r="E2680" s="12" t="s">
        <v>12717</v>
      </c>
      <c r="F2680" s="13" t="s">
        <v>26</v>
      </c>
      <c r="G2680" s="12" t="s">
        <v>1111</v>
      </c>
      <c r="H2680" s="12" t="s">
        <v>11254</v>
      </c>
      <c r="I2680" s="12" t="s">
        <v>11255</v>
      </c>
      <c r="J2680" s="13" t="s">
        <v>946</v>
      </c>
      <c r="K2680" s="13" t="s">
        <v>254</v>
      </c>
      <c r="L2680" s="12"/>
      <c r="M2680" s="14">
        <v>236908.79999999999</v>
      </c>
      <c r="N2680" s="14">
        <v>236908.79999999999</v>
      </c>
      <c r="O2680" s="14">
        <v>201372.48</v>
      </c>
      <c r="P2680" s="15">
        <f>Tabela473[[#This Row],[Fundo Total Aprovado | Total Approved Fund
'[€ - EUR']]]/Tabela473[[#This Row],[Elegivel financiado Custo Total da Operação | Total Eligible Expenditure Allocated to the Operation
'[€ - EUR']]]</f>
        <v>0.85000000000000009</v>
      </c>
      <c r="Q2680" s="12" t="s">
        <v>32</v>
      </c>
      <c r="R2680" s="12" t="s">
        <v>33</v>
      </c>
      <c r="S2680" s="12" t="s">
        <v>1128</v>
      </c>
    </row>
    <row r="2681" spans="1:19" s="16" customFormat="1" ht="105" x14ac:dyDescent="0.25">
      <c r="A2681" s="12" t="s">
        <v>12718</v>
      </c>
      <c r="B2681" s="12" t="s">
        <v>1431</v>
      </c>
      <c r="C2681" s="13" t="s">
        <v>1432</v>
      </c>
      <c r="D2681" s="12" t="s">
        <v>12719</v>
      </c>
      <c r="E2681" s="12" t="s">
        <v>12720</v>
      </c>
      <c r="F2681" s="13" t="s">
        <v>26</v>
      </c>
      <c r="G2681" s="12" t="s">
        <v>1111</v>
      </c>
      <c r="H2681" s="12" t="s">
        <v>11254</v>
      </c>
      <c r="I2681" s="12" t="s">
        <v>11255</v>
      </c>
      <c r="J2681" s="13" t="s">
        <v>4297</v>
      </c>
      <c r="K2681" s="13" t="s">
        <v>1102</v>
      </c>
      <c r="L2681" s="12"/>
      <c r="M2681" s="14">
        <v>246456</v>
      </c>
      <c r="N2681" s="14">
        <v>246456</v>
      </c>
      <c r="O2681" s="14">
        <v>209487.6</v>
      </c>
      <c r="P2681" s="15">
        <f>Tabela473[[#This Row],[Fundo Total Aprovado | Total Approved Fund
'[€ - EUR']]]/Tabela473[[#This Row],[Elegivel financiado Custo Total da Operação | Total Eligible Expenditure Allocated to the Operation
'[€ - EUR']]]</f>
        <v>0.85</v>
      </c>
      <c r="Q2681" s="12" t="s">
        <v>32</v>
      </c>
      <c r="R2681" s="12" t="s">
        <v>167</v>
      </c>
      <c r="S2681" s="12" t="s">
        <v>1128</v>
      </c>
    </row>
    <row r="2682" spans="1:19" s="16" customFormat="1" ht="105" x14ac:dyDescent="0.25">
      <c r="A2682" s="12" t="s">
        <v>12721</v>
      </c>
      <c r="B2682" s="12" t="s">
        <v>1431</v>
      </c>
      <c r="C2682" s="13" t="s">
        <v>1432</v>
      </c>
      <c r="D2682" s="12" t="s">
        <v>12722</v>
      </c>
      <c r="E2682" s="12" t="s">
        <v>12723</v>
      </c>
      <c r="F2682" s="13" t="s">
        <v>26</v>
      </c>
      <c r="G2682" s="12" t="s">
        <v>1111</v>
      </c>
      <c r="H2682" s="12" t="s">
        <v>11254</v>
      </c>
      <c r="I2682" s="12" t="s">
        <v>11255</v>
      </c>
      <c r="J2682" s="13" t="s">
        <v>3136</v>
      </c>
      <c r="K2682" s="13" t="s">
        <v>1127</v>
      </c>
      <c r="L2682" s="12"/>
      <c r="M2682" s="14">
        <v>249480</v>
      </c>
      <c r="N2682" s="14">
        <v>249480</v>
      </c>
      <c r="O2682" s="14">
        <v>212058</v>
      </c>
      <c r="P2682" s="15">
        <f>Tabela473[[#This Row],[Fundo Total Aprovado | Total Approved Fund
'[€ - EUR']]]/Tabela473[[#This Row],[Elegivel financiado Custo Total da Operação | Total Eligible Expenditure Allocated to the Operation
'[€ - EUR']]]</f>
        <v>0.85</v>
      </c>
      <c r="Q2682" s="12" t="s">
        <v>32</v>
      </c>
      <c r="R2682" s="12" t="s">
        <v>167</v>
      </c>
      <c r="S2682" s="12" t="s">
        <v>1128</v>
      </c>
    </row>
    <row r="2683" spans="1:19" s="16" customFormat="1" ht="105" x14ac:dyDescent="0.25">
      <c r="A2683" s="12" t="s">
        <v>12724</v>
      </c>
      <c r="B2683" s="12" t="s">
        <v>1431</v>
      </c>
      <c r="C2683" s="13" t="s">
        <v>1432</v>
      </c>
      <c r="D2683" s="12" t="s">
        <v>12725</v>
      </c>
      <c r="E2683" s="12" t="s">
        <v>12726</v>
      </c>
      <c r="F2683" s="13" t="s">
        <v>26</v>
      </c>
      <c r="G2683" s="12" t="s">
        <v>1111</v>
      </c>
      <c r="H2683" s="12" t="s">
        <v>11254</v>
      </c>
      <c r="I2683" s="12" t="s">
        <v>11255</v>
      </c>
      <c r="J2683" s="13" t="s">
        <v>3136</v>
      </c>
      <c r="K2683" s="13" t="s">
        <v>1127</v>
      </c>
      <c r="L2683" s="12"/>
      <c r="M2683" s="14">
        <v>242136</v>
      </c>
      <c r="N2683" s="14">
        <v>242136</v>
      </c>
      <c r="O2683" s="14">
        <v>205815.6</v>
      </c>
      <c r="P2683" s="15">
        <f>Tabela473[[#This Row],[Fundo Total Aprovado | Total Approved Fund
'[€ - EUR']]]/Tabela473[[#This Row],[Elegivel financiado Custo Total da Operação | Total Eligible Expenditure Allocated to the Operation
'[€ - EUR']]]</f>
        <v>0.85</v>
      </c>
      <c r="Q2683" s="12" t="s">
        <v>32</v>
      </c>
      <c r="R2683" s="12" t="s">
        <v>167</v>
      </c>
      <c r="S2683" s="12" t="s">
        <v>1128</v>
      </c>
    </row>
    <row r="2684" spans="1:19" s="16" customFormat="1" ht="105" x14ac:dyDescent="0.25">
      <c r="A2684" s="12" t="s">
        <v>12727</v>
      </c>
      <c r="B2684" s="12" t="s">
        <v>1431</v>
      </c>
      <c r="C2684" s="13" t="s">
        <v>1432</v>
      </c>
      <c r="D2684" s="12" t="s">
        <v>12728</v>
      </c>
      <c r="E2684" s="12" t="s">
        <v>12729</v>
      </c>
      <c r="F2684" s="13" t="s">
        <v>26</v>
      </c>
      <c r="G2684" s="12" t="s">
        <v>1111</v>
      </c>
      <c r="H2684" s="12" t="s">
        <v>11254</v>
      </c>
      <c r="I2684" s="12" t="s">
        <v>11255</v>
      </c>
      <c r="J2684" s="13" t="s">
        <v>3136</v>
      </c>
      <c r="K2684" s="13" t="s">
        <v>1127</v>
      </c>
      <c r="L2684" s="12"/>
      <c r="M2684" s="14">
        <v>242784</v>
      </c>
      <c r="N2684" s="14">
        <v>242784</v>
      </c>
      <c r="O2684" s="14">
        <v>206366.4</v>
      </c>
      <c r="P2684" s="15">
        <f>Tabela473[[#This Row],[Fundo Total Aprovado | Total Approved Fund
'[€ - EUR']]]/Tabela473[[#This Row],[Elegivel financiado Custo Total da Operação | Total Eligible Expenditure Allocated to the Operation
'[€ - EUR']]]</f>
        <v>0.85</v>
      </c>
      <c r="Q2684" s="12" t="s">
        <v>32</v>
      </c>
      <c r="R2684" s="12" t="s">
        <v>167</v>
      </c>
      <c r="S2684" s="12" t="s">
        <v>1128</v>
      </c>
    </row>
    <row r="2685" spans="1:19" s="16" customFormat="1" ht="105" x14ac:dyDescent="0.25">
      <c r="A2685" s="12" t="s">
        <v>12730</v>
      </c>
      <c r="B2685" s="12" t="s">
        <v>1431</v>
      </c>
      <c r="C2685" s="13" t="s">
        <v>1432</v>
      </c>
      <c r="D2685" s="12" t="s">
        <v>12731</v>
      </c>
      <c r="E2685" s="12" t="s">
        <v>12732</v>
      </c>
      <c r="F2685" s="13" t="s">
        <v>26</v>
      </c>
      <c r="G2685" s="12" t="s">
        <v>1111</v>
      </c>
      <c r="H2685" s="12" t="s">
        <v>11254</v>
      </c>
      <c r="I2685" s="12" t="s">
        <v>11255</v>
      </c>
      <c r="J2685" s="13" t="s">
        <v>2575</v>
      </c>
      <c r="K2685" s="13" t="s">
        <v>11321</v>
      </c>
      <c r="L2685" s="12"/>
      <c r="M2685" s="14">
        <v>235267.20000000001</v>
      </c>
      <c r="N2685" s="14">
        <v>235267.20000000001</v>
      </c>
      <c r="O2685" s="14">
        <v>199977.12</v>
      </c>
      <c r="P2685" s="15">
        <f>Tabela473[[#This Row],[Fundo Total Aprovado | Total Approved Fund
'[€ - EUR']]]/Tabela473[[#This Row],[Elegivel financiado Custo Total da Operação | Total Eligible Expenditure Allocated to the Operation
'[€ - EUR']]]</f>
        <v>0.85</v>
      </c>
      <c r="Q2685" s="12" t="s">
        <v>32</v>
      </c>
      <c r="R2685" s="12" t="s">
        <v>167</v>
      </c>
      <c r="S2685" s="12" t="s">
        <v>1128</v>
      </c>
    </row>
    <row r="2686" spans="1:19" s="16" customFormat="1" ht="105" x14ac:dyDescent="0.25">
      <c r="A2686" s="12" t="s">
        <v>12733</v>
      </c>
      <c r="B2686" s="12" t="s">
        <v>1715</v>
      </c>
      <c r="C2686" s="13" t="s">
        <v>1716</v>
      </c>
      <c r="D2686" s="12" t="s">
        <v>12734</v>
      </c>
      <c r="E2686" s="12" t="s">
        <v>12735</v>
      </c>
      <c r="F2686" s="13" t="s">
        <v>26</v>
      </c>
      <c r="G2686" s="12" t="s">
        <v>1111</v>
      </c>
      <c r="H2686" s="12" t="s">
        <v>11254</v>
      </c>
      <c r="I2686" s="12" t="s">
        <v>11255</v>
      </c>
      <c r="J2686" s="13" t="s">
        <v>3247</v>
      </c>
      <c r="K2686" s="13" t="s">
        <v>11482</v>
      </c>
      <c r="L2686" s="12"/>
      <c r="M2686" s="14">
        <v>249998.4</v>
      </c>
      <c r="N2686" s="14">
        <v>249998.4</v>
      </c>
      <c r="O2686" s="14">
        <v>212498.64</v>
      </c>
      <c r="P2686" s="15">
        <f>Tabela473[[#This Row],[Fundo Total Aprovado | Total Approved Fund
'[€ - EUR']]]/Tabela473[[#This Row],[Elegivel financiado Custo Total da Operação | Total Eligible Expenditure Allocated to the Operation
'[€ - EUR']]]</f>
        <v>0.85000000000000009</v>
      </c>
      <c r="Q2686" s="12" t="s">
        <v>32</v>
      </c>
      <c r="R2686" s="12" t="s">
        <v>33</v>
      </c>
      <c r="S2686" s="12" t="s">
        <v>1128</v>
      </c>
    </row>
    <row r="2687" spans="1:19" s="16" customFormat="1" ht="105" x14ac:dyDescent="0.25">
      <c r="A2687" s="12" t="s">
        <v>12736</v>
      </c>
      <c r="B2687" s="12" t="s">
        <v>1431</v>
      </c>
      <c r="C2687" s="13" t="s">
        <v>1432</v>
      </c>
      <c r="D2687" s="12" t="s">
        <v>12737</v>
      </c>
      <c r="E2687" s="12" t="s">
        <v>12738</v>
      </c>
      <c r="F2687" s="13" t="s">
        <v>26</v>
      </c>
      <c r="G2687" s="12" t="s">
        <v>1111</v>
      </c>
      <c r="H2687" s="12" t="s">
        <v>11254</v>
      </c>
      <c r="I2687" s="12" t="s">
        <v>11255</v>
      </c>
      <c r="J2687" s="13" t="s">
        <v>3247</v>
      </c>
      <c r="K2687" s="13" t="s">
        <v>1458</v>
      </c>
      <c r="L2687" s="12"/>
      <c r="M2687" s="14">
        <v>249998.4</v>
      </c>
      <c r="N2687" s="14">
        <v>249998.4</v>
      </c>
      <c r="O2687" s="14">
        <v>212498.64</v>
      </c>
      <c r="P2687" s="15">
        <f>Tabela473[[#This Row],[Fundo Total Aprovado | Total Approved Fund
'[€ - EUR']]]/Tabela473[[#This Row],[Elegivel financiado Custo Total da Operação | Total Eligible Expenditure Allocated to the Operation
'[€ - EUR']]]</f>
        <v>0.85000000000000009</v>
      </c>
      <c r="Q2687" s="12" t="s">
        <v>32</v>
      </c>
      <c r="R2687" s="12" t="s">
        <v>88</v>
      </c>
      <c r="S2687" s="12" t="s">
        <v>1128</v>
      </c>
    </row>
    <row r="2688" spans="1:19" s="16" customFormat="1" ht="105" x14ac:dyDescent="0.25">
      <c r="A2688" s="12" t="s">
        <v>12739</v>
      </c>
      <c r="B2688" s="12" t="s">
        <v>1431</v>
      </c>
      <c r="C2688" s="13" t="s">
        <v>1432</v>
      </c>
      <c r="D2688" s="12" t="s">
        <v>12740</v>
      </c>
      <c r="E2688" s="12" t="s">
        <v>12741</v>
      </c>
      <c r="F2688" s="13" t="s">
        <v>26</v>
      </c>
      <c r="G2688" s="12" t="s">
        <v>1111</v>
      </c>
      <c r="H2688" s="12" t="s">
        <v>11254</v>
      </c>
      <c r="I2688" s="12" t="s">
        <v>11255</v>
      </c>
      <c r="J2688" s="13" t="s">
        <v>3247</v>
      </c>
      <c r="K2688" s="13" t="s">
        <v>1458</v>
      </c>
      <c r="L2688" s="12"/>
      <c r="M2688" s="14">
        <v>241704</v>
      </c>
      <c r="N2688" s="14">
        <v>241704</v>
      </c>
      <c r="O2688" s="14">
        <v>205448.4</v>
      </c>
      <c r="P2688" s="15">
        <f>Tabela473[[#This Row],[Fundo Total Aprovado | Total Approved Fund
'[€ - EUR']]]/Tabela473[[#This Row],[Elegivel financiado Custo Total da Operação | Total Eligible Expenditure Allocated to the Operation
'[€ - EUR']]]</f>
        <v>0.85</v>
      </c>
      <c r="Q2688" s="12" t="s">
        <v>32</v>
      </c>
      <c r="R2688" s="12" t="s">
        <v>167</v>
      </c>
      <c r="S2688" s="12" t="s">
        <v>1128</v>
      </c>
    </row>
    <row r="2689" spans="1:19" s="16" customFormat="1" ht="105" x14ac:dyDescent="0.25">
      <c r="A2689" s="12" t="s">
        <v>12742</v>
      </c>
      <c r="B2689" s="12" t="s">
        <v>9660</v>
      </c>
      <c r="C2689" s="13" t="s">
        <v>9661</v>
      </c>
      <c r="D2689" s="12" t="s">
        <v>12743</v>
      </c>
      <c r="E2689" s="12" t="s">
        <v>12744</v>
      </c>
      <c r="F2689" s="13" t="s">
        <v>26</v>
      </c>
      <c r="G2689" s="12" t="s">
        <v>1111</v>
      </c>
      <c r="H2689" s="12" t="s">
        <v>11254</v>
      </c>
      <c r="I2689" s="12" t="s">
        <v>11255</v>
      </c>
      <c r="J2689" s="13" t="s">
        <v>3850</v>
      </c>
      <c r="K2689" s="13" t="s">
        <v>1964</v>
      </c>
      <c r="L2689" s="12"/>
      <c r="M2689" s="14">
        <v>249696</v>
      </c>
      <c r="N2689" s="14">
        <v>249696</v>
      </c>
      <c r="O2689" s="14">
        <v>212241.6</v>
      </c>
      <c r="P2689" s="15">
        <f>Tabela473[[#This Row],[Fundo Total Aprovado | Total Approved Fund
'[€ - EUR']]]/Tabela473[[#This Row],[Elegivel financiado Custo Total da Operação | Total Eligible Expenditure Allocated to the Operation
'[€ - EUR']]]</f>
        <v>0.85</v>
      </c>
      <c r="Q2689" s="12" t="s">
        <v>32</v>
      </c>
      <c r="R2689" s="12" t="s">
        <v>33</v>
      </c>
      <c r="S2689" s="12" t="s">
        <v>1128</v>
      </c>
    </row>
    <row r="2690" spans="1:19" s="16" customFormat="1" ht="105" x14ac:dyDescent="0.25">
      <c r="A2690" s="12" t="s">
        <v>12745</v>
      </c>
      <c r="B2690" s="12" t="s">
        <v>1570</v>
      </c>
      <c r="C2690" s="13" t="s">
        <v>1571</v>
      </c>
      <c r="D2690" s="12" t="s">
        <v>12746</v>
      </c>
      <c r="E2690" s="12" t="s">
        <v>12747</v>
      </c>
      <c r="F2690" s="13" t="s">
        <v>26</v>
      </c>
      <c r="G2690" s="12" t="s">
        <v>1111</v>
      </c>
      <c r="H2690" s="12" t="s">
        <v>11254</v>
      </c>
      <c r="I2690" s="12" t="s">
        <v>11255</v>
      </c>
      <c r="J2690" s="13" t="s">
        <v>12748</v>
      </c>
      <c r="K2690" s="13" t="s">
        <v>12749</v>
      </c>
      <c r="L2690" s="12"/>
      <c r="M2690" s="14">
        <v>249523.20000000001</v>
      </c>
      <c r="N2690" s="14">
        <v>249523.20000000001</v>
      </c>
      <c r="O2690" s="14">
        <v>212094.72</v>
      </c>
      <c r="P2690" s="15">
        <f>Tabela473[[#This Row],[Fundo Total Aprovado | Total Approved Fund
'[€ - EUR']]]/Tabela473[[#This Row],[Elegivel financiado Custo Total da Operação | Total Eligible Expenditure Allocated to the Operation
'[€ - EUR']]]</f>
        <v>0.85</v>
      </c>
      <c r="Q2690" s="12" t="s">
        <v>32</v>
      </c>
      <c r="R2690" s="12" t="s">
        <v>167</v>
      </c>
      <c r="S2690" s="12" t="s">
        <v>1128</v>
      </c>
    </row>
    <row r="2691" spans="1:19" s="16" customFormat="1" ht="105" x14ac:dyDescent="0.25">
      <c r="A2691" s="12" t="s">
        <v>12750</v>
      </c>
      <c r="B2691" s="12" t="s">
        <v>1431</v>
      </c>
      <c r="C2691" s="13" t="s">
        <v>1432</v>
      </c>
      <c r="D2691" s="12" t="s">
        <v>12751</v>
      </c>
      <c r="E2691" s="12" t="s">
        <v>12752</v>
      </c>
      <c r="F2691" s="13" t="s">
        <v>26</v>
      </c>
      <c r="G2691" s="12" t="s">
        <v>1111</v>
      </c>
      <c r="H2691" s="12" t="s">
        <v>11254</v>
      </c>
      <c r="I2691" s="12" t="s">
        <v>11255</v>
      </c>
      <c r="J2691" s="13" t="s">
        <v>3247</v>
      </c>
      <c r="K2691" s="13" t="s">
        <v>1458</v>
      </c>
      <c r="L2691" s="12"/>
      <c r="M2691" s="14">
        <v>246628.8</v>
      </c>
      <c r="N2691" s="14">
        <v>246628.8</v>
      </c>
      <c r="O2691" s="14">
        <v>209634.48</v>
      </c>
      <c r="P2691" s="15">
        <f>Tabela473[[#This Row],[Fundo Total Aprovado | Total Approved Fund
'[€ - EUR']]]/Tabela473[[#This Row],[Elegivel financiado Custo Total da Operação | Total Eligible Expenditure Allocated to the Operation
'[€ - EUR']]]</f>
        <v>0.85000000000000009</v>
      </c>
      <c r="Q2691" s="12" t="s">
        <v>32</v>
      </c>
      <c r="R2691" s="12" t="s">
        <v>167</v>
      </c>
      <c r="S2691" s="12" t="s">
        <v>1128</v>
      </c>
    </row>
    <row r="2692" spans="1:19" s="16" customFormat="1" ht="105" x14ac:dyDescent="0.25">
      <c r="A2692" s="12" t="s">
        <v>12753</v>
      </c>
      <c r="B2692" s="12" t="s">
        <v>1431</v>
      </c>
      <c r="C2692" s="13" t="s">
        <v>1432</v>
      </c>
      <c r="D2692" s="12" t="s">
        <v>12754</v>
      </c>
      <c r="E2692" s="12" t="s">
        <v>12755</v>
      </c>
      <c r="F2692" s="13" t="s">
        <v>26</v>
      </c>
      <c r="G2692" s="12" t="s">
        <v>1111</v>
      </c>
      <c r="H2692" s="12" t="s">
        <v>11254</v>
      </c>
      <c r="I2692" s="12" t="s">
        <v>11255</v>
      </c>
      <c r="J2692" s="13" t="s">
        <v>2575</v>
      </c>
      <c r="K2692" s="13" t="s">
        <v>11321</v>
      </c>
      <c r="L2692" s="12"/>
      <c r="M2692" s="14">
        <v>249912</v>
      </c>
      <c r="N2692" s="14">
        <v>249912</v>
      </c>
      <c r="O2692" s="14">
        <v>212425.2</v>
      </c>
      <c r="P2692" s="15">
        <f>Tabela473[[#This Row],[Fundo Total Aprovado | Total Approved Fund
'[€ - EUR']]]/Tabela473[[#This Row],[Elegivel financiado Custo Total da Operação | Total Eligible Expenditure Allocated to the Operation
'[€ - EUR']]]</f>
        <v>0.85000000000000009</v>
      </c>
      <c r="Q2692" s="12" t="s">
        <v>32</v>
      </c>
      <c r="R2692" s="12" t="s">
        <v>167</v>
      </c>
      <c r="S2692" s="12" t="s">
        <v>1128</v>
      </c>
    </row>
    <row r="2693" spans="1:19" s="16" customFormat="1" ht="105" x14ac:dyDescent="0.25">
      <c r="A2693" s="12" t="s">
        <v>12756</v>
      </c>
      <c r="B2693" s="12" t="s">
        <v>1431</v>
      </c>
      <c r="C2693" s="13" t="s">
        <v>1432</v>
      </c>
      <c r="D2693" s="12" t="s">
        <v>12757</v>
      </c>
      <c r="E2693" s="12" t="s">
        <v>12758</v>
      </c>
      <c r="F2693" s="13" t="s">
        <v>26</v>
      </c>
      <c r="G2693" s="12" t="s">
        <v>1111</v>
      </c>
      <c r="H2693" s="12" t="s">
        <v>11254</v>
      </c>
      <c r="I2693" s="12" t="s">
        <v>11255</v>
      </c>
      <c r="J2693" s="13" t="s">
        <v>6118</v>
      </c>
      <c r="K2693" s="13" t="s">
        <v>11384</v>
      </c>
      <c r="L2693" s="12"/>
      <c r="M2693" s="14">
        <v>249998.4</v>
      </c>
      <c r="N2693" s="14">
        <v>249998.4</v>
      </c>
      <c r="O2693" s="14">
        <v>212498.64</v>
      </c>
      <c r="P2693" s="15">
        <f>Tabela473[[#This Row],[Fundo Total Aprovado | Total Approved Fund
'[€ - EUR']]]/Tabela473[[#This Row],[Elegivel financiado Custo Total da Operação | Total Eligible Expenditure Allocated to the Operation
'[€ - EUR']]]</f>
        <v>0.85000000000000009</v>
      </c>
      <c r="Q2693" s="12" t="s">
        <v>32</v>
      </c>
      <c r="R2693" s="12" t="s">
        <v>167</v>
      </c>
      <c r="S2693" s="12" t="s">
        <v>1128</v>
      </c>
    </row>
    <row r="2694" spans="1:19" s="16" customFormat="1" ht="105" x14ac:dyDescent="0.25">
      <c r="A2694" s="12" t="s">
        <v>12759</v>
      </c>
      <c r="B2694" s="12" t="s">
        <v>9660</v>
      </c>
      <c r="C2694" s="13" t="s">
        <v>9661</v>
      </c>
      <c r="D2694" s="12" t="s">
        <v>12760</v>
      </c>
      <c r="E2694" s="12" t="s">
        <v>12761</v>
      </c>
      <c r="F2694" s="13" t="s">
        <v>26</v>
      </c>
      <c r="G2694" s="12" t="s">
        <v>1111</v>
      </c>
      <c r="H2694" s="12" t="s">
        <v>11254</v>
      </c>
      <c r="I2694" s="12" t="s">
        <v>11255</v>
      </c>
      <c r="J2694" s="13" t="s">
        <v>3136</v>
      </c>
      <c r="K2694" s="13" t="s">
        <v>1127</v>
      </c>
      <c r="L2694" s="12"/>
      <c r="M2694" s="14">
        <v>249480</v>
      </c>
      <c r="N2694" s="14">
        <v>249480</v>
      </c>
      <c r="O2694" s="14">
        <v>212058</v>
      </c>
      <c r="P2694" s="15">
        <f>Tabela473[[#This Row],[Fundo Total Aprovado | Total Approved Fund
'[€ - EUR']]]/Tabela473[[#This Row],[Elegivel financiado Custo Total da Operação | Total Eligible Expenditure Allocated to the Operation
'[€ - EUR']]]</f>
        <v>0.85</v>
      </c>
      <c r="Q2694" s="12" t="s">
        <v>32</v>
      </c>
      <c r="R2694" s="12" t="s">
        <v>33</v>
      </c>
      <c r="S2694" s="12" t="s">
        <v>1128</v>
      </c>
    </row>
    <row r="2695" spans="1:19" s="16" customFormat="1" ht="105" x14ac:dyDescent="0.25">
      <c r="A2695" s="12" t="s">
        <v>12762</v>
      </c>
      <c r="B2695" s="12" t="s">
        <v>1431</v>
      </c>
      <c r="C2695" s="13" t="s">
        <v>1432</v>
      </c>
      <c r="D2695" s="12" t="s">
        <v>12763</v>
      </c>
      <c r="E2695" s="12" t="s">
        <v>12764</v>
      </c>
      <c r="F2695" s="13" t="s">
        <v>26</v>
      </c>
      <c r="G2695" s="12" t="s">
        <v>1111</v>
      </c>
      <c r="H2695" s="12" t="s">
        <v>11254</v>
      </c>
      <c r="I2695" s="12" t="s">
        <v>11255</v>
      </c>
      <c r="J2695" s="13" t="s">
        <v>2913</v>
      </c>
      <c r="K2695" s="13" t="s">
        <v>11634</v>
      </c>
      <c r="L2695" s="12"/>
      <c r="M2695" s="14">
        <v>242784</v>
      </c>
      <c r="N2695" s="14">
        <v>242784</v>
      </c>
      <c r="O2695" s="14">
        <v>206366.4</v>
      </c>
      <c r="P2695" s="15">
        <f>Tabela473[[#This Row],[Fundo Total Aprovado | Total Approved Fund
'[€ - EUR']]]/Tabela473[[#This Row],[Elegivel financiado Custo Total da Operação | Total Eligible Expenditure Allocated to the Operation
'[€ - EUR']]]</f>
        <v>0.85</v>
      </c>
      <c r="Q2695" s="12" t="s">
        <v>32</v>
      </c>
      <c r="R2695" s="12" t="s">
        <v>167</v>
      </c>
      <c r="S2695" s="12" t="s">
        <v>1128</v>
      </c>
    </row>
    <row r="2696" spans="1:19" s="16" customFormat="1" ht="105" x14ac:dyDescent="0.25">
      <c r="A2696" s="12" t="s">
        <v>12765</v>
      </c>
      <c r="B2696" s="12" t="s">
        <v>1431</v>
      </c>
      <c r="C2696" s="13" t="s">
        <v>1432</v>
      </c>
      <c r="D2696" s="12" t="s">
        <v>12766</v>
      </c>
      <c r="E2696" s="12" t="s">
        <v>12767</v>
      </c>
      <c r="F2696" s="13" t="s">
        <v>26</v>
      </c>
      <c r="G2696" s="12" t="s">
        <v>1111</v>
      </c>
      <c r="H2696" s="12" t="s">
        <v>11254</v>
      </c>
      <c r="I2696" s="12" t="s">
        <v>11255</v>
      </c>
      <c r="J2696" s="13" t="s">
        <v>3227</v>
      </c>
      <c r="K2696" s="13" t="s">
        <v>11921</v>
      </c>
      <c r="L2696" s="12"/>
      <c r="M2696" s="14">
        <v>249480</v>
      </c>
      <c r="N2696" s="14">
        <v>249480</v>
      </c>
      <c r="O2696" s="14">
        <v>212058</v>
      </c>
      <c r="P2696" s="15">
        <f>Tabela473[[#This Row],[Fundo Total Aprovado | Total Approved Fund
'[€ - EUR']]]/Tabela473[[#This Row],[Elegivel financiado Custo Total da Operação | Total Eligible Expenditure Allocated to the Operation
'[€ - EUR']]]</f>
        <v>0.85</v>
      </c>
      <c r="Q2696" s="12" t="s">
        <v>32</v>
      </c>
      <c r="R2696" s="12" t="s">
        <v>167</v>
      </c>
      <c r="S2696" s="12" t="s">
        <v>1128</v>
      </c>
    </row>
    <row r="2697" spans="1:19" s="16" customFormat="1" ht="105" x14ac:dyDescent="0.25">
      <c r="A2697" s="12" t="s">
        <v>12768</v>
      </c>
      <c r="B2697" s="12" t="s">
        <v>1431</v>
      </c>
      <c r="C2697" s="13" t="s">
        <v>1432</v>
      </c>
      <c r="D2697" s="12" t="s">
        <v>12769</v>
      </c>
      <c r="E2697" s="12" t="s">
        <v>12770</v>
      </c>
      <c r="F2697" s="13" t="s">
        <v>26</v>
      </c>
      <c r="G2697" s="12" t="s">
        <v>1111</v>
      </c>
      <c r="H2697" s="12" t="s">
        <v>11254</v>
      </c>
      <c r="I2697" s="12" t="s">
        <v>11255</v>
      </c>
      <c r="J2697" s="13" t="s">
        <v>11285</v>
      </c>
      <c r="K2697" s="13" t="s">
        <v>11286</v>
      </c>
      <c r="L2697" s="12"/>
      <c r="M2697" s="14">
        <v>247104</v>
      </c>
      <c r="N2697" s="14">
        <v>247104</v>
      </c>
      <c r="O2697" s="14">
        <v>210038.39999999999</v>
      </c>
      <c r="P2697" s="15">
        <f>Tabela473[[#This Row],[Fundo Total Aprovado | Total Approved Fund
'[€ - EUR']]]/Tabela473[[#This Row],[Elegivel financiado Custo Total da Operação | Total Eligible Expenditure Allocated to the Operation
'[€ - EUR']]]</f>
        <v>0.85</v>
      </c>
      <c r="Q2697" s="12" t="s">
        <v>32</v>
      </c>
      <c r="R2697" s="12" t="s">
        <v>167</v>
      </c>
      <c r="S2697" s="12" t="s">
        <v>1128</v>
      </c>
    </row>
    <row r="2698" spans="1:19" s="16" customFormat="1" ht="105" x14ac:dyDescent="0.25">
      <c r="A2698" s="12" t="s">
        <v>12771</v>
      </c>
      <c r="B2698" s="12" t="s">
        <v>1431</v>
      </c>
      <c r="C2698" s="13" t="s">
        <v>1432</v>
      </c>
      <c r="D2698" s="12" t="s">
        <v>12772</v>
      </c>
      <c r="E2698" s="12" t="s">
        <v>12773</v>
      </c>
      <c r="F2698" s="13" t="s">
        <v>26</v>
      </c>
      <c r="G2698" s="12" t="s">
        <v>1111</v>
      </c>
      <c r="H2698" s="12" t="s">
        <v>11254</v>
      </c>
      <c r="I2698" s="12" t="s">
        <v>11255</v>
      </c>
      <c r="J2698" s="13" t="s">
        <v>2913</v>
      </c>
      <c r="K2698" s="13" t="s">
        <v>11634</v>
      </c>
      <c r="L2698" s="12"/>
      <c r="M2698" s="14">
        <v>249912</v>
      </c>
      <c r="N2698" s="14">
        <v>249912</v>
      </c>
      <c r="O2698" s="14">
        <v>212425.2</v>
      </c>
      <c r="P2698" s="15">
        <f>Tabela473[[#This Row],[Fundo Total Aprovado | Total Approved Fund
'[€ - EUR']]]/Tabela473[[#This Row],[Elegivel financiado Custo Total da Operação | Total Eligible Expenditure Allocated to the Operation
'[€ - EUR']]]</f>
        <v>0.85000000000000009</v>
      </c>
      <c r="Q2698" s="12" t="s">
        <v>32</v>
      </c>
      <c r="R2698" s="12" t="s">
        <v>167</v>
      </c>
      <c r="S2698" s="12" t="s">
        <v>1128</v>
      </c>
    </row>
    <row r="2699" spans="1:19" s="16" customFormat="1" ht="105" x14ac:dyDescent="0.25">
      <c r="A2699" s="12" t="s">
        <v>12774</v>
      </c>
      <c r="B2699" s="12" t="s">
        <v>11272</v>
      </c>
      <c r="C2699" s="13" t="s">
        <v>11273</v>
      </c>
      <c r="D2699" s="12" t="s">
        <v>12775</v>
      </c>
      <c r="E2699" s="12" t="s">
        <v>12776</v>
      </c>
      <c r="F2699" s="13" t="s">
        <v>26</v>
      </c>
      <c r="G2699" s="12" t="s">
        <v>1111</v>
      </c>
      <c r="H2699" s="12" t="s">
        <v>11254</v>
      </c>
      <c r="I2699" s="12" t="s">
        <v>11255</v>
      </c>
      <c r="J2699" s="13" t="s">
        <v>3247</v>
      </c>
      <c r="K2699" s="13" t="s">
        <v>1458</v>
      </c>
      <c r="L2699" s="12"/>
      <c r="M2699" s="14">
        <v>248832</v>
      </c>
      <c r="N2699" s="14">
        <v>248832</v>
      </c>
      <c r="O2699" s="14">
        <v>211507.20000000001</v>
      </c>
      <c r="P2699" s="15">
        <f>Tabela473[[#This Row],[Fundo Total Aprovado | Total Approved Fund
'[€ - EUR']]]/Tabela473[[#This Row],[Elegivel financiado Custo Total da Operação | Total Eligible Expenditure Allocated to the Operation
'[€ - EUR']]]</f>
        <v>0.85000000000000009</v>
      </c>
      <c r="Q2699" s="12" t="s">
        <v>32</v>
      </c>
      <c r="R2699" s="12" t="s">
        <v>33</v>
      </c>
      <c r="S2699" s="12" t="s">
        <v>1128</v>
      </c>
    </row>
    <row r="2700" spans="1:19" s="16" customFormat="1" ht="105" x14ac:dyDescent="0.25">
      <c r="A2700" s="12" t="s">
        <v>12777</v>
      </c>
      <c r="B2700" s="12" t="s">
        <v>1494</v>
      </c>
      <c r="C2700" s="13" t="s">
        <v>1495</v>
      </c>
      <c r="D2700" s="12" t="s">
        <v>12778</v>
      </c>
      <c r="E2700" s="12" t="s">
        <v>12779</v>
      </c>
      <c r="F2700" s="13" t="s">
        <v>26</v>
      </c>
      <c r="G2700" s="12" t="s">
        <v>1111</v>
      </c>
      <c r="H2700" s="12" t="s">
        <v>11254</v>
      </c>
      <c r="I2700" s="12" t="s">
        <v>11255</v>
      </c>
      <c r="J2700" s="13" t="s">
        <v>1712</v>
      </c>
      <c r="K2700" s="13" t="s">
        <v>11743</v>
      </c>
      <c r="L2700" s="12"/>
      <c r="M2700" s="14">
        <v>249825.6</v>
      </c>
      <c r="N2700" s="14">
        <v>249825.6</v>
      </c>
      <c r="O2700" s="14">
        <v>212351.76</v>
      </c>
      <c r="P2700" s="15">
        <f>Tabela473[[#This Row],[Fundo Total Aprovado | Total Approved Fund
'[€ - EUR']]]/Tabela473[[#This Row],[Elegivel financiado Custo Total da Operação | Total Eligible Expenditure Allocated to the Operation
'[€ - EUR']]]</f>
        <v>0.85</v>
      </c>
      <c r="Q2700" s="12" t="s">
        <v>32</v>
      </c>
      <c r="R2700" s="12" t="s">
        <v>33</v>
      </c>
      <c r="S2700" s="12" t="s">
        <v>1128</v>
      </c>
    </row>
    <row r="2701" spans="1:19" s="16" customFormat="1" ht="105" x14ac:dyDescent="0.25">
      <c r="A2701" s="12" t="s">
        <v>12780</v>
      </c>
      <c r="B2701" s="12" t="s">
        <v>1494</v>
      </c>
      <c r="C2701" s="13" t="s">
        <v>1495</v>
      </c>
      <c r="D2701" s="12" t="s">
        <v>12781</v>
      </c>
      <c r="E2701" s="12" t="s">
        <v>12782</v>
      </c>
      <c r="F2701" s="13" t="s">
        <v>26</v>
      </c>
      <c r="G2701" s="12" t="s">
        <v>1111</v>
      </c>
      <c r="H2701" s="12" t="s">
        <v>11254</v>
      </c>
      <c r="I2701" s="12" t="s">
        <v>11255</v>
      </c>
      <c r="J2701" s="13" t="s">
        <v>4259</v>
      </c>
      <c r="K2701" s="13" t="s">
        <v>473</v>
      </c>
      <c r="L2701" s="12"/>
      <c r="M2701" s="14">
        <v>249696</v>
      </c>
      <c r="N2701" s="14">
        <v>249696</v>
      </c>
      <c r="O2701" s="14">
        <v>212241.6</v>
      </c>
      <c r="P2701" s="15">
        <f>Tabela473[[#This Row],[Fundo Total Aprovado | Total Approved Fund
'[€ - EUR']]]/Tabela473[[#This Row],[Elegivel financiado Custo Total da Operação | Total Eligible Expenditure Allocated to the Operation
'[€ - EUR']]]</f>
        <v>0.85</v>
      </c>
      <c r="Q2701" s="12" t="s">
        <v>32</v>
      </c>
      <c r="R2701" s="12" t="s">
        <v>33</v>
      </c>
      <c r="S2701" s="12" t="s">
        <v>1128</v>
      </c>
    </row>
    <row r="2702" spans="1:19" s="16" customFormat="1" ht="105" x14ac:dyDescent="0.25">
      <c r="A2702" s="12" t="s">
        <v>12783</v>
      </c>
      <c r="B2702" s="12" t="s">
        <v>1715</v>
      </c>
      <c r="C2702" s="13" t="s">
        <v>1716</v>
      </c>
      <c r="D2702" s="12" t="s">
        <v>12784</v>
      </c>
      <c r="E2702" s="12" t="s">
        <v>12785</v>
      </c>
      <c r="F2702" s="13" t="s">
        <v>26</v>
      </c>
      <c r="G2702" s="12" t="s">
        <v>1111</v>
      </c>
      <c r="H2702" s="12" t="s">
        <v>11254</v>
      </c>
      <c r="I2702" s="12" t="s">
        <v>11255</v>
      </c>
      <c r="J2702" s="13" t="s">
        <v>898</v>
      </c>
      <c r="K2702" s="13" t="s">
        <v>12456</v>
      </c>
      <c r="L2702" s="12"/>
      <c r="M2702" s="14">
        <v>249696</v>
      </c>
      <c r="N2702" s="14">
        <v>249696</v>
      </c>
      <c r="O2702" s="14">
        <v>212241.6</v>
      </c>
      <c r="P2702" s="15">
        <f>Tabela473[[#This Row],[Fundo Total Aprovado | Total Approved Fund
'[€ - EUR']]]/Tabela473[[#This Row],[Elegivel financiado Custo Total da Operação | Total Eligible Expenditure Allocated to the Operation
'[€ - EUR']]]</f>
        <v>0.85</v>
      </c>
      <c r="Q2702" s="12" t="s">
        <v>32</v>
      </c>
      <c r="R2702" s="12" t="s">
        <v>33</v>
      </c>
      <c r="S2702" s="12" t="s">
        <v>1128</v>
      </c>
    </row>
    <row r="2703" spans="1:19" s="16" customFormat="1" ht="105" x14ac:dyDescent="0.25">
      <c r="A2703" s="12" t="s">
        <v>12786</v>
      </c>
      <c r="B2703" s="12" t="s">
        <v>9660</v>
      </c>
      <c r="C2703" s="13" t="s">
        <v>9661</v>
      </c>
      <c r="D2703" s="12" t="s">
        <v>12787</v>
      </c>
      <c r="E2703" s="12" t="s">
        <v>12788</v>
      </c>
      <c r="F2703" s="13" t="s">
        <v>26</v>
      </c>
      <c r="G2703" s="12" t="s">
        <v>1111</v>
      </c>
      <c r="H2703" s="12" t="s">
        <v>11254</v>
      </c>
      <c r="I2703" s="12" t="s">
        <v>11255</v>
      </c>
      <c r="J2703" s="13" t="s">
        <v>922</v>
      </c>
      <c r="K2703" s="13" t="s">
        <v>1286</v>
      </c>
      <c r="L2703" s="12"/>
      <c r="M2703" s="14">
        <v>249955.20000000001</v>
      </c>
      <c r="N2703" s="14">
        <v>249955.20000000001</v>
      </c>
      <c r="O2703" s="14">
        <v>212461.92</v>
      </c>
      <c r="P2703" s="15">
        <f>Tabela473[[#This Row],[Fundo Total Aprovado | Total Approved Fund
'[€ - EUR']]]/Tabela473[[#This Row],[Elegivel financiado Custo Total da Operação | Total Eligible Expenditure Allocated to the Operation
'[€ - EUR']]]</f>
        <v>0.85</v>
      </c>
      <c r="Q2703" s="12" t="s">
        <v>32</v>
      </c>
      <c r="R2703" s="12" t="s">
        <v>33</v>
      </c>
      <c r="S2703" s="12" t="s">
        <v>1128</v>
      </c>
    </row>
    <row r="2704" spans="1:19" s="16" customFormat="1" ht="105" x14ac:dyDescent="0.25">
      <c r="A2704" s="12" t="s">
        <v>12789</v>
      </c>
      <c r="B2704" s="12" t="s">
        <v>1743</v>
      </c>
      <c r="C2704" s="13" t="s">
        <v>1744</v>
      </c>
      <c r="D2704" s="12" t="s">
        <v>12790</v>
      </c>
      <c r="E2704" s="12" t="s">
        <v>12791</v>
      </c>
      <c r="F2704" s="13" t="s">
        <v>26</v>
      </c>
      <c r="G2704" s="12" t="s">
        <v>1111</v>
      </c>
      <c r="H2704" s="12" t="s">
        <v>11254</v>
      </c>
      <c r="I2704" s="12" t="s">
        <v>11255</v>
      </c>
      <c r="J2704" s="13" t="s">
        <v>3850</v>
      </c>
      <c r="K2704" s="13" t="s">
        <v>1964</v>
      </c>
      <c r="L2704" s="12"/>
      <c r="M2704" s="14">
        <v>246974.4</v>
      </c>
      <c r="N2704" s="14">
        <v>246974.4</v>
      </c>
      <c r="O2704" s="14">
        <v>209928.24</v>
      </c>
      <c r="P2704" s="15">
        <f>Tabela473[[#This Row],[Fundo Total Aprovado | Total Approved Fund
'[€ - EUR']]]/Tabela473[[#This Row],[Elegivel financiado Custo Total da Operação | Total Eligible Expenditure Allocated to the Operation
'[€ - EUR']]]</f>
        <v>0.85</v>
      </c>
      <c r="Q2704" s="12" t="s">
        <v>32</v>
      </c>
      <c r="R2704" s="12" t="s">
        <v>33</v>
      </c>
      <c r="S2704" s="12" t="s">
        <v>1128</v>
      </c>
    </row>
    <row r="2705" spans="1:19" s="16" customFormat="1" ht="105" x14ac:dyDescent="0.25">
      <c r="A2705" s="12" t="s">
        <v>12792</v>
      </c>
      <c r="B2705" s="12" t="s">
        <v>1494</v>
      </c>
      <c r="C2705" s="13" t="s">
        <v>1495</v>
      </c>
      <c r="D2705" s="12" t="s">
        <v>12793</v>
      </c>
      <c r="E2705" s="12" t="s">
        <v>12794</v>
      </c>
      <c r="F2705" s="13" t="s">
        <v>26</v>
      </c>
      <c r="G2705" s="12" t="s">
        <v>1111</v>
      </c>
      <c r="H2705" s="12" t="s">
        <v>11254</v>
      </c>
      <c r="I2705" s="12" t="s">
        <v>11255</v>
      </c>
      <c r="J2705" s="13" t="s">
        <v>922</v>
      </c>
      <c r="K2705" s="13" t="s">
        <v>12223</v>
      </c>
      <c r="L2705" s="12"/>
      <c r="M2705" s="14">
        <v>249480</v>
      </c>
      <c r="N2705" s="14">
        <v>249480</v>
      </c>
      <c r="O2705" s="14">
        <v>212058</v>
      </c>
      <c r="P2705" s="15">
        <f>Tabela473[[#This Row],[Fundo Total Aprovado | Total Approved Fund
'[€ - EUR']]]/Tabela473[[#This Row],[Elegivel financiado Custo Total da Operação | Total Eligible Expenditure Allocated to the Operation
'[€ - EUR']]]</f>
        <v>0.85</v>
      </c>
      <c r="Q2705" s="12" t="s">
        <v>32</v>
      </c>
      <c r="R2705" s="12" t="s">
        <v>33</v>
      </c>
      <c r="S2705" s="12" t="s">
        <v>1128</v>
      </c>
    </row>
    <row r="2706" spans="1:19" s="16" customFormat="1" ht="105" x14ac:dyDescent="0.25">
      <c r="A2706" s="12" t="s">
        <v>12795</v>
      </c>
      <c r="B2706" s="12" t="s">
        <v>1570</v>
      </c>
      <c r="C2706" s="13" t="s">
        <v>1571</v>
      </c>
      <c r="D2706" s="12" t="s">
        <v>12796</v>
      </c>
      <c r="E2706" s="12" t="s">
        <v>12797</v>
      </c>
      <c r="F2706" s="13" t="s">
        <v>26</v>
      </c>
      <c r="G2706" s="12" t="s">
        <v>1111</v>
      </c>
      <c r="H2706" s="12" t="s">
        <v>11254</v>
      </c>
      <c r="I2706" s="12" t="s">
        <v>11255</v>
      </c>
      <c r="J2706" s="13" t="s">
        <v>3850</v>
      </c>
      <c r="K2706" s="13" t="s">
        <v>1964</v>
      </c>
      <c r="L2706" s="12"/>
      <c r="M2706" s="14">
        <v>249998.4</v>
      </c>
      <c r="N2706" s="14">
        <v>249998.4</v>
      </c>
      <c r="O2706" s="14">
        <v>212498.64</v>
      </c>
      <c r="P2706" s="15">
        <f>Tabela473[[#This Row],[Fundo Total Aprovado | Total Approved Fund
'[€ - EUR']]]/Tabela473[[#This Row],[Elegivel financiado Custo Total da Operação | Total Eligible Expenditure Allocated to the Operation
'[€ - EUR']]]</f>
        <v>0.85000000000000009</v>
      </c>
      <c r="Q2706" s="12" t="s">
        <v>32</v>
      </c>
      <c r="R2706" s="12" t="s">
        <v>167</v>
      </c>
      <c r="S2706" s="12" t="s">
        <v>1128</v>
      </c>
    </row>
    <row r="2707" spans="1:19" s="16" customFormat="1" ht="105" x14ac:dyDescent="0.25">
      <c r="A2707" s="12" t="s">
        <v>12798</v>
      </c>
      <c r="B2707" s="12" t="s">
        <v>1431</v>
      </c>
      <c r="C2707" s="13" t="s">
        <v>1432</v>
      </c>
      <c r="D2707" s="12" t="s">
        <v>12799</v>
      </c>
      <c r="E2707" s="12" t="s">
        <v>12800</v>
      </c>
      <c r="F2707" s="13" t="s">
        <v>26</v>
      </c>
      <c r="G2707" s="12" t="s">
        <v>1111</v>
      </c>
      <c r="H2707" s="12" t="s">
        <v>11254</v>
      </c>
      <c r="I2707" s="12" t="s">
        <v>11255</v>
      </c>
      <c r="J2707" s="13" t="s">
        <v>2600</v>
      </c>
      <c r="K2707" s="13" t="s">
        <v>11361</v>
      </c>
      <c r="L2707" s="12"/>
      <c r="M2707" s="14">
        <v>229910.39999999999</v>
      </c>
      <c r="N2707" s="14">
        <v>229910.39999999999</v>
      </c>
      <c r="O2707" s="14">
        <v>195423.84</v>
      </c>
      <c r="P2707" s="15">
        <f>Tabela473[[#This Row],[Fundo Total Aprovado | Total Approved Fund
'[€ - EUR']]]/Tabela473[[#This Row],[Elegivel financiado Custo Total da Operação | Total Eligible Expenditure Allocated to the Operation
'[€ - EUR']]]</f>
        <v>0.85</v>
      </c>
      <c r="Q2707" s="12" t="s">
        <v>32</v>
      </c>
      <c r="R2707" s="12" t="s">
        <v>167</v>
      </c>
      <c r="S2707" s="12" t="s">
        <v>1128</v>
      </c>
    </row>
    <row r="2708" spans="1:19" s="16" customFormat="1" ht="105" x14ac:dyDescent="0.25">
      <c r="A2708" s="12" t="s">
        <v>12801</v>
      </c>
      <c r="B2708" s="12" t="s">
        <v>1431</v>
      </c>
      <c r="C2708" s="13" t="s">
        <v>1432</v>
      </c>
      <c r="D2708" s="12" t="s">
        <v>12802</v>
      </c>
      <c r="E2708" s="12" t="s">
        <v>12803</v>
      </c>
      <c r="F2708" s="13" t="s">
        <v>26</v>
      </c>
      <c r="G2708" s="12" t="s">
        <v>1111</v>
      </c>
      <c r="H2708" s="12" t="s">
        <v>11254</v>
      </c>
      <c r="I2708" s="12" t="s">
        <v>11255</v>
      </c>
      <c r="J2708" s="13" t="s">
        <v>3247</v>
      </c>
      <c r="K2708" s="13" t="s">
        <v>1458</v>
      </c>
      <c r="L2708" s="12"/>
      <c r="M2708" s="14">
        <v>246758.39999999999</v>
      </c>
      <c r="N2708" s="14">
        <v>246758.39999999999</v>
      </c>
      <c r="O2708" s="14">
        <v>209744.64000000001</v>
      </c>
      <c r="P2708" s="15">
        <f>Tabela473[[#This Row],[Fundo Total Aprovado | Total Approved Fund
'[€ - EUR']]]/Tabela473[[#This Row],[Elegivel financiado Custo Total da Operação | Total Eligible Expenditure Allocated to the Operation
'[€ - EUR']]]</f>
        <v>0.85000000000000009</v>
      </c>
      <c r="Q2708" s="12" t="s">
        <v>32</v>
      </c>
      <c r="R2708" s="12" t="s">
        <v>167</v>
      </c>
      <c r="S2708" s="12" t="s">
        <v>1128</v>
      </c>
    </row>
    <row r="2709" spans="1:19" s="16" customFormat="1" ht="105" x14ac:dyDescent="0.25">
      <c r="A2709" s="12" t="s">
        <v>12804</v>
      </c>
      <c r="B2709" s="12" t="s">
        <v>12805</v>
      </c>
      <c r="C2709" s="13" t="s">
        <v>12806</v>
      </c>
      <c r="D2709" s="12" t="s">
        <v>12807</v>
      </c>
      <c r="E2709" s="12" t="s">
        <v>12808</v>
      </c>
      <c r="F2709" s="13" t="s">
        <v>26</v>
      </c>
      <c r="G2709" s="12" t="s">
        <v>1111</v>
      </c>
      <c r="H2709" s="12" t="s">
        <v>11254</v>
      </c>
      <c r="I2709" s="12" t="s">
        <v>11255</v>
      </c>
      <c r="J2709" s="13" t="s">
        <v>3136</v>
      </c>
      <c r="K2709" s="13" t="s">
        <v>1127</v>
      </c>
      <c r="L2709" s="12"/>
      <c r="M2709" s="14">
        <v>104630.39999999999</v>
      </c>
      <c r="N2709" s="14">
        <v>104630.39999999999</v>
      </c>
      <c r="O2709" s="14">
        <v>88935.84</v>
      </c>
      <c r="P2709" s="15">
        <f>Tabela473[[#This Row],[Fundo Total Aprovado | Total Approved Fund
'[€ - EUR']]]/Tabela473[[#This Row],[Elegivel financiado Custo Total da Operação | Total Eligible Expenditure Allocated to the Operation
'[€ - EUR']]]</f>
        <v>0.85</v>
      </c>
      <c r="Q2709" s="12" t="s">
        <v>32</v>
      </c>
      <c r="R2709" s="12" t="s">
        <v>33</v>
      </c>
      <c r="S2709" s="12" t="s">
        <v>1128</v>
      </c>
    </row>
    <row r="2710" spans="1:19" s="16" customFormat="1" ht="105" x14ac:dyDescent="0.25">
      <c r="A2710" s="12" t="s">
        <v>12809</v>
      </c>
      <c r="B2710" s="12" t="s">
        <v>1494</v>
      </c>
      <c r="C2710" s="13" t="s">
        <v>1495</v>
      </c>
      <c r="D2710" s="12" t="s">
        <v>12810</v>
      </c>
      <c r="E2710" s="12" t="s">
        <v>12811</v>
      </c>
      <c r="F2710" s="13" t="s">
        <v>26</v>
      </c>
      <c r="G2710" s="12" t="s">
        <v>1111</v>
      </c>
      <c r="H2710" s="12" t="s">
        <v>11254</v>
      </c>
      <c r="I2710" s="12" t="s">
        <v>11255</v>
      </c>
      <c r="J2710" s="13" t="s">
        <v>5891</v>
      </c>
      <c r="K2710" s="13" t="s">
        <v>166</v>
      </c>
      <c r="L2710" s="12"/>
      <c r="M2710" s="14">
        <v>249825.6</v>
      </c>
      <c r="N2710" s="14">
        <v>249825.6</v>
      </c>
      <c r="O2710" s="14">
        <v>212351.76</v>
      </c>
      <c r="P2710" s="15">
        <f>Tabela473[[#This Row],[Fundo Total Aprovado | Total Approved Fund
'[€ - EUR']]]/Tabela473[[#This Row],[Elegivel financiado Custo Total da Operação | Total Eligible Expenditure Allocated to the Operation
'[€ - EUR']]]</f>
        <v>0.85</v>
      </c>
      <c r="Q2710" s="12" t="s">
        <v>32</v>
      </c>
      <c r="R2710" s="12" t="s">
        <v>33</v>
      </c>
      <c r="S2710" s="12" t="s">
        <v>1128</v>
      </c>
    </row>
    <row r="2711" spans="1:19" s="16" customFormat="1" ht="105" x14ac:dyDescent="0.25">
      <c r="A2711" s="12" t="s">
        <v>12812</v>
      </c>
      <c r="B2711" s="12" t="s">
        <v>1743</v>
      </c>
      <c r="C2711" s="13" t="s">
        <v>1744</v>
      </c>
      <c r="D2711" s="12" t="s">
        <v>12813</v>
      </c>
      <c r="E2711" s="12" t="s">
        <v>12814</v>
      </c>
      <c r="F2711" s="13" t="s">
        <v>26</v>
      </c>
      <c r="G2711" s="12" t="s">
        <v>1111</v>
      </c>
      <c r="H2711" s="12" t="s">
        <v>11254</v>
      </c>
      <c r="I2711" s="12" t="s">
        <v>11255</v>
      </c>
      <c r="J2711" s="13" t="s">
        <v>3136</v>
      </c>
      <c r="K2711" s="13" t="s">
        <v>1127</v>
      </c>
      <c r="L2711" s="12"/>
      <c r="M2711" s="14">
        <v>247968</v>
      </c>
      <c r="N2711" s="14">
        <v>247968</v>
      </c>
      <c r="O2711" s="14">
        <v>210772.8</v>
      </c>
      <c r="P2711" s="15">
        <f>Tabela473[[#This Row],[Fundo Total Aprovado | Total Approved Fund
'[€ - EUR']]]/Tabela473[[#This Row],[Elegivel financiado Custo Total da Operação | Total Eligible Expenditure Allocated to the Operation
'[€ - EUR']]]</f>
        <v>0.85</v>
      </c>
      <c r="Q2711" s="12" t="s">
        <v>32</v>
      </c>
      <c r="R2711" s="12" t="s">
        <v>33</v>
      </c>
      <c r="S2711" s="12" t="s">
        <v>1128</v>
      </c>
    </row>
    <row r="2712" spans="1:19" s="16" customFormat="1" ht="105" x14ac:dyDescent="0.25">
      <c r="A2712" s="12" t="s">
        <v>12815</v>
      </c>
      <c r="B2712" s="12" t="s">
        <v>1431</v>
      </c>
      <c r="C2712" s="13" t="s">
        <v>1432</v>
      </c>
      <c r="D2712" s="12" t="s">
        <v>12816</v>
      </c>
      <c r="E2712" s="12" t="s">
        <v>12817</v>
      </c>
      <c r="F2712" s="13" t="s">
        <v>26</v>
      </c>
      <c r="G2712" s="12" t="s">
        <v>1111</v>
      </c>
      <c r="H2712" s="12" t="s">
        <v>11254</v>
      </c>
      <c r="I2712" s="12" t="s">
        <v>11255</v>
      </c>
      <c r="J2712" s="13" t="s">
        <v>12818</v>
      </c>
      <c r="K2712" s="13" t="s">
        <v>2368</v>
      </c>
      <c r="L2712" s="12"/>
      <c r="M2712" s="14">
        <v>247838.4</v>
      </c>
      <c r="N2712" s="14">
        <v>247838.4</v>
      </c>
      <c r="O2712" s="14">
        <v>210662.64</v>
      </c>
      <c r="P2712" s="15">
        <f>Tabela473[[#This Row],[Fundo Total Aprovado | Total Approved Fund
'[€ - EUR']]]/Tabela473[[#This Row],[Elegivel financiado Custo Total da Operação | Total Eligible Expenditure Allocated to the Operation
'[€ - EUR']]]</f>
        <v>0.85000000000000009</v>
      </c>
      <c r="Q2712" s="12" t="s">
        <v>32</v>
      </c>
      <c r="R2712" s="12" t="s">
        <v>167</v>
      </c>
      <c r="S2712" s="12" t="s">
        <v>1128</v>
      </c>
    </row>
    <row r="2713" spans="1:19" s="16" customFormat="1" ht="105" x14ac:dyDescent="0.25">
      <c r="A2713" s="12" t="s">
        <v>12819</v>
      </c>
      <c r="B2713" s="12" t="s">
        <v>12820</v>
      </c>
      <c r="C2713" s="13" t="s">
        <v>12821</v>
      </c>
      <c r="D2713" s="12" t="s">
        <v>12822</v>
      </c>
      <c r="E2713" s="12" t="s">
        <v>12823</v>
      </c>
      <c r="F2713" s="13" t="s">
        <v>26</v>
      </c>
      <c r="G2713" s="12" t="s">
        <v>1111</v>
      </c>
      <c r="H2713" s="12" t="s">
        <v>11254</v>
      </c>
      <c r="I2713" s="12" t="s">
        <v>11255</v>
      </c>
      <c r="J2713" s="13" t="s">
        <v>922</v>
      </c>
      <c r="K2713" s="13" t="s">
        <v>1286</v>
      </c>
      <c r="L2713" s="12"/>
      <c r="M2713" s="14">
        <v>227448</v>
      </c>
      <c r="N2713" s="14">
        <v>227448</v>
      </c>
      <c r="O2713" s="14">
        <v>193330.8</v>
      </c>
      <c r="P2713" s="15">
        <f>Tabela473[[#This Row],[Fundo Total Aprovado | Total Approved Fund
'[€ - EUR']]]/Tabela473[[#This Row],[Elegivel financiado Custo Total da Operação | Total Eligible Expenditure Allocated to the Operation
'[€ - EUR']]]</f>
        <v>0.85</v>
      </c>
      <c r="Q2713" s="12" t="s">
        <v>32</v>
      </c>
      <c r="R2713" s="12" t="s">
        <v>88</v>
      </c>
      <c r="S2713" s="12" t="s">
        <v>1128</v>
      </c>
    </row>
    <row r="2714" spans="1:19" s="16" customFormat="1" ht="105" x14ac:dyDescent="0.25">
      <c r="A2714" s="12" t="s">
        <v>12824</v>
      </c>
      <c r="B2714" s="12" t="s">
        <v>1431</v>
      </c>
      <c r="C2714" s="13" t="s">
        <v>1432</v>
      </c>
      <c r="D2714" s="12" t="s">
        <v>12825</v>
      </c>
      <c r="E2714" s="12" t="s">
        <v>12826</v>
      </c>
      <c r="F2714" s="13" t="s">
        <v>26</v>
      </c>
      <c r="G2714" s="12" t="s">
        <v>1111</v>
      </c>
      <c r="H2714" s="12" t="s">
        <v>11254</v>
      </c>
      <c r="I2714" s="12" t="s">
        <v>11255</v>
      </c>
      <c r="J2714" s="13" t="s">
        <v>3247</v>
      </c>
      <c r="K2714" s="13" t="s">
        <v>1458</v>
      </c>
      <c r="L2714" s="12"/>
      <c r="M2714" s="14">
        <v>247104</v>
      </c>
      <c r="N2714" s="14">
        <v>247104</v>
      </c>
      <c r="O2714" s="14">
        <v>210038.39999999999</v>
      </c>
      <c r="P2714" s="15">
        <f>Tabela473[[#This Row],[Fundo Total Aprovado | Total Approved Fund
'[€ - EUR']]]/Tabela473[[#This Row],[Elegivel financiado Custo Total da Operação | Total Eligible Expenditure Allocated to the Operation
'[€ - EUR']]]</f>
        <v>0.85</v>
      </c>
      <c r="Q2714" s="12" t="s">
        <v>32</v>
      </c>
      <c r="R2714" s="12" t="s">
        <v>167</v>
      </c>
      <c r="S2714" s="12" t="s">
        <v>1128</v>
      </c>
    </row>
    <row r="2715" spans="1:19" s="16" customFormat="1" ht="105" x14ac:dyDescent="0.25">
      <c r="A2715" s="12" t="s">
        <v>12827</v>
      </c>
      <c r="B2715" s="12" t="s">
        <v>1494</v>
      </c>
      <c r="C2715" s="13" t="s">
        <v>1495</v>
      </c>
      <c r="D2715" s="12" t="s">
        <v>12828</v>
      </c>
      <c r="E2715" s="12" t="s">
        <v>12829</v>
      </c>
      <c r="F2715" s="13" t="s">
        <v>26</v>
      </c>
      <c r="G2715" s="12" t="s">
        <v>1111</v>
      </c>
      <c r="H2715" s="12" t="s">
        <v>11254</v>
      </c>
      <c r="I2715" s="12" t="s">
        <v>11255</v>
      </c>
      <c r="J2715" s="13" t="s">
        <v>4259</v>
      </c>
      <c r="K2715" s="13" t="s">
        <v>473</v>
      </c>
      <c r="L2715" s="12"/>
      <c r="M2715" s="14">
        <v>249350.39999999999</v>
      </c>
      <c r="N2715" s="14">
        <v>249350.39999999999</v>
      </c>
      <c r="O2715" s="14">
        <v>211947.84</v>
      </c>
      <c r="P2715" s="15">
        <f>Tabela473[[#This Row],[Fundo Total Aprovado | Total Approved Fund
'[€ - EUR']]]/Tabela473[[#This Row],[Elegivel financiado Custo Total da Operação | Total Eligible Expenditure Allocated to the Operation
'[€ - EUR']]]</f>
        <v>0.85</v>
      </c>
      <c r="Q2715" s="12" t="s">
        <v>32</v>
      </c>
      <c r="R2715" s="12" t="s">
        <v>33</v>
      </c>
      <c r="S2715" s="12" t="s">
        <v>1128</v>
      </c>
    </row>
    <row r="2716" spans="1:19" s="16" customFormat="1" ht="105" x14ac:dyDescent="0.25">
      <c r="A2716" s="12" t="s">
        <v>12830</v>
      </c>
      <c r="B2716" s="12" t="s">
        <v>3263</v>
      </c>
      <c r="C2716" s="13" t="s">
        <v>3264</v>
      </c>
      <c r="D2716" s="12" t="s">
        <v>12831</v>
      </c>
      <c r="E2716" s="12" t="s">
        <v>12832</v>
      </c>
      <c r="F2716" s="13" t="s">
        <v>26</v>
      </c>
      <c r="G2716" s="12" t="s">
        <v>1111</v>
      </c>
      <c r="H2716" s="12" t="s">
        <v>11254</v>
      </c>
      <c r="I2716" s="12" t="s">
        <v>11255</v>
      </c>
      <c r="J2716" s="13" t="s">
        <v>3247</v>
      </c>
      <c r="K2716" s="13" t="s">
        <v>1458</v>
      </c>
      <c r="L2716" s="12"/>
      <c r="M2716" s="14">
        <v>248832</v>
      </c>
      <c r="N2716" s="14">
        <v>248832</v>
      </c>
      <c r="O2716" s="14">
        <v>211507.20000000001</v>
      </c>
      <c r="P2716" s="15">
        <f>Tabela473[[#This Row],[Fundo Total Aprovado | Total Approved Fund
'[€ - EUR']]]/Tabela473[[#This Row],[Elegivel financiado Custo Total da Operação | Total Eligible Expenditure Allocated to the Operation
'[€ - EUR']]]</f>
        <v>0.85000000000000009</v>
      </c>
      <c r="Q2716" s="12" t="s">
        <v>32</v>
      </c>
      <c r="R2716" s="12" t="s">
        <v>33</v>
      </c>
      <c r="S2716" s="12" t="s">
        <v>1128</v>
      </c>
    </row>
    <row r="2717" spans="1:19" s="16" customFormat="1" ht="105" x14ac:dyDescent="0.25">
      <c r="A2717" s="12" t="s">
        <v>12833</v>
      </c>
      <c r="B2717" s="12" t="s">
        <v>9660</v>
      </c>
      <c r="C2717" s="13" t="s">
        <v>9661</v>
      </c>
      <c r="D2717" s="12" t="s">
        <v>12834</v>
      </c>
      <c r="E2717" s="12" t="s">
        <v>12835</v>
      </c>
      <c r="F2717" s="13" t="s">
        <v>26</v>
      </c>
      <c r="G2717" s="12" t="s">
        <v>1111</v>
      </c>
      <c r="H2717" s="12" t="s">
        <v>11254</v>
      </c>
      <c r="I2717" s="12" t="s">
        <v>11255</v>
      </c>
      <c r="J2717" s="13" t="s">
        <v>4929</v>
      </c>
      <c r="K2717" s="13" t="s">
        <v>11568</v>
      </c>
      <c r="L2717" s="12"/>
      <c r="M2717" s="14">
        <v>249998.4</v>
      </c>
      <c r="N2717" s="14">
        <v>249998.4</v>
      </c>
      <c r="O2717" s="14">
        <v>212498.64</v>
      </c>
      <c r="P2717" s="15">
        <f>Tabela473[[#This Row],[Fundo Total Aprovado | Total Approved Fund
'[€ - EUR']]]/Tabela473[[#This Row],[Elegivel financiado Custo Total da Operação | Total Eligible Expenditure Allocated to the Operation
'[€ - EUR']]]</f>
        <v>0.85000000000000009</v>
      </c>
      <c r="Q2717" s="12" t="s">
        <v>32</v>
      </c>
      <c r="R2717" s="12" t="s">
        <v>33</v>
      </c>
      <c r="S2717" s="12" t="s">
        <v>1128</v>
      </c>
    </row>
    <row r="2718" spans="1:19" s="16" customFormat="1" ht="105" x14ac:dyDescent="0.25">
      <c r="A2718" s="12" t="s">
        <v>12836</v>
      </c>
      <c r="B2718" s="12" t="s">
        <v>12548</v>
      </c>
      <c r="C2718" s="13" t="s">
        <v>12549</v>
      </c>
      <c r="D2718" s="12" t="s">
        <v>12837</v>
      </c>
      <c r="E2718" s="12" t="s">
        <v>12838</v>
      </c>
      <c r="F2718" s="13" t="s">
        <v>26</v>
      </c>
      <c r="G2718" s="12" t="s">
        <v>1111</v>
      </c>
      <c r="H2718" s="12" t="s">
        <v>11254</v>
      </c>
      <c r="I2718" s="12" t="s">
        <v>11255</v>
      </c>
      <c r="J2718" s="13" t="s">
        <v>5891</v>
      </c>
      <c r="K2718" s="13" t="s">
        <v>166</v>
      </c>
      <c r="L2718" s="12"/>
      <c r="M2718" s="14">
        <v>25142.400000000001</v>
      </c>
      <c r="N2718" s="14">
        <v>25142.400000000001</v>
      </c>
      <c r="O2718" s="14">
        <v>21371.040000000001</v>
      </c>
      <c r="P2718" s="15">
        <f>Tabela473[[#This Row],[Fundo Total Aprovado | Total Approved Fund
'[€ - EUR']]]/Tabela473[[#This Row],[Elegivel financiado Custo Total da Operação | Total Eligible Expenditure Allocated to the Operation
'[€ - EUR']]]</f>
        <v>0.85</v>
      </c>
      <c r="Q2718" s="12" t="s">
        <v>32</v>
      </c>
      <c r="R2718" s="12" t="s">
        <v>309</v>
      </c>
      <c r="S2718" s="12" t="s">
        <v>1128</v>
      </c>
    </row>
    <row r="2719" spans="1:19" s="16" customFormat="1" ht="105" x14ac:dyDescent="0.25">
      <c r="A2719" s="12" t="s">
        <v>12839</v>
      </c>
      <c r="B2719" s="12" t="s">
        <v>1431</v>
      </c>
      <c r="C2719" s="13" t="s">
        <v>1432</v>
      </c>
      <c r="D2719" s="12" t="s">
        <v>12840</v>
      </c>
      <c r="E2719" s="12" t="s">
        <v>12841</v>
      </c>
      <c r="F2719" s="13" t="s">
        <v>26</v>
      </c>
      <c r="G2719" s="12" t="s">
        <v>1111</v>
      </c>
      <c r="H2719" s="12" t="s">
        <v>11254</v>
      </c>
      <c r="I2719" s="12" t="s">
        <v>11255</v>
      </c>
      <c r="J2719" s="13" t="s">
        <v>922</v>
      </c>
      <c r="K2719" s="13" t="s">
        <v>1286</v>
      </c>
      <c r="L2719" s="12"/>
      <c r="M2719" s="14">
        <v>249912</v>
      </c>
      <c r="N2719" s="14">
        <v>249912</v>
      </c>
      <c r="O2719" s="14">
        <v>212425.2</v>
      </c>
      <c r="P2719" s="15">
        <f>Tabela473[[#This Row],[Fundo Total Aprovado | Total Approved Fund
'[€ - EUR']]]/Tabela473[[#This Row],[Elegivel financiado Custo Total da Operação | Total Eligible Expenditure Allocated to the Operation
'[€ - EUR']]]</f>
        <v>0.85000000000000009</v>
      </c>
      <c r="Q2719" s="12" t="s">
        <v>32</v>
      </c>
      <c r="R2719" s="12" t="s">
        <v>167</v>
      </c>
      <c r="S2719" s="12" t="s">
        <v>1128</v>
      </c>
    </row>
    <row r="2720" spans="1:19" s="16" customFormat="1" ht="105" x14ac:dyDescent="0.25">
      <c r="A2720" s="12" t="s">
        <v>12842</v>
      </c>
      <c r="B2720" s="12" t="s">
        <v>9660</v>
      </c>
      <c r="C2720" s="13" t="s">
        <v>9661</v>
      </c>
      <c r="D2720" s="12" t="s">
        <v>12843</v>
      </c>
      <c r="E2720" s="12" t="s">
        <v>12844</v>
      </c>
      <c r="F2720" s="13" t="s">
        <v>26</v>
      </c>
      <c r="G2720" s="12" t="s">
        <v>1111</v>
      </c>
      <c r="H2720" s="12" t="s">
        <v>11254</v>
      </c>
      <c r="I2720" s="12" t="s">
        <v>11255</v>
      </c>
      <c r="J2720" s="13" t="s">
        <v>3136</v>
      </c>
      <c r="K2720" s="13" t="s">
        <v>1127</v>
      </c>
      <c r="L2720" s="12"/>
      <c r="M2720" s="14">
        <v>249955.20000000001</v>
      </c>
      <c r="N2720" s="14">
        <v>249955.20000000001</v>
      </c>
      <c r="O2720" s="14">
        <v>212461.92</v>
      </c>
      <c r="P2720" s="15">
        <f>Tabela473[[#This Row],[Fundo Total Aprovado | Total Approved Fund
'[€ - EUR']]]/Tabela473[[#This Row],[Elegivel financiado Custo Total da Operação | Total Eligible Expenditure Allocated to the Operation
'[€ - EUR']]]</f>
        <v>0.85</v>
      </c>
      <c r="Q2720" s="12" t="s">
        <v>32</v>
      </c>
      <c r="R2720" s="12" t="s">
        <v>33</v>
      </c>
      <c r="S2720" s="12" t="s">
        <v>1128</v>
      </c>
    </row>
    <row r="2721" spans="1:19" s="16" customFormat="1" ht="105" x14ac:dyDescent="0.25">
      <c r="A2721" s="12" t="s">
        <v>12845</v>
      </c>
      <c r="B2721" s="12" t="s">
        <v>1494</v>
      </c>
      <c r="C2721" s="13" t="s">
        <v>1495</v>
      </c>
      <c r="D2721" s="12" t="s">
        <v>12846</v>
      </c>
      <c r="E2721" s="12" t="s">
        <v>12847</v>
      </c>
      <c r="F2721" s="13" t="s">
        <v>26</v>
      </c>
      <c r="G2721" s="12" t="s">
        <v>1111</v>
      </c>
      <c r="H2721" s="12" t="s">
        <v>11254</v>
      </c>
      <c r="I2721" s="12" t="s">
        <v>11255</v>
      </c>
      <c r="J2721" s="13" t="s">
        <v>2506</v>
      </c>
      <c r="K2721" s="13" t="s">
        <v>923</v>
      </c>
      <c r="L2721" s="12"/>
      <c r="M2721" s="14">
        <v>249480</v>
      </c>
      <c r="N2721" s="14">
        <v>249480</v>
      </c>
      <c r="O2721" s="14">
        <v>212058</v>
      </c>
      <c r="P2721" s="15">
        <f>Tabela473[[#This Row],[Fundo Total Aprovado | Total Approved Fund
'[€ - EUR']]]/Tabela473[[#This Row],[Elegivel financiado Custo Total da Operação | Total Eligible Expenditure Allocated to the Operation
'[€ - EUR']]]</f>
        <v>0.85</v>
      </c>
      <c r="Q2721" s="12" t="s">
        <v>32</v>
      </c>
      <c r="R2721" s="12" t="s">
        <v>33</v>
      </c>
      <c r="S2721" s="12" t="s">
        <v>1128</v>
      </c>
    </row>
    <row r="2722" spans="1:19" s="16" customFormat="1" ht="105" x14ac:dyDescent="0.25">
      <c r="A2722" s="12" t="s">
        <v>12848</v>
      </c>
      <c r="B2722" s="12" t="s">
        <v>1715</v>
      </c>
      <c r="C2722" s="13" t="s">
        <v>1716</v>
      </c>
      <c r="D2722" s="12" t="s">
        <v>12849</v>
      </c>
      <c r="E2722" s="12" t="s">
        <v>12850</v>
      </c>
      <c r="F2722" s="13" t="s">
        <v>26</v>
      </c>
      <c r="G2722" s="12" t="s">
        <v>1111</v>
      </c>
      <c r="H2722" s="12" t="s">
        <v>11254</v>
      </c>
      <c r="I2722" s="12" t="s">
        <v>11255</v>
      </c>
      <c r="J2722" s="13" t="s">
        <v>2506</v>
      </c>
      <c r="K2722" s="13" t="s">
        <v>923</v>
      </c>
      <c r="L2722" s="12"/>
      <c r="M2722" s="14">
        <v>249652.8</v>
      </c>
      <c r="N2722" s="14">
        <v>249652.8</v>
      </c>
      <c r="O2722" s="14">
        <v>212204.88</v>
      </c>
      <c r="P2722" s="15">
        <f>Tabela473[[#This Row],[Fundo Total Aprovado | Total Approved Fund
'[€ - EUR']]]/Tabela473[[#This Row],[Elegivel financiado Custo Total da Operação | Total Eligible Expenditure Allocated to the Operation
'[€ - EUR']]]</f>
        <v>0.85000000000000009</v>
      </c>
      <c r="Q2722" s="12" t="s">
        <v>32</v>
      </c>
      <c r="R2722" s="12" t="s">
        <v>33</v>
      </c>
      <c r="S2722" s="12" t="s">
        <v>1128</v>
      </c>
    </row>
    <row r="2723" spans="1:19" s="16" customFormat="1" ht="105" x14ac:dyDescent="0.25">
      <c r="A2723" s="12" t="s">
        <v>12851</v>
      </c>
      <c r="B2723" s="12" t="s">
        <v>1494</v>
      </c>
      <c r="C2723" s="13" t="s">
        <v>1495</v>
      </c>
      <c r="D2723" s="12" t="s">
        <v>12852</v>
      </c>
      <c r="E2723" s="12" t="s">
        <v>12853</v>
      </c>
      <c r="F2723" s="13" t="s">
        <v>26</v>
      </c>
      <c r="G2723" s="12" t="s">
        <v>1111</v>
      </c>
      <c r="H2723" s="12" t="s">
        <v>11254</v>
      </c>
      <c r="I2723" s="12" t="s">
        <v>11255</v>
      </c>
      <c r="J2723" s="13" t="s">
        <v>4259</v>
      </c>
      <c r="K2723" s="13" t="s">
        <v>473</v>
      </c>
      <c r="L2723" s="12"/>
      <c r="M2723" s="14">
        <v>249696</v>
      </c>
      <c r="N2723" s="14">
        <v>249696</v>
      </c>
      <c r="O2723" s="14">
        <v>212241.6</v>
      </c>
      <c r="P2723" s="15">
        <f>Tabela473[[#This Row],[Fundo Total Aprovado | Total Approved Fund
'[€ - EUR']]]/Tabela473[[#This Row],[Elegivel financiado Custo Total da Operação | Total Eligible Expenditure Allocated to the Operation
'[€ - EUR']]]</f>
        <v>0.85</v>
      </c>
      <c r="Q2723" s="12" t="s">
        <v>32</v>
      </c>
      <c r="R2723" s="12" t="s">
        <v>33</v>
      </c>
      <c r="S2723" s="12" t="s">
        <v>1128</v>
      </c>
    </row>
    <row r="2724" spans="1:19" s="16" customFormat="1" ht="105" x14ac:dyDescent="0.25">
      <c r="A2724" s="12" t="s">
        <v>12854</v>
      </c>
      <c r="B2724" s="12" t="s">
        <v>1494</v>
      </c>
      <c r="C2724" s="13" t="s">
        <v>1495</v>
      </c>
      <c r="D2724" s="12" t="s">
        <v>12855</v>
      </c>
      <c r="E2724" s="12" t="s">
        <v>12856</v>
      </c>
      <c r="F2724" s="13" t="s">
        <v>26</v>
      </c>
      <c r="G2724" s="12" t="s">
        <v>1111</v>
      </c>
      <c r="H2724" s="12" t="s">
        <v>11254</v>
      </c>
      <c r="I2724" s="12" t="s">
        <v>11255</v>
      </c>
      <c r="J2724" s="13" t="s">
        <v>4259</v>
      </c>
      <c r="K2724" s="13" t="s">
        <v>11439</v>
      </c>
      <c r="L2724" s="12"/>
      <c r="M2724" s="14">
        <v>249912</v>
      </c>
      <c r="N2724" s="14">
        <v>249912</v>
      </c>
      <c r="O2724" s="14">
        <v>212425.2</v>
      </c>
      <c r="P2724" s="15">
        <f>Tabela473[[#This Row],[Fundo Total Aprovado | Total Approved Fund
'[€ - EUR']]]/Tabela473[[#This Row],[Elegivel financiado Custo Total da Operação | Total Eligible Expenditure Allocated to the Operation
'[€ - EUR']]]</f>
        <v>0.85000000000000009</v>
      </c>
      <c r="Q2724" s="12" t="s">
        <v>32</v>
      </c>
      <c r="R2724" s="12" t="s">
        <v>33</v>
      </c>
      <c r="S2724" s="12" t="s">
        <v>1128</v>
      </c>
    </row>
    <row r="2725" spans="1:19" s="16" customFormat="1" ht="105" x14ac:dyDescent="0.25">
      <c r="A2725" s="12" t="s">
        <v>12857</v>
      </c>
      <c r="B2725" s="12" t="s">
        <v>1494</v>
      </c>
      <c r="C2725" s="13" t="s">
        <v>1495</v>
      </c>
      <c r="D2725" s="12" t="s">
        <v>12858</v>
      </c>
      <c r="E2725" s="12" t="s">
        <v>12859</v>
      </c>
      <c r="F2725" s="13" t="s">
        <v>26</v>
      </c>
      <c r="G2725" s="12" t="s">
        <v>1111</v>
      </c>
      <c r="H2725" s="12" t="s">
        <v>11254</v>
      </c>
      <c r="I2725" s="12" t="s">
        <v>11255</v>
      </c>
      <c r="J2725" s="13" t="s">
        <v>4259</v>
      </c>
      <c r="K2725" s="13" t="s">
        <v>11439</v>
      </c>
      <c r="L2725" s="12"/>
      <c r="M2725" s="14">
        <v>249393.6</v>
      </c>
      <c r="N2725" s="14">
        <v>249393.6</v>
      </c>
      <c r="O2725" s="14">
        <v>211984.56</v>
      </c>
      <c r="P2725" s="15">
        <f>Tabela473[[#This Row],[Fundo Total Aprovado | Total Approved Fund
'[€ - EUR']]]/Tabela473[[#This Row],[Elegivel financiado Custo Total da Operação | Total Eligible Expenditure Allocated to the Operation
'[€ - EUR']]]</f>
        <v>0.85</v>
      </c>
      <c r="Q2725" s="12" t="s">
        <v>32</v>
      </c>
      <c r="R2725" s="12" t="s">
        <v>33</v>
      </c>
      <c r="S2725" s="12" t="s">
        <v>1128</v>
      </c>
    </row>
    <row r="2726" spans="1:19" s="16" customFormat="1" ht="105" x14ac:dyDescent="0.25">
      <c r="A2726" s="12" t="s">
        <v>12860</v>
      </c>
      <c r="B2726" s="12" t="s">
        <v>9660</v>
      </c>
      <c r="C2726" s="13" t="s">
        <v>9661</v>
      </c>
      <c r="D2726" s="12" t="s">
        <v>12861</v>
      </c>
      <c r="E2726" s="12" t="s">
        <v>12862</v>
      </c>
      <c r="F2726" s="13" t="s">
        <v>26</v>
      </c>
      <c r="G2726" s="12" t="s">
        <v>1111</v>
      </c>
      <c r="H2726" s="12" t="s">
        <v>11254</v>
      </c>
      <c r="I2726" s="12" t="s">
        <v>11255</v>
      </c>
      <c r="J2726" s="13" t="s">
        <v>6652</v>
      </c>
      <c r="K2726" s="13" t="s">
        <v>220</v>
      </c>
      <c r="L2726" s="12"/>
      <c r="M2726" s="14">
        <v>249480</v>
      </c>
      <c r="N2726" s="14">
        <v>249480</v>
      </c>
      <c r="O2726" s="14">
        <v>212058</v>
      </c>
      <c r="P2726" s="15">
        <f>Tabela473[[#This Row],[Fundo Total Aprovado | Total Approved Fund
'[€ - EUR']]]/Tabela473[[#This Row],[Elegivel financiado Custo Total da Operação | Total Eligible Expenditure Allocated to the Operation
'[€ - EUR']]]</f>
        <v>0.85</v>
      </c>
      <c r="Q2726" s="12" t="s">
        <v>32</v>
      </c>
      <c r="R2726" s="12" t="s">
        <v>33</v>
      </c>
      <c r="S2726" s="12" t="s">
        <v>1128</v>
      </c>
    </row>
    <row r="2727" spans="1:19" s="16" customFormat="1" ht="105" x14ac:dyDescent="0.25">
      <c r="A2727" s="12" t="s">
        <v>12863</v>
      </c>
      <c r="B2727" s="12" t="s">
        <v>1431</v>
      </c>
      <c r="C2727" s="13" t="s">
        <v>1432</v>
      </c>
      <c r="D2727" s="12" t="s">
        <v>12864</v>
      </c>
      <c r="E2727" s="12" t="s">
        <v>12865</v>
      </c>
      <c r="F2727" s="13" t="s">
        <v>26</v>
      </c>
      <c r="G2727" s="12" t="s">
        <v>1111</v>
      </c>
      <c r="H2727" s="12" t="s">
        <v>11254</v>
      </c>
      <c r="I2727" s="12" t="s">
        <v>11255</v>
      </c>
      <c r="J2727" s="13" t="s">
        <v>2575</v>
      </c>
      <c r="K2727" s="13" t="s">
        <v>11321</v>
      </c>
      <c r="L2727" s="12"/>
      <c r="M2727" s="14">
        <v>248400</v>
      </c>
      <c r="N2727" s="14">
        <v>248400</v>
      </c>
      <c r="O2727" s="14">
        <v>211140</v>
      </c>
      <c r="P2727" s="15">
        <f>Tabela473[[#This Row],[Fundo Total Aprovado | Total Approved Fund
'[€ - EUR']]]/Tabela473[[#This Row],[Elegivel financiado Custo Total da Operação | Total Eligible Expenditure Allocated to the Operation
'[€ - EUR']]]</f>
        <v>0.85</v>
      </c>
      <c r="Q2727" s="12" t="s">
        <v>32</v>
      </c>
      <c r="R2727" s="12" t="s">
        <v>167</v>
      </c>
      <c r="S2727" s="12" t="s">
        <v>1128</v>
      </c>
    </row>
    <row r="2728" spans="1:19" s="16" customFormat="1" ht="105" x14ac:dyDescent="0.25">
      <c r="A2728" s="12" t="s">
        <v>12866</v>
      </c>
      <c r="B2728" s="12" t="s">
        <v>1494</v>
      </c>
      <c r="C2728" s="13" t="s">
        <v>1495</v>
      </c>
      <c r="D2728" s="12" t="s">
        <v>12867</v>
      </c>
      <c r="E2728" s="12" t="s">
        <v>12868</v>
      </c>
      <c r="F2728" s="13" t="s">
        <v>26</v>
      </c>
      <c r="G2728" s="12" t="s">
        <v>1111</v>
      </c>
      <c r="H2728" s="12" t="s">
        <v>11254</v>
      </c>
      <c r="I2728" s="12" t="s">
        <v>11255</v>
      </c>
      <c r="J2728" s="13" t="s">
        <v>4259</v>
      </c>
      <c r="K2728" s="13" t="s">
        <v>473</v>
      </c>
      <c r="L2728" s="12"/>
      <c r="M2728" s="14">
        <v>249825.6</v>
      </c>
      <c r="N2728" s="14">
        <v>249825.6</v>
      </c>
      <c r="O2728" s="14">
        <v>212351.76</v>
      </c>
      <c r="P2728" s="15">
        <f>Tabela473[[#This Row],[Fundo Total Aprovado | Total Approved Fund
'[€ - EUR']]]/Tabela473[[#This Row],[Elegivel financiado Custo Total da Operação | Total Eligible Expenditure Allocated to the Operation
'[€ - EUR']]]</f>
        <v>0.85</v>
      </c>
      <c r="Q2728" s="12" t="s">
        <v>32</v>
      </c>
      <c r="R2728" s="12" t="s">
        <v>33</v>
      </c>
      <c r="S2728" s="12" t="s">
        <v>1128</v>
      </c>
    </row>
    <row r="2729" spans="1:19" s="16" customFormat="1" ht="105" x14ac:dyDescent="0.25">
      <c r="A2729" s="12" t="s">
        <v>12869</v>
      </c>
      <c r="B2729" s="12" t="s">
        <v>1494</v>
      </c>
      <c r="C2729" s="13" t="s">
        <v>1495</v>
      </c>
      <c r="D2729" s="12" t="s">
        <v>12870</v>
      </c>
      <c r="E2729" s="12" t="s">
        <v>12871</v>
      </c>
      <c r="F2729" s="13" t="s">
        <v>26</v>
      </c>
      <c r="G2729" s="12" t="s">
        <v>1111</v>
      </c>
      <c r="H2729" s="12" t="s">
        <v>11254</v>
      </c>
      <c r="I2729" s="12" t="s">
        <v>11255</v>
      </c>
      <c r="J2729" s="13" t="s">
        <v>4259</v>
      </c>
      <c r="K2729" s="13" t="s">
        <v>11439</v>
      </c>
      <c r="L2729" s="12"/>
      <c r="M2729" s="14">
        <v>249523.20000000001</v>
      </c>
      <c r="N2729" s="14">
        <v>249523.20000000001</v>
      </c>
      <c r="O2729" s="14">
        <v>212094.72</v>
      </c>
      <c r="P2729" s="15">
        <f>Tabela473[[#This Row],[Fundo Total Aprovado | Total Approved Fund
'[€ - EUR']]]/Tabela473[[#This Row],[Elegivel financiado Custo Total da Operação | Total Eligible Expenditure Allocated to the Operation
'[€ - EUR']]]</f>
        <v>0.85</v>
      </c>
      <c r="Q2729" s="12" t="s">
        <v>32</v>
      </c>
      <c r="R2729" s="12" t="s">
        <v>33</v>
      </c>
      <c r="S2729" s="12" t="s">
        <v>1128</v>
      </c>
    </row>
    <row r="2730" spans="1:19" s="16" customFormat="1" ht="105" x14ac:dyDescent="0.25">
      <c r="A2730" s="12" t="s">
        <v>12872</v>
      </c>
      <c r="B2730" s="12" t="s">
        <v>1431</v>
      </c>
      <c r="C2730" s="13" t="s">
        <v>1432</v>
      </c>
      <c r="D2730" s="12" t="s">
        <v>12873</v>
      </c>
      <c r="E2730" s="12" t="s">
        <v>12874</v>
      </c>
      <c r="F2730" s="13" t="s">
        <v>26</v>
      </c>
      <c r="G2730" s="12" t="s">
        <v>1111</v>
      </c>
      <c r="H2730" s="12" t="s">
        <v>11254</v>
      </c>
      <c r="I2730" s="12" t="s">
        <v>11255</v>
      </c>
      <c r="J2730" s="13" t="s">
        <v>3247</v>
      </c>
      <c r="K2730" s="13" t="s">
        <v>1458</v>
      </c>
      <c r="L2730" s="12"/>
      <c r="M2730" s="14">
        <v>249998.4</v>
      </c>
      <c r="N2730" s="14">
        <v>249998.4</v>
      </c>
      <c r="O2730" s="14">
        <v>212498.64</v>
      </c>
      <c r="P2730" s="15">
        <f>Tabela473[[#This Row],[Fundo Total Aprovado | Total Approved Fund
'[€ - EUR']]]/Tabela473[[#This Row],[Elegivel financiado Custo Total da Operação | Total Eligible Expenditure Allocated to the Operation
'[€ - EUR']]]</f>
        <v>0.85000000000000009</v>
      </c>
      <c r="Q2730" s="12" t="s">
        <v>32</v>
      </c>
      <c r="R2730" s="12" t="s">
        <v>88</v>
      </c>
      <c r="S2730" s="12" t="s">
        <v>1128</v>
      </c>
    </row>
    <row r="2731" spans="1:19" s="16" customFormat="1" ht="105" x14ac:dyDescent="0.25">
      <c r="A2731" s="12" t="s">
        <v>12875</v>
      </c>
      <c r="B2731" s="12" t="s">
        <v>1431</v>
      </c>
      <c r="C2731" s="13" t="s">
        <v>1432</v>
      </c>
      <c r="D2731" s="12" t="s">
        <v>12876</v>
      </c>
      <c r="E2731" s="12" t="s">
        <v>12877</v>
      </c>
      <c r="F2731" s="13" t="s">
        <v>26</v>
      </c>
      <c r="G2731" s="12" t="s">
        <v>1111</v>
      </c>
      <c r="H2731" s="12" t="s">
        <v>11254</v>
      </c>
      <c r="I2731" s="12" t="s">
        <v>11255</v>
      </c>
      <c r="J2731" s="13" t="s">
        <v>3136</v>
      </c>
      <c r="K2731" s="13" t="s">
        <v>1127</v>
      </c>
      <c r="L2731" s="12"/>
      <c r="M2731" s="14">
        <v>249696</v>
      </c>
      <c r="N2731" s="14">
        <v>249696</v>
      </c>
      <c r="O2731" s="14">
        <v>212241.6</v>
      </c>
      <c r="P2731" s="15">
        <f>Tabela473[[#This Row],[Fundo Total Aprovado | Total Approved Fund
'[€ - EUR']]]/Tabela473[[#This Row],[Elegivel financiado Custo Total da Operação | Total Eligible Expenditure Allocated to the Operation
'[€ - EUR']]]</f>
        <v>0.85</v>
      </c>
      <c r="Q2731" s="12" t="s">
        <v>32</v>
      </c>
      <c r="R2731" s="12" t="s">
        <v>167</v>
      </c>
      <c r="S2731" s="12" t="s">
        <v>1128</v>
      </c>
    </row>
    <row r="2732" spans="1:19" s="16" customFormat="1" ht="105" x14ac:dyDescent="0.25">
      <c r="A2732" s="12" t="s">
        <v>12878</v>
      </c>
      <c r="B2732" s="12" t="s">
        <v>1494</v>
      </c>
      <c r="C2732" s="13" t="s">
        <v>1495</v>
      </c>
      <c r="D2732" s="12" t="s">
        <v>12879</v>
      </c>
      <c r="E2732" s="12" t="s">
        <v>12880</v>
      </c>
      <c r="F2732" s="13" t="s">
        <v>26</v>
      </c>
      <c r="G2732" s="12" t="s">
        <v>1111</v>
      </c>
      <c r="H2732" s="12" t="s">
        <v>11254</v>
      </c>
      <c r="I2732" s="12" t="s">
        <v>11255</v>
      </c>
      <c r="J2732" s="13" t="s">
        <v>4259</v>
      </c>
      <c r="K2732" s="13" t="s">
        <v>11439</v>
      </c>
      <c r="L2732" s="12"/>
      <c r="M2732" s="14">
        <v>249480</v>
      </c>
      <c r="N2732" s="14">
        <v>249480</v>
      </c>
      <c r="O2732" s="14">
        <v>212058</v>
      </c>
      <c r="P2732" s="15">
        <f>Tabela473[[#This Row],[Fundo Total Aprovado | Total Approved Fund
'[€ - EUR']]]/Tabela473[[#This Row],[Elegivel financiado Custo Total da Operação | Total Eligible Expenditure Allocated to the Operation
'[€ - EUR']]]</f>
        <v>0.85</v>
      </c>
      <c r="Q2732" s="12" t="s">
        <v>32</v>
      </c>
      <c r="R2732" s="12" t="s">
        <v>33</v>
      </c>
      <c r="S2732" s="12" t="s">
        <v>1128</v>
      </c>
    </row>
    <row r="2733" spans="1:19" s="16" customFormat="1" ht="105" x14ac:dyDescent="0.25">
      <c r="A2733" s="12" t="s">
        <v>12881</v>
      </c>
      <c r="B2733" s="12" t="s">
        <v>1570</v>
      </c>
      <c r="C2733" s="13" t="s">
        <v>1571</v>
      </c>
      <c r="D2733" s="12" t="s">
        <v>12882</v>
      </c>
      <c r="E2733" s="12" t="s">
        <v>12883</v>
      </c>
      <c r="F2733" s="13" t="s">
        <v>26</v>
      </c>
      <c r="G2733" s="12" t="s">
        <v>1111</v>
      </c>
      <c r="H2733" s="12" t="s">
        <v>11254</v>
      </c>
      <c r="I2733" s="12" t="s">
        <v>11255</v>
      </c>
      <c r="J2733" s="13" t="s">
        <v>1020</v>
      </c>
      <c r="K2733" s="13" t="s">
        <v>12066</v>
      </c>
      <c r="L2733" s="12"/>
      <c r="M2733" s="14">
        <v>238809.60000000001</v>
      </c>
      <c r="N2733" s="14">
        <v>238809.60000000001</v>
      </c>
      <c r="O2733" s="14">
        <v>202988.16</v>
      </c>
      <c r="P2733" s="15">
        <f>Tabela473[[#This Row],[Fundo Total Aprovado | Total Approved Fund
'[€ - EUR']]]/Tabela473[[#This Row],[Elegivel financiado Custo Total da Operação | Total Eligible Expenditure Allocated to the Operation
'[€ - EUR']]]</f>
        <v>0.85</v>
      </c>
      <c r="Q2733" s="12" t="s">
        <v>32</v>
      </c>
      <c r="R2733" s="12" t="s">
        <v>88</v>
      </c>
      <c r="S2733" s="12" t="s">
        <v>1128</v>
      </c>
    </row>
    <row r="2734" spans="1:19" s="16" customFormat="1" ht="105" x14ac:dyDescent="0.25">
      <c r="A2734" s="12" t="s">
        <v>12884</v>
      </c>
      <c r="B2734" s="12" t="s">
        <v>1431</v>
      </c>
      <c r="C2734" s="13" t="s">
        <v>1432</v>
      </c>
      <c r="D2734" s="12" t="s">
        <v>12885</v>
      </c>
      <c r="E2734" s="12" t="s">
        <v>12886</v>
      </c>
      <c r="F2734" s="13" t="s">
        <v>26</v>
      </c>
      <c r="G2734" s="12" t="s">
        <v>1111</v>
      </c>
      <c r="H2734" s="12" t="s">
        <v>11254</v>
      </c>
      <c r="I2734" s="12" t="s">
        <v>11255</v>
      </c>
      <c r="J2734" s="13" t="s">
        <v>4297</v>
      </c>
      <c r="K2734" s="13" t="s">
        <v>1102</v>
      </c>
      <c r="L2734" s="12"/>
      <c r="M2734" s="14">
        <v>248918.39999999999</v>
      </c>
      <c r="N2734" s="14">
        <v>248918.39999999999</v>
      </c>
      <c r="O2734" s="14">
        <v>211580.64</v>
      </c>
      <c r="P2734" s="15">
        <f>Tabela473[[#This Row],[Fundo Total Aprovado | Total Approved Fund
'[€ - EUR']]]/Tabela473[[#This Row],[Elegivel financiado Custo Total da Operação | Total Eligible Expenditure Allocated to the Operation
'[€ - EUR']]]</f>
        <v>0.85000000000000009</v>
      </c>
      <c r="Q2734" s="12" t="s">
        <v>32</v>
      </c>
      <c r="R2734" s="12" t="s">
        <v>167</v>
      </c>
      <c r="S2734" s="12" t="s">
        <v>1128</v>
      </c>
    </row>
    <row r="2735" spans="1:19" s="16" customFormat="1" ht="105" x14ac:dyDescent="0.25">
      <c r="A2735" s="12" t="s">
        <v>12887</v>
      </c>
      <c r="B2735" s="12" t="s">
        <v>12888</v>
      </c>
      <c r="C2735" s="13" t="s">
        <v>12889</v>
      </c>
      <c r="D2735" s="12" t="s">
        <v>12890</v>
      </c>
      <c r="E2735" s="12" t="s">
        <v>12891</v>
      </c>
      <c r="F2735" s="13" t="s">
        <v>26</v>
      </c>
      <c r="G2735" s="12" t="s">
        <v>1111</v>
      </c>
      <c r="H2735" s="12" t="s">
        <v>11254</v>
      </c>
      <c r="I2735" s="12" t="s">
        <v>11255</v>
      </c>
      <c r="J2735" s="13" t="s">
        <v>4929</v>
      </c>
      <c r="K2735" s="13" t="s">
        <v>11568</v>
      </c>
      <c r="L2735" s="12"/>
      <c r="M2735" s="14">
        <v>44409.599999999999</v>
      </c>
      <c r="N2735" s="14">
        <v>44409.599999999999</v>
      </c>
      <c r="O2735" s="14">
        <v>37748.160000000003</v>
      </c>
      <c r="P2735" s="15">
        <f>Tabela473[[#This Row],[Fundo Total Aprovado | Total Approved Fund
'[€ - EUR']]]/Tabela473[[#This Row],[Elegivel financiado Custo Total da Operação | Total Eligible Expenditure Allocated to the Operation
'[€ - EUR']]]</f>
        <v>0.85000000000000009</v>
      </c>
      <c r="Q2735" s="12" t="s">
        <v>32</v>
      </c>
      <c r="R2735" s="12" t="s">
        <v>33</v>
      </c>
      <c r="S2735" s="12" t="s">
        <v>1128</v>
      </c>
    </row>
    <row r="2736" spans="1:19" s="16" customFormat="1" ht="105" x14ac:dyDescent="0.25">
      <c r="A2736" s="12" t="s">
        <v>12892</v>
      </c>
      <c r="B2736" s="12" t="s">
        <v>1420</v>
      </c>
      <c r="C2736" s="13" t="s">
        <v>1421</v>
      </c>
      <c r="D2736" s="12" t="s">
        <v>12893</v>
      </c>
      <c r="E2736" s="12" t="s">
        <v>12894</v>
      </c>
      <c r="F2736" s="13" t="s">
        <v>26</v>
      </c>
      <c r="G2736" s="12" t="s">
        <v>1111</v>
      </c>
      <c r="H2736" s="12" t="s">
        <v>11254</v>
      </c>
      <c r="I2736" s="12" t="s">
        <v>11255</v>
      </c>
      <c r="J2736" s="13" t="s">
        <v>3136</v>
      </c>
      <c r="K2736" s="13" t="s">
        <v>5627</v>
      </c>
      <c r="L2736" s="12"/>
      <c r="M2736" s="14">
        <v>249955.20000000001</v>
      </c>
      <c r="N2736" s="14">
        <v>249955.20000000001</v>
      </c>
      <c r="O2736" s="14">
        <v>212461.92</v>
      </c>
      <c r="P2736" s="15">
        <f>Tabela473[[#This Row],[Fundo Total Aprovado | Total Approved Fund
'[€ - EUR']]]/Tabela473[[#This Row],[Elegivel financiado Custo Total da Operação | Total Eligible Expenditure Allocated to the Operation
'[€ - EUR']]]</f>
        <v>0.85</v>
      </c>
      <c r="Q2736" s="12" t="s">
        <v>32</v>
      </c>
      <c r="R2736" s="12" t="s">
        <v>88</v>
      </c>
      <c r="S2736" s="12" t="s">
        <v>1128</v>
      </c>
    </row>
    <row r="2737" spans="1:19" s="16" customFormat="1" ht="105" x14ac:dyDescent="0.25">
      <c r="A2737" s="12" t="s">
        <v>12895</v>
      </c>
      <c r="B2737" s="12" t="s">
        <v>9870</v>
      </c>
      <c r="C2737" s="13" t="s">
        <v>9871</v>
      </c>
      <c r="D2737" s="12" t="s">
        <v>12896</v>
      </c>
      <c r="E2737" s="12" t="s">
        <v>12897</v>
      </c>
      <c r="F2737" s="13" t="s">
        <v>26</v>
      </c>
      <c r="G2737" s="12" t="s">
        <v>1111</v>
      </c>
      <c r="H2737" s="12" t="s">
        <v>11254</v>
      </c>
      <c r="I2737" s="12" t="s">
        <v>11255</v>
      </c>
      <c r="J2737" s="13" t="s">
        <v>3247</v>
      </c>
      <c r="K2737" s="13" t="s">
        <v>1458</v>
      </c>
      <c r="L2737" s="12"/>
      <c r="M2737" s="14">
        <v>249782.39999999999</v>
      </c>
      <c r="N2737" s="14">
        <v>249782.39999999999</v>
      </c>
      <c r="O2737" s="14">
        <v>212315.04</v>
      </c>
      <c r="P2737" s="15">
        <f>Tabela473[[#This Row],[Fundo Total Aprovado | Total Approved Fund
'[€ - EUR']]]/Tabela473[[#This Row],[Elegivel financiado Custo Total da Operação | Total Eligible Expenditure Allocated to the Operation
'[€ - EUR']]]</f>
        <v>0.85000000000000009</v>
      </c>
      <c r="Q2737" s="12" t="s">
        <v>32</v>
      </c>
      <c r="R2737" s="12" t="s">
        <v>33</v>
      </c>
      <c r="S2737" s="12" t="s">
        <v>1128</v>
      </c>
    </row>
    <row r="2738" spans="1:19" s="16" customFormat="1" ht="105" x14ac:dyDescent="0.25">
      <c r="A2738" s="12" t="s">
        <v>12898</v>
      </c>
      <c r="B2738" s="12" t="s">
        <v>1715</v>
      </c>
      <c r="C2738" s="13" t="s">
        <v>1716</v>
      </c>
      <c r="D2738" s="12" t="s">
        <v>12899</v>
      </c>
      <c r="E2738" s="12" t="s">
        <v>12900</v>
      </c>
      <c r="F2738" s="13" t="s">
        <v>26</v>
      </c>
      <c r="G2738" s="12" t="s">
        <v>1111</v>
      </c>
      <c r="H2738" s="12" t="s">
        <v>11254</v>
      </c>
      <c r="I2738" s="12" t="s">
        <v>11255</v>
      </c>
      <c r="J2738" s="13" t="s">
        <v>12156</v>
      </c>
      <c r="K2738" s="13" t="s">
        <v>6229</v>
      </c>
      <c r="L2738" s="12"/>
      <c r="M2738" s="14">
        <v>244857.60000000001</v>
      </c>
      <c r="N2738" s="14">
        <v>244857.60000000001</v>
      </c>
      <c r="O2738" s="14">
        <v>208128.96</v>
      </c>
      <c r="P2738" s="15">
        <f>Tabela473[[#This Row],[Fundo Total Aprovado | Total Approved Fund
'[€ - EUR']]]/Tabela473[[#This Row],[Elegivel financiado Custo Total da Operação | Total Eligible Expenditure Allocated to the Operation
'[€ - EUR']]]</f>
        <v>0.85</v>
      </c>
      <c r="Q2738" s="12" t="s">
        <v>32</v>
      </c>
      <c r="R2738" s="12" t="s">
        <v>33</v>
      </c>
      <c r="S2738" s="12" t="s">
        <v>1128</v>
      </c>
    </row>
    <row r="2739" spans="1:19" s="16" customFormat="1" ht="105" x14ac:dyDescent="0.25">
      <c r="A2739" s="12" t="s">
        <v>12901</v>
      </c>
      <c r="B2739" s="12" t="s">
        <v>1570</v>
      </c>
      <c r="C2739" s="13" t="s">
        <v>1571</v>
      </c>
      <c r="D2739" s="12" t="s">
        <v>12902</v>
      </c>
      <c r="E2739" s="12" t="s">
        <v>12903</v>
      </c>
      <c r="F2739" s="13" t="s">
        <v>26</v>
      </c>
      <c r="G2739" s="12" t="s">
        <v>1111</v>
      </c>
      <c r="H2739" s="12" t="s">
        <v>11254</v>
      </c>
      <c r="I2739" s="12" t="s">
        <v>11255</v>
      </c>
      <c r="J2739" s="13" t="s">
        <v>3247</v>
      </c>
      <c r="K2739" s="13" t="s">
        <v>1458</v>
      </c>
      <c r="L2739" s="12"/>
      <c r="M2739" s="14">
        <v>248097.6</v>
      </c>
      <c r="N2739" s="14">
        <v>248097.6</v>
      </c>
      <c r="O2739" s="14">
        <v>210882.96</v>
      </c>
      <c r="P2739" s="15">
        <f>Tabela473[[#This Row],[Fundo Total Aprovado | Total Approved Fund
'[€ - EUR']]]/Tabela473[[#This Row],[Elegivel financiado Custo Total da Operação | Total Eligible Expenditure Allocated to the Operation
'[€ - EUR']]]</f>
        <v>0.85</v>
      </c>
      <c r="Q2739" s="12" t="s">
        <v>32</v>
      </c>
      <c r="R2739" s="12" t="s">
        <v>167</v>
      </c>
      <c r="S2739" s="12" t="s">
        <v>1128</v>
      </c>
    </row>
    <row r="2740" spans="1:19" s="16" customFormat="1" ht="105" x14ac:dyDescent="0.25">
      <c r="A2740" s="12" t="s">
        <v>12904</v>
      </c>
      <c r="B2740" s="12" t="s">
        <v>1570</v>
      </c>
      <c r="C2740" s="13" t="s">
        <v>1571</v>
      </c>
      <c r="D2740" s="12" t="s">
        <v>12905</v>
      </c>
      <c r="E2740" s="12" t="s">
        <v>12906</v>
      </c>
      <c r="F2740" s="13" t="s">
        <v>26</v>
      </c>
      <c r="G2740" s="12" t="s">
        <v>1111</v>
      </c>
      <c r="H2740" s="12" t="s">
        <v>11254</v>
      </c>
      <c r="I2740" s="12" t="s">
        <v>11255</v>
      </c>
      <c r="J2740" s="13" t="s">
        <v>3136</v>
      </c>
      <c r="K2740" s="13" t="s">
        <v>1127</v>
      </c>
      <c r="L2740" s="12"/>
      <c r="M2740" s="14">
        <v>219024</v>
      </c>
      <c r="N2740" s="14">
        <v>219024</v>
      </c>
      <c r="O2740" s="14">
        <v>186170.4</v>
      </c>
      <c r="P2740" s="15">
        <f>Tabela473[[#This Row],[Fundo Total Aprovado | Total Approved Fund
'[€ - EUR']]]/Tabela473[[#This Row],[Elegivel financiado Custo Total da Operação | Total Eligible Expenditure Allocated to the Operation
'[€ - EUR']]]</f>
        <v>0.85</v>
      </c>
      <c r="Q2740" s="12" t="s">
        <v>32</v>
      </c>
      <c r="R2740" s="12" t="s">
        <v>167</v>
      </c>
      <c r="S2740" s="12" t="s">
        <v>1128</v>
      </c>
    </row>
    <row r="2741" spans="1:19" s="16" customFormat="1" ht="105" x14ac:dyDescent="0.25">
      <c r="A2741" s="12" t="s">
        <v>12907</v>
      </c>
      <c r="B2741" s="12" t="s">
        <v>11277</v>
      </c>
      <c r="C2741" s="13" t="s">
        <v>11278</v>
      </c>
      <c r="D2741" s="12" t="s">
        <v>12908</v>
      </c>
      <c r="E2741" s="12" t="s">
        <v>12909</v>
      </c>
      <c r="F2741" s="13" t="s">
        <v>26</v>
      </c>
      <c r="G2741" s="12" t="s">
        <v>1111</v>
      </c>
      <c r="H2741" s="12" t="s">
        <v>11254</v>
      </c>
      <c r="I2741" s="12" t="s">
        <v>11255</v>
      </c>
      <c r="J2741" s="13" t="s">
        <v>3278</v>
      </c>
      <c r="K2741" s="13" t="s">
        <v>659</v>
      </c>
      <c r="L2741" s="12"/>
      <c r="M2741" s="14">
        <v>249480</v>
      </c>
      <c r="N2741" s="14">
        <v>249480</v>
      </c>
      <c r="O2741" s="14">
        <v>212058</v>
      </c>
      <c r="P2741" s="15">
        <f>Tabela473[[#This Row],[Fundo Total Aprovado | Total Approved Fund
'[€ - EUR']]]/Tabela473[[#This Row],[Elegivel financiado Custo Total da Operação | Total Eligible Expenditure Allocated to the Operation
'[€ - EUR']]]</f>
        <v>0.85</v>
      </c>
      <c r="Q2741" s="12" t="s">
        <v>32</v>
      </c>
      <c r="R2741" s="12" t="s">
        <v>33</v>
      </c>
      <c r="S2741" s="12" t="s">
        <v>1128</v>
      </c>
    </row>
    <row r="2742" spans="1:19" s="16" customFormat="1" ht="105" x14ac:dyDescent="0.25">
      <c r="A2742" s="12" t="s">
        <v>12910</v>
      </c>
      <c r="B2742" s="12" t="s">
        <v>11250</v>
      </c>
      <c r="C2742" s="13" t="s">
        <v>11251</v>
      </c>
      <c r="D2742" s="12" t="s">
        <v>12911</v>
      </c>
      <c r="E2742" s="12" t="s">
        <v>12912</v>
      </c>
      <c r="F2742" s="13" t="s">
        <v>26</v>
      </c>
      <c r="G2742" s="12" t="s">
        <v>1111</v>
      </c>
      <c r="H2742" s="12" t="s">
        <v>11254</v>
      </c>
      <c r="I2742" s="12" t="s">
        <v>11255</v>
      </c>
      <c r="J2742" s="13" t="s">
        <v>4297</v>
      </c>
      <c r="K2742" s="13" t="s">
        <v>1102</v>
      </c>
      <c r="L2742" s="12"/>
      <c r="M2742" s="14">
        <v>248184</v>
      </c>
      <c r="N2742" s="14">
        <v>248184</v>
      </c>
      <c r="O2742" s="14">
        <v>210956.4</v>
      </c>
      <c r="P2742" s="15">
        <f>Tabela473[[#This Row],[Fundo Total Aprovado | Total Approved Fund
'[€ - EUR']]]/Tabela473[[#This Row],[Elegivel financiado Custo Total da Operação | Total Eligible Expenditure Allocated to the Operation
'[€ - EUR']]]</f>
        <v>0.85</v>
      </c>
      <c r="Q2742" s="12" t="s">
        <v>32</v>
      </c>
      <c r="R2742" s="12" t="s">
        <v>33</v>
      </c>
      <c r="S2742" s="12" t="s">
        <v>1128</v>
      </c>
    </row>
    <row r="2743" spans="1:19" s="16" customFormat="1" ht="105" x14ac:dyDescent="0.25">
      <c r="A2743" s="12" t="s">
        <v>12913</v>
      </c>
      <c r="B2743" s="12" t="s">
        <v>3263</v>
      </c>
      <c r="C2743" s="13" t="s">
        <v>3264</v>
      </c>
      <c r="D2743" s="12" t="s">
        <v>12914</v>
      </c>
      <c r="E2743" s="12" t="s">
        <v>12915</v>
      </c>
      <c r="F2743" s="13" t="s">
        <v>26</v>
      </c>
      <c r="G2743" s="12" t="s">
        <v>1111</v>
      </c>
      <c r="H2743" s="12" t="s">
        <v>11254</v>
      </c>
      <c r="I2743" s="12" t="s">
        <v>11255</v>
      </c>
      <c r="J2743" s="13" t="s">
        <v>11623</v>
      </c>
      <c r="K2743" s="13" t="s">
        <v>12916</v>
      </c>
      <c r="L2743" s="12"/>
      <c r="M2743" s="14">
        <v>241920</v>
      </c>
      <c r="N2743" s="14">
        <v>241920</v>
      </c>
      <c r="O2743" s="14">
        <v>205632</v>
      </c>
      <c r="P2743" s="15">
        <f>Tabela473[[#This Row],[Fundo Total Aprovado | Total Approved Fund
'[€ - EUR']]]/Tabela473[[#This Row],[Elegivel financiado Custo Total da Operação | Total Eligible Expenditure Allocated to the Operation
'[€ - EUR']]]</f>
        <v>0.85</v>
      </c>
      <c r="Q2743" s="12" t="s">
        <v>32</v>
      </c>
      <c r="R2743" s="12" t="s">
        <v>33</v>
      </c>
      <c r="S2743" s="12" t="s">
        <v>1128</v>
      </c>
    </row>
    <row r="2744" spans="1:19" s="16" customFormat="1" ht="105" x14ac:dyDescent="0.25">
      <c r="A2744" s="12" t="s">
        <v>12917</v>
      </c>
      <c r="B2744" s="12" t="s">
        <v>1743</v>
      </c>
      <c r="C2744" s="13" t="s">
        <v>1744</v>
      </c>
      <c r="D2744" s="12" t="s">
        <v>12918</v>
      </c>
      <c r="E2744" s="12" t="s">
        <v>12919</v>
      </c>
      <c r="F2744" s="13" t="s">
        <v>26</v>
      </c>
      <c r="G2744" s="12" t="s">
        <v>1111</v>
      </c>
      <c r="H2744" s="12" t="s">
        <v>11254</v>
      </c>
      <c r="I2744" s="12" t="s">
        <v>11255</v>
      </c>
      <c r="J2744" s="13" t="s">
        <v>4502</v>
      </c>
      <c r="K2744" s="13" t="s">
        <v>12636</v>
      </c>
      <c r="L2744" s="12"/>
      <c r="M2744" s="14">
        <v>246110.4</v>
      </c>
      <c r="N2744" s="14">
        <v>246110.4</v>
      </c>
      <c r="O2744" s="14">
        <v>209193.84</v>
      </c>
      <c r="P2744" s="15">
        <f>Tabela473[[#This Row],[Fundo Total Aprovado | Total Approved Fund
'[€ - EUR']]]/Tabela473[[#This Row],[Elegivel financiado Custo Total da Operação | Total Eligible Expenditure Allocated to the Operation
'[€ - EUR']]]</f>
        <v>0.85</v>
      </c>
      <c r="Q2744" s="12" t="s">
        <v>32</v>
      </c>
      <c r="R2744" s="12" t="s">
        <v>33</v>
      </c>
      <c r="S2744" s="12" t="s">
        <v>1128</v>
      </c>
    </row>
    <row r="2745" spans="1:19" s="16" customFormat="1" ht="105" x14ac:dyDescent="0.25">
      <c r="A2745" s="12" t="s">
        <v>12920</v>
      </c>
      <c r="B2745" s="12" t="s">
        <v>1715</v>
      </c>
      <c r="C2745" s="13" t="s">
        <v>1716</v>
      </c>
      <c r="D2745" s="12" t="s">
        <v>12921</v>
      </c>
      <c r="E2745" s="12" t="s">
        <v>12922</v>
      </c>
      <c r="F2745" s="13" t="s">
        <v>26</v>
      </c>
      <c r="G2745" s="12" t="s">
        <v>1111</v>
      </c>
      <c r="H2745" s="12" t="s">
        <v>11254</v>
      </c>
      <c r="I2745" s="12" t="s">
        <v>11255</v>
      </c>
      <c r="J2745" s="13" t="s">
        <v>922</v>
      </c>
      <c r="K2745" s="13" t="s">
        <v>1286</v>
      </c>
      <c r="L2745" s="12"/>
      <c r="M2745" s="14">
        <v>249955.20000000001</v>
      </c>
      <c r="N2745" s="14">
        <v>249955.20000000001</v>
      </c>
      <c r="O2745" s="14">
        <v>212461.92</v>
      </c>
      <c r="P2745" s="15">
        <f>Tabela473[[#This Row],[Fundo Total Aprovado | Total Approved Fund
'[€ - EUR']]]/Tabela473[[#This Row],[Elegivel financiado Custo Total da Operação | Total Eligible Expenditure Allocated to the Operation
'[€ - EUR']]]</f>
        <v>0.85</v>
      </c>
      <c r="Q2745" s="12" t="s">
        <v>32</v>
      </c>
      <c r="R2745" s="12" t="s">
        <v>33</v>
      </c>
      <c r="S2745" s="12" t="s">
        <v>1128</v>
      </c>
    </row>
    <row r="2746" spans="1:19" s="16" customFormat="1" ht="105" x14ac:dyDescent="0.25">
      <c r="A2746" s="12" t="s">
        <v>12923</v>
      </c>
      <c r="B2746" s="12" t="s">
        <v>1715</v>
      </c>
      <c r="C2746" s="13" t="s">
        <v>1716</v>
      </c>
      <c r="D2746" s="12" t="s">
        <v>12924</v>
      </c>
      <c r="E2746" s="12" t="s">
        <v>12925</v>
      </c>
      <c r="F2746" s="13" t="s">
        <v>26</v>
      </c>
      <c r="G2746" s="12" t="s">
        <v>1111</v>
      </c>
      <c r="H2746" s="12" t="s">
        <v>11254</v>
      </c>
      <c r="I2746" s="12" t="s">
        <v>11255</v>
      </c>
      <c r="J2746" s="13" t="s">
        <v>3247</v>
      </c>
      <c r="K2746" s="13" t="s">
        <v>1458</v>
      </c>
      <c r="L2746" s="12"/>
      <c r="M2746" s="14">
        <v>249696</v>
      </c>
      <c r="N2746" s="14">
        <v>249696</v>
      </c>
      <c r="O2746" s="14">
        <v>212241.6</v>
      </c>
      <c r="P2746" s="15">
        <f>Tabela473[[#This Row],[Fundo Total Aprovado | Total Approved Fund
'[€ - EUR']]]/Tabela473[[#This Row],[Elegivel financiado Custo Total da Operação | Total Eligible Expenditure Allocated to the Operation
'[€ - EUR']]]</f>
        <v>0.85</v>
      </c>
      <c r="Q2746" s="12" t="s">
        <v>32</v>
      </c>
      <c r="R2746" s="12" t="s">
        <v>33</v>
      </c>
      <c r="S2746" s="12" t="s">
        <v>1128</v>
      </c>
    </row>
    <row r="2747" spans="1:19" s="16" customFormat="1" ht="105" x14ac:dyDescent="0.25">
      <c r="A2747" s="12" t="s">
        <v>12926</v>
      </c>
      <c r="B2747" s="12" t="s">
        <v>11277</v>
      </c>
      <c r="C2747" s="13" t="s">
        <v>11278</v>
      </c>
      <c r="D2747" s="12" t="s">
        <v>12927</v>
      </c>
      <c r="E2747" s="12" t="s">
        <v>12928</v>
      </c>
      <c r="F2747" s="13" t="s">
        <v>26</v>
      </c>
      <c r="G2747" s="12" t="s">
        <v>1111</v>
      </c>
      <c r="H2747" s="12" t="s">
        <v>11254</v>
      </c>
      <c r="I2747" s="12" t="s">
        <v>11255</v>
      </c>
      <c r="J2747" s="13" t="s">
        <v>6652</v>
      </c>
      <c r="K2747" s="13" t="s">
        <v>220</v>
      </c>
      <c r="L2747" s="12"/>
      <c r="M2747" s="14">
        <v>249912</v>
      </c>
      <c r="N2747" s="14">
        <v>249912</v>
      </c>
      <c r="O2747" s="14">
        <v>212425.2</v>
      </c>
      <c r="P2747" s="15">
        <f>Tabela473[[#This Row],[Fundo Total Aprovado | Total Approved Fund
'[€ - EUR']]]/Tabela473[[#This Row],[Elegivel financiado Custo Total da Operação | Total Eligible Expenditure Allocated to the Operation
'[€ - EUR']]]</f>
        <v>0.85000000000000009</v>
      </c>
      <c r="Q2747" s="12" t="s">
        <v>32</v>
      </c>
      <c r="R2747" s="12" t="s">
        <v>33</v>
      </c>
      <c r="S2747" s="12" t="s">
        <v>1128</v>
      </c>
    </row>
    <row r="2748" spans="1:19" s="16" customFormat="1" ht="105" x14ac:dyDescent="0.25">
      <c r="A2748" s="12" t="s">
        <v>12929</v>
      </c>
      <c r="B2748" s="12" t="s">
        <v>1715</v>
      </c>
      <c r="C2748" s="13" t="s">
        <v>1716</v>
      </c>
      <c r="D2748" s="12" t="s">
        <v>12930</v>
      </c>
      <c r="E2748" s="12" t="s">
        <v>12931</v>
      </c>
      <c r="F2748" s="13" t="s">
        <v>26</v>
      </c>
      <c r="G2748" s="12" t="s">
        <v>1111</v>
      </c>
      <c r="H2748" s="12" t="s">
        <v>11254</v>
      </c>
      <c r="I2748" s="12" t="s">
        <v>11255</v>
      </c>
      <c r="J2748" s="13" t="s">
        <v>5505</v>
      </c>
      <c r="K2748" s="13" t="s">
        <v>1602</v>
      </c>
      <c r="L2748" s="12"/>
      <c r="M2748" s="14">
        <v>246758.39999999999</v>
      </c>
      <c r="N2748" s="14">
        <v>246758.39999999999</v>
      </c>
      <c r="O2748" s="14">
        <v>209744.64000000001</v>
      </c>
      <c r="P2748" s="15">
        <f>Tabela473[[#This Row],[Fundo Total Aprovado | Total Approved Fund
'[€ - EUR']]]/Tabela473[[#This Row],[Elegivel financiado Custo Total da Operação | Total Eligible Expenditure Allocated to the Operation
'[€ - EUR']]]</f>
        <v>0.85000000000000009</v>
      </c>
      <c r="Q2748" s="12" t="s">
        <v>32</v>
      </c>
      <c r="R2748" s="12" t="s">
        <v>33</v>
      </c>
      <c r="S2748" s="12" t="s">
        <v>1128</v>
      </c>
    </row>
    <row r="2749" spans="1:19" s="16" customFormat="1" ht="105" x14ac:dyDescent="0.25">
      <c r="A2749" s="12" t="s">
        <v>12932</v>
      </c>
      <c r="B2749" s="12" t="s">
        <v>1509</v>
      </c>
      <c r="C2749" s="13" t="s">
        <v>1510</v>
      </c>
      <c r="D2749" s="12" t="s">
        <v>12933</v>
      </c>
      <c r="E2749" s="12" t="s">
        <v>12934</v>
      </c>
      <c r="F2749" s="13" t="s">
        <v>26</v>
      </c>
      <c r="G2749" s="12" t="s">
        <v>1111</v>
      </c>
      <c r="H2749" s="12" t="s">
        <v>11254</v>
      </c>
      <c r="I2749" s="12" t="s">
        <v>11255</v>
      </c>
      <c r="J2749" s="13" t="s">
        <v>4259</v>
      </c>
      <c r="K2749" s="13" t="s">
        <v>473</v>
      </c>
      <c r="L2749" s="12"/>
      <c r="M2749" s="14">
        <v>249955.20000000001</v>
      </c>
      <c r="N2749" s="14">
        <v>249955.20000000001</v>
      </c>
      <c r="O2749" s="14">
        <v>212461.92</v>
      </c>
      <c r="P2749" s="15">
        <f>Tabela473[[#This Row],[Fundo Total Aprovado | Total Approved Fund
'[€ - EUR']]]/Tabela473[[#This Row],[Elegivel financiado Custo Total da Operação | Total Eligible Expenditure Allocated to the Operation
'[€ - EUR']]]</f>
        <v>0.85</v>
      </c>
      <c r="Q2749" s="12" t="s">
        <v>32</v>
      </c>
      <c r="R2749" s="12" t="s">
        <v>33</v>
      </c>
      <c r="S2749" s="12" t="s">
        <v>1128</v>
      </c>
    </row>
    <row r="2750" spans="1:19" s="16" customFormat="1" ht="105" x14ac:dyDescent="0.25">
      <c r="A2750" s="12" t="s">
        <v>12935</v>
      </c>
      <c r="B2750" s="12" t="s">
        <v>1715</v>
      </c>
      <c r="C2750" s="13" t="s">
        <v>1716</v>
      </c>
      <c r="D2750" s="12" t="s">
        <v>12936</v>
      </c>
      <c r="E2750" s="12" t="s">
        <v>12937</v>
      </c>
      <c r="F2750" s="13" t="s">
        <v>26</v>
      </c>
      <c r="G2750" s="12" t="s">
        <v>1111</v>
      </c>
      <c r="H2750" s="12" t="s">
        <v>11254</v>
      </c>
      <c r="I2750" s="12" t="s">
        <v>11255</v>
      </c>
      <c r="J2750" s="13" t="s">
        <v>1740</v>
      </c>
      <c r="K2750" s="13" t="s">
        <v>12589</v>
      </c>
      <c r="L2750" s="12"/>
      <c r="M2750" s="14">
        <v>236433.6</v>
      </c>
      <c r="N2750" s="14">
        <v>236433.6</v>
      </c>
      <c r="O2750" s="14">
        <v>200968.56</v>
      </c>
      <c r="P2750" s="15">
        <f>Tabela473[[#This Row],[Fundo Total Aprovado | Total Approved Fund
'[€ - EUR']]]/Tabela473[[#This Row],[Elegivel financiado Custo Total da Operação | Total Eligible Expenditure Allocated to the Operation
'[€ - EUR']]]</f>
        <v>0.85</v>
      </c>
      <c r="Q2750" s="12" t="s">
        <v>32</v>
      </c>
      <c r="R2750" s="12" t="s">
        <v>33</v>
      </c>
      <c r="S2750" s="12" t="s">
        <v>1128</v>
      </c>
    </row>
    <row r="2751" spans="1:19" s="16" customFormat="1" ht="105" x14ac:dyDescent="0.25">
      <c r="A2751" s="12" t="s">
        <v>12938</v>
      </c>
      <c r="B2751" s="12" t="s">
        <v>11277</v>
      </c>
      <c r="C2751" s="13" t="s">
        <v>11278</v>
      </c>
      <c r="D2751" s="12" t="s">
        <v>12939</v>
      </c>
      <c r="E2751" s="12" t="s">
        <v>12940</v>
      </c>
      <c r="F2751" s="13" t="s">
        <v>26</v>
      </c>
      <c r="G2751" s="12" t="s">
        <v>1111</v>
      </c>
      <c r="H2751" s="12" t="s">
        <v>11254</v>
      </c>
      <c r="I2751" s="12" t="s">
        <v>11255</v>
      </c>
      <c r="J2751" s="13" t="s">
        <v>6374</v>
      </c>
      <c r="K2751" s="13" t="s">
        <v>11914</v>
      </c>
      <c r="L2751" s="12"/>
      <c r="M2751" s="14">
        <v>249782.39999999999</v>
      </c>
      <c r="N2751" s="14">
        <v>249782.39999999999</v>
      </c>
      <c r="O2751" s="14">
        <v>212315.04</v>
      </c>
      <c r="P2751" s="15">
        <f>Tabela473[[#This Row],[Fundo Total Aprovado | Total Approved Fund
'[€ - EUR']]]/Tabela473[[#This Row],[Elegivel financiado Custo Total da Operação | Total Eligible Expenditure Allocated to the Operation
'[€ - EUR']]]</f>
        <v>0.85000000000000009</v>
      </c>
      <c r="Q2751" s="12" t="s">
        <v>32</v>
      </c>
      <c r="R2751" s="12" t="s">
        <v>33</v>
      </c>
      <c r="S2751" s="12" t="s">
        <v>1128</v>
      </c>
    </row>
    <row r="2752" spans="1:19" s="16" customFormat="1" ht="105" x14ac:dyDescent="0.25">
      <c r="A2752" s="12" t="s">
        <v>12941</v>
      </c>
      <c r="B2752" s="12" t="s">
        <v>1431</v>
      </c>
      <c r="C2752" s="13" t="s">
        <v>1432</v>
      </c>
      <c r="D2752" s="12" t="s">
        <v>12942</v>
      </c>
      <c r="E2752" s="12" t="s">
        <v>12943</v>
      </c>
      <c r="F2752" s="13" t="s">
        <v>26</v>
      </c>
      <c r="G2752" s="12" t="s">
        <v>1111</v>
      </c>
      <c r="H2752" s="12" t="s">
        <v>11254</v>
      </c>
      <c r="I2752" s="12" t="s">
        <v>11255</v>
      </c>
      <c r="J2752" s="13" t="s">
        <v>11240</v>
      </c>
      <c r="K2752" s="13" t="s">
        <v>12944</v>
      </c>
      <c r="L2752" s="12"/>
      <c r="M2752" s="14">
        <v>249480</v>
      </c>
      <c r="N2752" s="14">
        <v>249480</v>
      </c>
      <c r="O2752" s="14">
        <v>212058</v>
      </c>
      <c r="P2752" s="15">
        <f>Tabela473[[#This Row],[Fundo Total Aprovado | Total Approved Fund
'[€ - EUR']]]/Tabela473[[#This Row],[Elegivel financiado Custo Total da Operação | Total Eligible Expenditure Allocated to the Operation
'[€ - EUR']]]</f>
        <v>0.85</v>
      </c>
      <c r="Q2752" s="12" t="s">
        <v>32</v>
      </c>
      <c r="R2752" s="12" t="s">
        <v>167</v>
      </c>
      <c r="S2752" s="12" t="s">
        <v>1128</v>
      </c>
    </row>
    <row r="2753" spans="1:19" s="16" customFormat="1" ht="105" x14ac:dyDescent="0.25">
      <c r="A2753" s="12" t="s">
        <v>12945</v>
      </c>
      <c r="B2753" s="12" t="s">
        <v>11277</v>
      </c>
      <c r="C2753" s="13" t="s">
        <v>11278</v>
      </c>
      <c r="D2753" s="12" t="s">
        <v>12946</v>
      </c>
      <c r="E2753" s="12" t="s">
        <v>12947</v>
      </c>
      <c r="F2753" s="13" t="s">
        <v>26</v>
      </c>
      <c r="G2753" s="12" t="s">
        <v>1111</v>
      </c>
      <c r="H2753" s="12" t="s">
        <v>11254</v>
      </c>
      <c r="I2753" s="12" t="s">
        <v>11255</v>
      </c>
      <c r="J2753" s="13" t="s">
        <v>2639</v>
      </c>
      <c r="K2753" s="13" t="s">
        <v>1502</v>
      </c>
      <c r="L2753" s="12"/>
      <c r="M2753" s="14">
        <v>249480</v>
      </c>
      <c r="N2753" s="14">
        <v>249480</v>
      </c>
      <c r="O2753" s="14">
        <v>212058</v>
      </c>
      <c r="P2753" s="15">
        <f>Tabela473[[#This Row],[Fundo Total Aprovado | Total Approved Fund
'[€ - EUR']]]/Tabela473[[#This Row],[Elegivel financiado Custo Total da Operação | Total Eligible Expenditure Allocated to the Operation
'[€ - EUR']]]</f>
        <v>0.85</v>
      </c>
      <c r="Q2753" s="12" t="s">
        <v>32</v>
      </c>
      <c r="R2753" s="12" t="s">
        <v>4383</v>
      </c>
      <c r="S2753" s="12" t="s">
        <v>1128</v>
      </c>
    </row>
    <row r="2754" spans="1:19" s="16" customFormat="1" ht="105" x14ac:dyDescent="0.25">
      <c r="A2754" s="12" t="s">
        <v>12948</v>
      </c>
      <c r="B2754" s="12" t="s">
        <v>1715</v>
      </c>
      <c r="C2754" s="13" t="s">
        <v>1716</v>
      </c>
      <c r="D2754" s="12" t="s">
        <v>12949</v>
      </c>
      <c r="E2754" s="12" t="s">
        <v>12950</v>
      </c>
      <c r="F2754" s="13" t="s">
        <v>26</v>
      </c>
      <c r="G2754" s="12" t="s">
        <v>1111</v>
      </c>
      <c r="H2754" s="12" t="s">
        <v>11254</v>
      </c>
      <c r="I2754" s="12" t="s">
        <v>11255</v>
      </c>
      <c r="J2754" s="13" t="s">
        <v>12951</v>
      </c>
      <c r="K2754" s="13" t="s">
        <v>72</v>
      </c>
      <c r="L2754" s="12"/>
      <c r="M2754" s="14">
        <v>244252.79999999999</v>
      </c>
      <c r="N2754" s="14">
        <v>244252.79999999999</v>
      </c>
      <c r="O2754" s="14">
        <v>207614.88</v>
      </c>
      <c r="P2754" s="15">
        <f>Tabela473[[#This Row],[Fundo Total Aprovado | Total Approved Fund
'[€ - EUR']]]/Tabela473[[#This Row],[Elegivel financiado Custo Total da Operação | Total Eligible Expenditure Allocated to the Operation
'[€ - EUR']]]</f>
        <v>0.85000000000000009</v>
      </c>
      <c r="Q2754" s="12" t="s">
        <v>32</v>
      </c>
      <c r="R2754" s="12" t="s">
        <v>33</v>
      </c>
      <c r="S2754" s="12" t="s">
        <v>1128</v>
      </c>
    </row>
    <row r="2755" spans="1:19" s="16" customFormat="1" ht="105" x14ac:dyDescent="0.25">
      <c r="A2755" s="12" t="s">
        <v>12952</v>
      </c>
      <c r="B2755" s="12" t="s">
        <v>1715</v>
      </c>
      <c r="C2755" s="13" t="s">
        <v>1716</v>
      </c>
      <c r="D2755" s="12" t="s">
        <v>12953</v>
      </c>
      <c r="E2755" s="12" t="s">
        <v>12954</v>
      </c>
      <c r="F2755" s="13" t="s">
        <v>26</v>
      </c>
      <c r="G2755" s="12" t="s">
        <v>1111</v>
      </c>
      <c r="H2755" s="12" t="s">
        <v>11254</v>
      </c>
      <c r="I2755" s="12" t="s">
        <v>11255</v>
      </c>
      <c r="J2755" s="13" t="s">
        <v>5891</v>
      </c>
      <c r="K2755" s="13" t="s">
        <v>166</v>
      </c>
      <c r="L2755" s="12"/>
      <c r="M2755" s="14">
        <v>249955.20000000001</v>
      </c>
      <c r="N2755" s="14">
        <v>249955.20000000001</v>
      </c>
      <c r="O2755" s="14">
        <v>212461.92</v>
      </c>
      <c r="P2755" s="15">
        <f>Tabela473[[#This Row],[Fundo Total Aprovado | Total Approved Fund
'[€ - EUR']]]/Tabela473[[#This Row],[Elegivel financiado Custo Total da Operação | Total Eligible Expenditure Allocated to the Operation
'[€ - EUR']]]</f>
        <v>0.85</v>
      </c>
      <c r="Q2755" s="12" t="s">
        <v>32</v>
      </c>
      <c r="R2755" s="12" t="s">
        <v>33</v>
      </c>
      <c r="S2755" s="12" t="s">
        <v>1128</v>
      </c>
    </row>
    <row r="2756" spans="1:19" s="16" customFormat="1" ht="105" x14ac:dyDescent="0.25">
      <c r="A2756" s="12" t="s">
        <v>12955</v>
      </c>
      <c r="B2756" s="12" t="s">
        <v>1715</v>
      </c>
      <c r="C2756" s="13" t="s">
        <v>1716</v>
      </c>
      <c r="D2756" s="12" t="s">
        <v>12956</v>
      </c>
      <c r="E2756" s="12" t="s">
        <v>12957</v>
      </c>
      <c r="F2756" s="13" t="s">
        <v>26</v>
      </c>
      <c r="G2756" s="12" t="s">
        <v>1111</v>
      </c>
      <c r="H2756" s="12" t="s">
        <v>11254</v>
      </c>
      <c r="I2756" s="12" t="s">
        <v>11255</v>
      </c>
      <c r="J2756" s="13" t="s">
        <v>12958</v>
      </c>
      <c r="K2756" s="13" t="s">
        <v>12959</v>
      </c>
      <c r="L2756" s="12"/>
      <c r="M2756" s="14">
        <v>249868.79999999999</v>
      </c>
      <c r="N2756" s="14">
        <v>249868.79999999999</v>
      </c>
      <c r="O2756" s="14">
        <v>212388.48000000001</v>
      </c>
      <c r="P2756" s="15">
        <f>Tabela473[[#This Row],[Fundo Total Aprovado | Total Approved Fund
'[€ - EUR']]]/Tabela473[[#This Row],[Elegivel financiado Custo Total da Operação | Total Eligible Expenditure Allocated to the Operation
'[€ - EUR']]]</f>
        <v>0.85000000000000009</v>
      </c>
      <c r="Q2756" s="12" t="s">
        <v>32</v>
      </c>
      <c r="R2756" s="12" t="s">
        <v>33</v>
      </c>
      <c r="S2756" s="12" t="s">
        <v>1128</v>
      </c>
    </row>
    <row r="2757" spans="1:19" s="16" customFormat="1" ht="105" x14ac:dyDescent="0.25">
      <c r="A2757" s="12" t="s">
        <v>12960</v>
      </c>
      <c r="B2757" s="12" t="s">
        <v>1509</v>
      </c>
      <c r="C2757" s="13" t="s">
        <v>1510</v>
      </c>
      <c r="D2757" s="12" t="s">
        <v>12961</v>
      </c>
      <c r="E2757" s="12" t="s">
        <v>12962</v>
      </c>
      <c r="F2757" s="13" t="s">
        <v>26</v>
      </c>
      <c r="G2757" s="12" t="s">
        <v>1111</v>
      </c>
      <c r="H2757" s="12" t="s">
        <v>11254</v>
      </c>
      <c r="I2757" s="12" t="s">
        <v>11255</v>
      </c>
      <c r="J2757" s="13" t="s">
        <v>11497</v>
      </c>
      <c r="K2757" s="13" t="s">
        <v>72</v>
      </c>
      <c r="L2757" s="12"/>
      <c r="M2757" s="14">
        <v>175392</v>
      </c>
      <c r="N2757" s="14">
        <v>175392</v>
      </c>
      <c r="O2757" s="14">
        <v>149083.20000000001</v>
      </c>
      <c r="P2757" s="15">
        <f>Tabela473[[#This Row],[Fundo Total Aprovado | Total Approved Fund
'[€ - EUR']]]/Tabela473[[#This Row],[Elegivel financiado Custo Total da Operação | Total Eligible Expenditure Allocated to the Operation
'[€ - EUR']]]</f>
        <v>0.85000000000000009</v>
      </c>
      <c r="Q2757" s="12" t="s">
        <v>32</v>
      </c>
      <c r="R2757" s="12" t="s">
        <v>33</v>
      </c>
      <c r="S2757" s="12" t="s">
        <v>1128</v>
      </c>
    </row>
    <row r="2758" spans="1:19" s="16" customFormat="1" ht="105" x14ac:dyDescent="0.25">
      <c r="A2758" s="12" t="s">
        <v>12963</v>
      </c>
      <c r="B2758" s="12" t="s">
        <v>11277</v>
      </c>
      <c r="C2758" s="13" t="s">
        <v>11278</v>
      </c>
      <c r="D2758" s="12" t="s">
        <v>12964</v>
      </c>
      <c r="E2758" s="12" t="s">
        <v>12965</v>
      </c>
      <c r="F2758" s="13" t="s">
        <v>26</v>
      </c>
      <c r="G2758" s="12" t="s">
        <v>1111</v>
      </c>
      <c r="H2758" s="12" t="s">
        <v>11254</v>
      </c>
      <c r="I2758" s="12" t="s">
        <v>11255</v>
      </c>
      <c r="J2758" s="13" t="s">
        <v>3247</v>
      </c>
      <c r="K2758" s="13" t="s">
        <v>1458</v>
      </c>
      <c r="L2758" s="12"/>
      <c r="M2758" s="14">
        <v>223992</v>
      </c>
      <c r="N2758" s="14">
        <v>223992</v>
      </c>
      <c r="O2758" s="14">
        <v>190393.2</v>
      </c>
      <c r="P2758" s="15">
        <f>Tabela473[[#This Row],[Fundo Total Aprovado | Total Approved Fund
'[€ - EUR']]]/Tabela473[[#This Row],[Elegivel financiado Custo Total da Operação | Total Eligible Expenditure Allocated to the Operation
'[€ - EUR']]]</f>
        <v>0.85000000000000009</v>
      </c>
      <c r="Q2758" s="12" t="s">
        <v>32</v>
      </c>
      <c r="R2758" s="12" t="s">
        <v>33</v>
      </c>
      <c r="S2758" s="12" t="s">
        <v>1128</v>
      </c>
    </row>
    <row r="2759" spans="1:19" s="16" customFormat="1" ht="105" x14ac:dyDescent="0.25">
      <c r="A2759" s="12" t="s">
        <v>12966</v>
      </c>
      <c r="B2759" s="12" t="s">
        <v>11272</v>
      </c>
      <c r="C2759" s="13" t="s">
        <v>11273</v>
      </c>
      <c r="D2759" s="12" t="s">
        <v>12967</v>
      </c>
      <c r="E2759" s="12" t="s">
        <v>12968</v>
      </c>
      <c r="F2759" s="13" t="s">
        <v>26</v>
      </c>
      <c r="G2759" s="12" t="s">
        <v>1111</v>
      </c>
      <c r="H2759" s="12" t="s">
        <v>11254</v>
      </c>
      <c r="I2759" s="12" t="s">
        <v>11255</v>
      </c>
      <c r="J2759" s="13" t="s">
        <v>4297</v>
      </c>
      <c r="K2759" s="13" t="s">
        <v>1102</v>
      </c>
      <c r="L2759" s="12"/>
      <c r="M2759" s="14">
        <v>247104</v>
      </c>
      <c r="N2759" s="14">
        <v>247104</v>
      </c>
      <c r="O2759" s="14">
        <v>210038.39999999999</v>
      </c>
      <c r="P2759" s="15">
        <f>Tabela473[[#This Row],[Fundo Total Aprovado | Total Approved Fund
'[€ - EUR']]]/Tabela473[[#This Row],[Elegivel financiado Custo Total da Operação | Total Eligible Expenditure Allocated to the Operation
'[€ - EUR']]]</f>
        <v>0.85</v>
      </c>
      <c r="Q2759" s="12" t="s">
        <v>32</v>
      </c>
      <c r="R2759" s="12" t="s">
        <v>33</v>
      </c>
      <c r="S2759" s="12" t="s">
        <v>1128</v>
      </c>
    </row>
    <row r="2760" spans="1:19" s="16" customFormat="1" ht="105" x14ac:dyDescent="0.25">
      <c r="A2760" s="12" t="s">
        <v>12969</v>
      </c>
      <c r="B2760" s="12" t="s">
        <v>11272</v>
      </c>
      <c r="C2760" s="13" t="s">
        <v>11273</v>
      </c>
      <c r="D2760" s="12" t="s">
        <v>12970</v>
      </c>
      <c r="E2760" s="12" t="s">
        <v>12971</v>
      </c>
      <c r="F2760" s="13" t="s">
        <v>26</v>
      </c>
      <c r="G2760" s="12" t="s">
        <v>1111</v>
      </c>
      <c r="H2760" s="12" t="s">
        <v>11254</v>
      </c>
      <c r="I2760" s="12" t="s">
        <v>11255</v>
      </c>
      <c r="J2760" s="13" t="s">
        <v>3247</v>
      </c>
      <c r="K2760" s="13" t="s">
        <v>1458</v>
      </c>
      <c r="L2760" s="12"/>
      <c r="M2760" s="14">
        <v>249480</v>
      </c>
      <c r="N2760" s="14">
        <v>249480</v>
      </c>
      <c r="O2760" s="14">
        <v>212058</v>
      </c>
      <c r="P2760" s="15">
        <f>Tabela473[[#This Row],[Fundo Total Aprovado | Total Approved Fund
'[€ - EUR']]]/Tabela473[[#This Row],[Elegivel financiado Custo Total da Operação | Total Eligible Expenditure Allocated to the Operation
'[€ - EUR']]]</f>
        <v>0.85</v>
      </c>
      <c r="Q2760" s="12" t="s">
        <v>32</v>
      </c>
      <c r="R2760" s="12" t="s">
        <v>33</v>
      </c>
      <c r="S2760" s="12" t="s">
        <v>1128</v>
      </c>
    </row>
    <row r="2761" spans="1:19" s="16" customFormat="1" ht="105" x14ac:dyDescent="0.25">
      <c r="A2761" s="12" t="s">
        <v>12972</v>
      </c>
      <c r="B2761" s="12" t="s">
        <v>1715</v>
      </c>
      <c r="C2761" s="13" t="s">
        <v>1716</v>
      </c>
      <c r="D2761" s="12" t="s">
        <v>12973</v>
      </c>
      <c r="E2761" s="12" t="s">
        <v>12974</v>
      </c>
      <c r="F2761" s="13" t="s">
        <v>26</v>
      </c>
      <c r="G2761" s="12" t="s">
        <v>1111</v>
      </c>
      <c r="H2761" s="12" t="s">
        <v>11254</v>
      </c>
      <c r="I2761" s="12" t="s">
        <v>11255</v>
      </c>
      <c r="J2761" s="13" t="s">
        <v>3234</v>
      </c>
      <c r="K2761" s="13" t="s">
        <v>5167</v>
      </c>
      <c r="L2761" s="12"/>
      <c r="M2761" s="14">
        <v>246024</v>
      </c>
      <c r="N2761" s="14">
        <v>246024</v>
      </c>
      <c r="O2761" s="14">
        <v>209120.4</v>
      </c>
      <c r="P2761" s="15">
        <f>Tabela473[[#This Row],[Fundo Total Aprovado | Total Approved Fund
'[€ - EUR']]]/Tabela473[[#This Row],[Elegivel financiado Custo Total da Operação | Total Eligible Expenditure Allocated to the Operation
'[€ - EUR']]]</f>
        <v>0.85</v>
      </c>
      <c r="Q2761" s="12" t="s">
        <v>32</v>
      </c>
      <c r="R2761" s="12" t="s">
        <v>33</v>
      </c>
      <c r="S2761" s="12" t="s">
        <v>1128</v>
      </c>
    </row>
    <row r="2762" spans="1:19" s="16" customFormat="1" ht="105" x14ac:dyDescent="0.25">
      <c r="A2762" s="12" t="s">
        <v>12975</v>
      </c>
      <c r="B2762" s="12" t="s">
        <v>9938</v>
      </c>
      <c r="C2762" s="13" t="s">
        <v>9939</v>
      </c>
      <c r="D2762" s="12" t="s">
        <v>12976</v>
      </c>
      <c r="E2762" s="12" t="s">
        <v>12977</v>
      </c>
      <c r="F2762" s="13" t="s">
        <v>26</v>
      </c>
      <c r="G2762" s="12" t="s">
        <v>1111</v>
      </c>
      <c r="H2762" s="12" t="s">
        <v>11254</v>
      </c>
      <c r="I2762" s="12" t="s">
        <v>11255</v>
      </c>
      <c r="J2762" s="13" t="s">
        <v>922</v>
      </c>
      <c r="K2762" s="13" t="s">
        <v>1286</v>
      </c>
      <c r="L2762" s="12"/>
      <c r="M2762" s="14">
        <v>238636.79999999999</v>
      </c>
      <c r="N2762" s="14">
        <v>238636.79999999999</v>
      </c>
      <c r="O2762" s="14">
        <v>202841.28</v>
      </c>
      <c r="P2762" s="15">
        <f>Tabela473[[#This Row],[Fundo Total Aprovado | Total Approved Fund
'[€ - EUR']]]/Tabela473[[#This Row],[Elegivel financiado Custo Total da Operação | Total Eligible Expenditure Allocated to the Operation
'[€ - EUR']]]</f>
        <v>0.85000000000000009</v>
      </c>
      <c r="Q2762" s="12" t="s">
        <v>32</v>
      </c>
      <c r="R2762" s="12" t="s">
        <v>309</v>
      </c>
      <c r="S2762" s="12" t="s">
        <v>1128</v>
      </c>
    </row>
    <row r="2763" spans="1:19" s="16" customFormat="1" ht="105" x14ac:dyDescent="0.25">
      <c r="A2763" s="12" t="s">
        <v>12978</v>
      </c>
      <c r="B2763" s="12" t="s">
        <v>1715</v>
      </c>
      <c r="C2763" s="13" t="s">
        <v>1716</v>
      </c>
      <c r="D2763" s="12" t="s">
        <v>12979</v>
      </c>
      <c r="E2763" s="12" t="s">
        <v>12980</v>
      </c>
      <c r="F2763" s="13" t="s">
        <v>26</v>
      </c>
      <c r="G2763" s="12" t="s">
        <v>1111</v>
      </c>
      <c r="H2763" s="12" t="s">
        <v>11254</v>
      </c>
      <c r="I2763" s="12" t="s">
        <v>11255</v>
      </c>
      <c r="J2763" s="13" t="s">
        <v>946</v>
      </c>
      <c r="K2763" s="13" t="s">
        <v>254</v>
      </c>
      <c r="L2763" s="12"/>
      <c r="M2763" s="14">
        <v>238075.2</v>
      </c>
      <c r="N2763" s="14">
        <v>238075.2</v>
      </c>
      <c r="O2763" s="14">
        <v>202363.92</v>
      </c>
      <c r="P2763" s="15">
        <f>Tabela473[[#This Row],[Fundo Total Aprovado | Total Approved Fund
'[€ - EUR']]]/Tabela473[[#This Row],[Elegivel financiado Custo Total da Operação | Total Eligible Expenditure Allocated to the Operation
'[€ - EUR']]]</f>
        <v>0.85</v>
      </c>
      <c r="Q2763" s="12" t="s">
        <v>32</v>
      </c>
      <c r="R2763" s="12" t="s">
        <v>33</v>
      </c>
      <c r="S2763" s="12" t="s">
        <v>1128</v>
      </c>
    </row>
    <row r="2764" spans="1:19" s="16" customFormat="1" ht="105" x14ac:dyDescent="0.25">
      <c r="A2764" s="12" t="s">
        <v>12981</v>
      </c>
      <c r="B2764" s="12" t="s">
        <v>1715</v>
      </c>
      <c r="C2764" s="13" t="s">
        <v>1716</v>
      </c>
      <c r="D2764" s="12" t="s">
        <v>12982</v>
      </c>
      <c r="E2764" s="12" t="s">
        <v>12983</v>
      </c>
      <c r="F2764" s="13" t="s">
        <v>26</v>
      </c>
      <c r="G2764" s="12" t="s">
        <v>1111</v>
      </c>
      <c r="H2764" s="12" t="s">
        <v>11254</v>
      </c>
      <c r="I2764" s="12" t="s">
        <v>11255</v>
      </c>
      <c r="J2764" s="13" t="s">
        <v>3512</v>
      </c>
      <c r="K2764" s="13" t="s">
        <v>1650</v>
      </c>
      <c r="L2764" s="12"/>
      <c r="M2764" s="14">
        <v>247190.39999999999</v>
      </c>
      <c r="N2764" s="14">
        <v>247190.39999999999</v>
      </c>
      <c r="O2764" s="14">
        <v>210111.84</v>
      </c>
      <c r="P2764" s="15">
        <f>Tabela473[[#This Row],[Fundo Total Aprovado | Total Approved Fund
'[€ - EUR']]]/Tabela473[[#This Row],[Elegivel financiado Custo Total da Operação | Total Eligible Expenditure Allocated to the Operation
'[€ - EUR']]]</f>
        <v>0.85</v>
      </c>
      <c r="Q2764" s="12" t="s">
        <v>32</v>
      </c>
      <c r="R2764" s="12" t="s">
        <v>33</v>
      </c>
      <c r="S2764" s="12" t="s">
        <v>1128</v>
      </c>
    </row>
    <row r="2765" spans="1:19" s="16" customFormat="1" ht="105" x14ac:dyDescent="0.25">
      <c r="A2765" s="12" t="s">
        <v>12984</v>
      </c>
      <c r="B2765" s="12" t="s">
        <v>1570</v>
      </c>
      <c r="C2765" s="13" t="s">
        <v>1571</v>
      </c>
      <c r="D2765" s="12" t="s">
        <v>12985</v>
      </c>
      <c r="E2765" s="12" t="s">
        <v>12986</v>
      </c>
      <c r="F2765" s="13" t="s">
        <v>26</v>
      </c>
      <c r="G2765" s="12" t="s">
        <v>1111</v>
      </c>
      <c r="H2765" s="12" t="s">
        <v>11254</v>
      </c>
      <c r="I2765" s="12" t="s">
        <v>11255</v>
      </c>
      <c r="J2765" s="13" t="s">
        <v>3850</v>
      </c>
      <c r="K2765" s="13" t="s">
        <v>1997</v>
      </c>
      <c r="L2765" s="12"/>
      <c r="M2765" s="14">
        <v>249480</v>
      </c>
      <c r="N2765" s="14">
        <v>249480</v>
      </c>
      <c r="O2765" s="14">
        <v>212058</v>
      </c>
      <c r="P2765" s="15">
        <f>Tabela473[[#This Row],[Fundo Total Aprovado | Total Approved Fund
'[€ - EUR']]]/Tabela473[[#This Row],[Elegivel financiado Custo Total da Operação | Total Eligible Expenditure Allocated to the Operation
'[€ - EUR']]]</f>
        <v>0.85</v>
      </c>
      <c r="Q2765" s="12" t="s">
        <v>32</v>
      </c>
      <c r="R2765" s="12" t="s">
        <v>167</v>
      </c>
      <c r="S2765" s="12" t="s">
        <v>1128</v>
      </c>
    </row>
    <row r="2766" spans="1:19" s="16" customFormat="1" ht="105" x14ac:dyDescent="0.25">
      <c r="A2766" s="12" t="s">
        <v>12987</v>
      </c>
      <c r="B2766" s="12" t="s">
        <v>1715</v>
      </c>
      <c r="C2766" s="13" t="s">
        <v>1716</v>
      </c>
      <c r="D2766" s="12" t="s">
        <v>12988</v>
      </c>
      <c r="E2766" s="12" t="s">
        <v>12989</v>
      </c>
      <c r="F2766" s="13" t="s">
        <v>26</v>
      </c>
      <c r="G2766" s="12" t="s">
        <v>1111</v>
      </c>
      <c r="H2766" s="12" t="s">
        <v>11254</v>
      </c>
      <c r="I2766" s="12" t="s">
        <v>11255</v>
      </c>
      <c r="J2766" s="13" t="s">
        <v>3247</v>
      </c>
      <c r="K2766" s="13" t="s">
        <v>1458</v>
      </c>
      <c r="L2766" s="12"/>
      <c r="M2766" s="14">
        <v>249739.2</v>
      </c>
      <c r="N2766" s="14">
        <v>249739.2</v>
      </c>
      <c r="O2766" s="14">
        <v>212278.32</v>
      </c>
      <c r="P2766" s="15">
        <f>Tabela473[[#This Row],[Fundo Total Aprovado | Total Approved Fund
'[€ - EUR']]]/Tabela473[[#This Row],[Elegivel financiado Custo Total da Operação | Total Eligible Expenditure Allocated to the Operation
'[€ - EUR']]]</f>
        <v>0.85</v>
      </c>
      <c r="Q2766" s="12" t="s">
        <v>32</v>
      </c>
      <c r="R2766" s="12" t="s">
        <v>33</v>
      </c>
      <c r="S2766" s="12" t="s">
        <v>1128</v>
      </c>
    </row>
    <row r="2767" spans="1:19" s="16" customFormat="1" ht="105" x14ac:dyDescent="0.25">
      <c r="A2767" s="12" t="s">
        <v>12990</v>
      </c>
      <c r="B2767" s="12" t="s">
        <v>11272</v>
      </c>
      <c r="C2767" s="13" t="s">
        <v>11273</v>
      </c>
      <c r="D2767" s="12" t="s">
        <v>12991</v>
      </c>
      <c r="E2767" s="12" t="s">
        <v>12992</v>
      </c>
      <c r="F2767" s="13" t="s">
        <v>26</v>
      </c>
      <c r="G2767" s="12" t="s">
        <v>1111</v>
      </c>
      <c r="H2767" s="12" t="s">
        <v>11254</v>
      </c>
      <c r="I2767" s="12" t="s">
        <v>11255</v>
      </c>
      <c r="J2767" s="13" t="s">
        <v>3136</v>
      </c>
      <c r="K2767" s="13" t="s">
        <v>1127</v>
      </c>
      <c r="L2767" s="12"/>
      <c r="M2767" s="14">
        <v>249782.39999999999</v>
      </c>
      <c r="N2767" s="14">
        <v>249782.39999999999</v>
      </c>
      <c r="O2767" s="14">
        <v>212315.04</v>
      </c>
      <c r="P2767" s="15">
        <f>Tabela473[[#This Row],[Fundo Total Aprovado | Total Approved Fund
'[€ - EUR']]]/Tabela473[[#This Row],[Elegivel financiado Custo Total da Operação | Total Eligible Expenditure Allocated to the Operation
'[€ - EUR']]]</f>
        <v>0.85000000000000009</v>
      </c>
      <c r="Q2767" s="12" t="s">
        <v>32</v>
      </c>
      <c r="R2767" s="12" t="s">
        <v>88</v>
      </c>
      <c r="S2767" s="12" t="s">
        <v>1128</v>
      </c>
    </row>
    <row r="2768" spans="1:19" s="16" customFormat="1" ht="105" x14ac:dyDescent="0.25">
      <c r="A2768" s="12" t="s">
        <v>12993</v>
      </c>
      <c r="B2768" s="12" t="s">
        <v>1715</v>
      </c>
      <c r="C2768" s="13" t="s">
        <v>1716</v>
      </c>
      <c r="D2768" s="12" t="s">
        <v>12994</v>
      </c>
      <c r="E2768" s="12" t="s">
        <v>12995</v>
      </c>
      <c r="F2768" s="13" t="s">
        <v>26</v>
      </c>
      <c r="G2768" s="12" t="s">
        <v>1111</v>
      </c>
      <c r="H2768" s="12" t="s">
        <v>11254</v>
      </c>
      <c r="I2768" s="12" t="s">
        <v>11255</v>
      </c>
      <c r="J2768" s="13" t="s">
        <v>3021</v>
      </c>
      <c r="K2768" s="13" t="s">
        <v>11816</v>
      </c>
      <c r="L2768" s="12"/>
      <c r="M2768" s="14">
        <v>249480</v>
      </c>
      <c r="N2768" s="14">
        <v>249480</v>
      </c>
      <c r="O2768" s="14">
        <v>212058</v>
      </c>
      <c r="P2768" s="15">
        <f>Tabela473[[#This Row],[Fundo Total Aprovado | Total Approved Fund
'[€ - EUR']]]/Tabela473[[#This Row],[Elegivel financiado Custo Total da Operação | Total Eligible Expenditure Allocated to the Operation
'[€ - EUR']]]</f>
        <v>0.85</v>
      </c>
      <c r="Q2768" s="12" t="s">
        <v>32</v>
      </c>
      <c r="R2768" s="12" t="s">
        <v>45</v>
      </c>
      <c r="S2768" s="12" t="s">
        <v>1128</v>
      </c>
    </row>
    <row r="2769" spans="1:19" s="16" customFormat="1" ht="105" x14ac:dyDescent="0.25">
      <c r="A2769" s="12" t="s">
        <v>12996</v>
      </c>
      <c r="B2769" s="12" t="s">
        <v>11603</v>
      </c>
      <c r="C2769" s="13" t="s">
        <v>11604</v>
      </c>
      <c r="D2769" s="12" t="s">
        <v>12997</v>
      </c>
      <c r="E2769" s="12" t="s">
        <v>12998</v>
      </c>
      <c r="F2769" s="13" t="s">
        <v>26</v>
      </c>
      <c r="G2769" s="12" t="s">
        <v>1111</v>
      </c>
      <c r="H2769" s="12" t="s">
        <v>11254</v>
      </c>
      <c r="I2769" s="12" t="s">
        <v>11255</v>
      </c>
      <c r="J2769" s="13" t="s">
        <v>6652</v>
      </c>
      <c r="K2769" s="13" t="s">
        <v>220</v>
      </c>
      <c r="L2769" s="12"/>
      <c r="M2769" s="14">
        <v>99792</v>
      </c>
      <c r="N2769" s="14">
        <v>99792</v>
      </c>
      <c r="O2769" s="14">
        <v>84823.2</v>
      </c>
      <c r="P2769" s="15">
        <f>Tabela473[[#This Row],[Fundo Total Aprovado | Total Approved Fund
'[€ - EUR']]]/Tabela473[[#This Row],[Elegivel financiado Custo Total da Operação | Total Eligible Expenditure Allocated to the Operation
'[€ - EUR']]]</f>
        <v>0.85</v>
      </c>
      <c r="Q2769" s="12" t="s">
        <v>32</v>
      </c>
      <c r="R2769" s="12" t="s">
        <v>33</v>
      </c>
      <c r="S2769" s="12" t="s">
        <v>1128</v>
      </c>
    </row>
    <row r="2770" spans="1:19" s="16" customFormat="1" ht="105" x14ac:dyDescent="0.25">
      <c r="A2770" s="12" t="s">
        <v>12999</v>
      </c>
      <c r="B2770" s="12" t="s">
        <v>1715</v>
      </c>
      <c r="C2770" s="13" t="s">
        <v>1716</v>
      </c>
      <c r="D2770" s="12" t="s">
        <v>13000</v>
      </c>
      <c r="E2770" s="12" t="s">
        <v>13001</v>
      </c>
      <c r="F2770" s="13" t="s">
        <v>26</v>
      </c>
      <c r="G2770" s="12" t="s">
        <v>1111</v>
      </c>
      <c r="H2770" s="12" t="s">
        <v>11254</v>
      </c>
      <c r="I2770" s="12" t="s">
        <v>11255</v>
      </c>
      <c r="J2770" s="13" t="s">
        <v>6652</v>
      </c>
      <c r="K2770" s="13" t="s">
        <v>220</v>
      </c>
      <c r="L2770" s="12"/>
      <c r="M2770" s="14">
        <v>249955.20000000001</v>
      </c>
      <c r="N2770" s="14">
        <v>249955.20000000001</v>
      </c>
      <c r="O2770" s="14">
        <v>212461.92</v>
      </c>
      <c r="P2770" s="15">
        <f>Tabela473[[#This Row],[Fundo Total Aprovado | Total Approved Fund
'[€ - EUR']]]/Tabela473[[#This Row],[Elegivel financiado Custo Total da Operação | Total Eligible Expenditure Allocated to the Operation
'[€ - EUR']]]</f>
        <v>0.85</v>
      </c>
      <c r="Q2770" s="12" t="s">
        <v>32</v>
      </c>
      <c r="R2770" s="12" t="s">
        <v>33</v>
      </c>
      <c r="S2770" s="12" t="s">
        <v>1128</v>
      </c>
    </row>
    <row r="2771" spans="1:19" s="16" customFormat="1" ht="105" x14ac:dyDescent="0.25">
      <c r="A2771" s="12" t="s">
        <v>13002</v>
      </c>
      <c r="B2771" s="12" t="s">
        <v>1509</v>
      </c>
      <c r="C2771" s="13" t="s">
        <v>1510</v>
      </c>
      <c r="D2771" s="12" t="s">
        <v>13003</v>
      </c>
      <c r="E2771" s="12" t="s">
        <v>13004</v>
      </c>
      <c r="F2771" s="13" t="s">
        <v>26</v>
      </c>
      <c r="G2771" s="12" t="s">
        <v>1111</v>
      </c>
      <c r="H2771" s="12" t="s">
        <v>11254</v>
      </c>
      <c r="I2771" s="12" t="s">
        <v>11255</v>
      </c>
      <c r="J2771" s="13" t="s">
        <v>4259</v>
      </c>
      <c r="K2771" s="13" t="s">
        <v>473</v>
      </c>
      <c r="L2771" s="12"/>
      <c r="M2771" s="14">
        <v>224078.4</v>
      </c>
      <c r="N2771" s="14">
        <v>224078.4</v>
      </c>
      <c r="O2771" s="14">
        <v>190466.64</v>
      </c>
      <c r="P2771" s="15">
        <f>Tabela473[[#This Row],[Fundo Total Aprovado | Total Approved Fund
'[€ - EUR']]]/Tabela473[[#This Row],[Elegivel financiado Custo Total da Operação | Total Eligible Expenditure Allocated to the Operation
'[€ - EUR']]]</f>
        <v>0.85000000000000009</v>
      </c>
      <c r="Q2771" s="12" t="s">
        <v>32</v>
      </c>
      <c r="R2771" s="12" t="s">
        <v>33</v>
      </c>
      <c r="S2771" s="12" t="s">
        <v>1128</v>
      </c>
    </row>
    <row r="2772" spans="1:19" s="16" customFormat="1" ht="105" x14ac:dyDescent="0.25">
      <c r="A2772" s="12" t="s">
        <v>13005</v>
      </c>
      <c r="B2772" s="12" t="s">
        <v>1590</v>
      </c>
      <c r="C2772" s="13" t="s">
        <v>1591</v>
      </c>
      <c r="D2772" s="12" t="s">
        <v>13006</v>
      </c>
      <c r="E2772" s="12" t="s">
        <v>13007</v>
      </c>
      <c r="F2772" s="13" t="s">
        <v>26</v>
      </c>
      <c r="G2772" s="12" t="s">
        <v>1111</v>
      </c>
      <c r="H2772" s="12" t="s">
        <v>11254</v>
      </c>
      <c r="I2772" s="12" t="s">
        <v>11255</v>
      </c>
      <c r="J2772" s="13" t="s">
        <v>8098</v>
      </c>
      <c r="K2772" s="13" t="s">
        <v>13008</v>
      </c>
      <c r="L2772" s="12"/>
      <c r="M2772" s="14">
        <v>249264</v>
      </c>
      <c r="N2772" s="14">
        <v>249264</v>
      </c>
      <c r="O2772" s="14">
        <v>211874.4</v>
      </c>
      <c r="P2772" s="15">
        <f>Tabela473[[#This Row],[Fundo Total Aprovado | Total Approved Fund
'[€ - EUR']]]/Tabela473[[#This Row],[Elegivel financiado Custo Total da Operação | Total Eligible Expenditure Allocated to the Operation
'[€ - EUR']]]</f>
        <v>0.85</v>
      </c>
      <c r="Q2772" s="12" t="s">
        <v>32</v>
      </c>
      <c r="R2772" s="12" t="s">
        <v>167</v>
      </c>
      <c r="S2772" s="12" t="s">
        <v>1128</v>
      </c>
    </row>
    <row r="2773" spans="1:19" s="16" customFormat="1" ht="105" x14ac:dyDescent="0.25">
      <c r="A2773" s="12" t="s">
        <v>13009</v>
      </c>
      <c r="B2773" s="12" t="s">
        <v>3263</v>
      </c>
      <c r="C2773" s="13" t="s">
        <v>3264</v>
      </c>
      <c r="D2773" s="12" t="s">
        <v>13010</v>
      </c>
      <c r="E2773" s="12" t="s">
        <v>13011</v>
      </c>
      <c r="F2773" s="13" t="s">
        <v>26</v>
      </c>
      <c r="G2773" s="12" t="s">
        <v>1111</v>
      </c>
      <c r="H2773" s="12" t="s">
        <v>11254</v>
      </c>
      <c r="I2773" s="12" t="s">
        <v>11255</v>
      </c>
      <c r="J2773" s="13" t="s">
        <v>3247</v>
      </c>
      <c r="K2773" s="13" t="s">
        <v>1458</v>
      </c>
      <c r="L2773" s="12"/>
      <c r="M2773" s="14">
        <v>249912</v>
      </c>
      <c r="N2773" s="14">
        <v>249912</v>
      </c>
      <c r="O2773" s="14">
        <v>212425.2</v>
      </c>
      <c r="P2773" s="15">
        <f>Tabela473[[#This Row],[Fundo Total Aprovado | Total Approved Fund
'[€ - EUR']]]/Tabela473[[#This Row],[Elegivel financiado Custo Total da Operação | Total Eligible Expenditure Allocated to the Operation
'[€ - EUR']]]</f>
        <v>0.85000000000000009</v>
      </c>
      <c r="Q2773" s="12" t="s">
        <v>32</v>
      </c>
      <c r="R2773" s="12" t="s">
        <v>33</v>
      </c>
      <c r="S2773" s="12" t="s">
        <v>1128</v>
      </c>
    </row>
    <row r="2774" spans="1:19" s="16" customFormat="1" ht="105" x14ac:dyDescent="0.25">
      <c r="A2774" s="12" t="s">
        <v>13012</v>
      </c>
      <c r="B2774" s="12" t="s">
        <v>1494</v>
      </c>
      <c r="C2774" s="13" t="s">
        <v>1495</v>
      </c>
      <c r="D2774" s="12" t="s">
        <v>13013</v>
      </c>
      <c r="E2774" s="12" t="s">
        <v>13014</v>
      </c>
      <c r="F2774" s="13" t="s">
        <v>26</v>
      </c>
      <c r="G2774" s="12" t="s">
        <v>1111</v>
      </c>
      <c r="H2774" s="12" t="s">
        <v>11254</v>
      </c>
      <c r="I2774" s="12" t="s">
        <v>11255</v>
      </c>
      <c r="J2774" s="13" t="s">
        <v>11497</v>
      </c>
      <c r="K2774" s="13" t="s">
        <v>72</v>
      </c>
      <c r="L2774" s="12"/>
      <c r="M2774" s="14">
        <v>249480</v>
      </c>
      <c r="N2774" s="14">
        <v>249480</v>
      </c>
      <c r="O2774" s="14">
        <v>212058</v>
      </c>
      <c r="P2774" s="15">
        <f>Tabela473[[#This Row],[Fundo Total Aprovado | Total Approved Fund
'[€ - EUR']]]/Tabela473[[#This Row],[Elegivel financiado Custo Total da Operação | Total Eligible Expenditure Allocated to the Operation
'[€ - EUR']]]</f>
        <v>0.85</v>
      </c>
      <c r="Q2774" s="12" t="s">
        <v>32</v>
      </c>
      <c r="R2774" s="12" t="s">
        <v>33</v>
      </c>
      <c r="S2774" s="12" t="s">
        <v>1128</v>
      </c>
    </row>
    <row r="2775" spans="1:19" s="16" customFormat="1" ht="105" x14ac:dyDescent="0.25">
      <c r="A2775" s="12" t="s">
        <v>13015</v>
      </c>
      <c r="B2775" s="12" t="s">
        <v>11272</v>
      </c>
      <c r="C2775" s="13" t="s">
        <v>11273</v>
      </c>
      <c r="D2775" s="12" t="s">
        <v>13016</v>
      </c>
      <c r="E2775" s="12" t="s">
        <v>13017</v>
      </c>
      <c r="F2775" s="13" t="s">
        <v>26</v>
      </c>
      <c r="G2775" s="12" t="s">
        <v>1111</v>
      </c>
      <c r="H2775" s="12" t="s">
        <v>11254</v>
      </c>
      <c r="I2775" s="12" t="s">
        <v>11255</v>
      </c>
      <c r="J2775" s="13" t="s">
        <v>6374</v>
      </c>
      <c r="K2775" s="13" t="s">
        <v>11914</v>
      </c>
      <c r="L2775" s="12"/>
      <c r="M2775" s="14">
        <v>244728</v>
      </c>
      <c r="N2775" s="14">
        <v>244728</v>
      </c>
      <c r="O2775" s="14">
        <v>208018.8</v>
      </c>
      <c r="P2775" s="15">
        <f>Tabela473[[#This Row],[Fundo Total Aprovado | Total Approved Fund
'[€ - EUR']]]/Tabela473[[#This Row],[Elegivel financiado Custo Total da Operação | Total Eligible Expenditure Allocated to the Operation
'[€ - EUR']]]</f>
        <v>0.85</v>
      </c>
      <c r="Q2775" s="12" t="s">
        <v>32</v>
      </c>
      <c r="R2775" s="12" t="s">
        <v>88</v>
      </c>
      <c r="S2775" s="12" t="s">
        <v>1128</v>
      </c>
    </row>
    <row r="2776" spans="1:19" s="16" customFormat="1" ht="105" x14ac:dyDescent="0.25">
      <c r="A2776" s="12" t="s">
        <v>13018</v>
      </c>
      <c r="B2776" s="12" t="s">
        <v>1494</v>
      </c>
      <c r="C2776" s="13" t="s">
        <v>1495</v>
      </c>
      <c r="D2776" s="12" t="s">
        <v>13019</v>
      </c>
      <c r="E2776" s="12" t="s">
        <v>13020</v>
      </c>
      <c r="F2776" s="13" t="s">
        <v>26</v>
      </c>
      <c r="G2776" s="12" t="s">
        <v>1111</v>
      </c>
      <c r="H2776" s="12" t="s">
        <v>11254</v>
      </c>
      <c r="I2776" s="12" t="s">
        <v>11255</v>
      </c>
      <c r="J2776" s="13" t="s">
        <v>5439</v>
      </c>
      <c r="K2776" s="13" t="s">
        <v>13021</v>
      </c>
      <c r="L2776" s="12"/>
      <c r="M2776" s="14">
        <v>249480</v>
      </c>
      <c r="N2776" s="14">
        <v>249480</v>
      </c>
      <c r="O2776" s="14">
        <v>212058</v>
      </c>
      <c r="P2776" s="15">
        <f>Tabela473[[#This Row],[Fundo Total Aprovado | Total Approved Fund
'[€ - EUR']]]/Tabela473[[#This Row],[Elegivel financiado Custo Total da Operação | Total Eligible Expenditure Allocated to the Operation
'[€ - EUR']]]</f>
        <v>0.85</v>
      </c>
      <c r="Q2776" s="12" t="s">
        <v>32</v>
      </c>
      <c r="R2776" s="12" t="s">
        <v>33</v>
      </c>
      <c r="S2776" s="12" t="s">
        <v>1128</v>
      </c>
    </row>
    <row r="2777" spans="1:19" s="16" customFormat="1" ht="105" x14ac:dyDescent="0.25">
      <c r="A2777" s="12" t="s">
        <v>13022</v>
      </c>
      <c r="B2777" s="12" t="s">
        <v>1431</v>
      </c>
      <c r="C2777" s="13" t="s">
        <v>1432</v>
      </c>
      <c r="D2777" s="12" t="s">
        <v>13023</v>
      </c>
      <c r="E2777" s="12" t="s">
        <v>13024</v>
      </c>
      <c r="F2777" s="13" t="s">
        <v>26</v>
      </c>
      <c r="G2777" s="12" t="s">
        <v>1111</v>
      </c>
      <c r="H2777" s="12" t="s">
        <v>11254</v>
      </c>
      <c r="I2777" s="12" t="s">
        <v>11255</v>
      </c>
      <c r="J2777" s="13" t="s">
        <v>3247</v>
      </c>
      <c r="K2777" s="13" t="s">
        <v>1458</v>
      </c>
      <c r="L2777" s="12"/>
      <c r="M2777" s="14">
        <v>239457.6</v>
      </c>
      <c r="N2777" s="14">
        <v>239457.6</v>
      </c>
      <c r="O2777" s="14">
        <v>203538.96</v>
      </c>
      <c r="P2777" s="15">
        <f>Tabela473[[#This Row],[Fundo Total Aprovado | Total Approved Fund
'[€ - EUR']]]/Tabela473[[#This Row],[Elegivel financiado Custo Total da Operação | Total Eligible Expenditure Allocated to the Operation
'[€ - EUR']]]</f>
        <v>0.85</v>
      </c>
      <c r="Q2777" s="12" t="s">
        <v>32</v>
      </c>
      <c r="R2777" s="12" t="s">
        <v>167</v>
      </c>
      <c r="S2777" s="12" t="s">
        <v>1128</v>
      </c>
    </row>
    <row r="2778" spans="1:19" s="16" customFormat="1" ht="105" x14ac:dyDescent="0.25">
      <c r="A2778" s="12" t="s">
        <v>13025</v>
      </c>
      <c r="B2778" s="12" t="s">
        <v>1743</v>
      </c>
      <c r="C2778" s="13" t="s">
        <v>1744</v>
      </c>
      <c r="D2778" s="12" t="s">
        <v>13026</v>
      </c>
      <c r="E2778" s="12" t="s">
        <v>13027</v>
      </c>
      <c r="F2778" s="13" t="s">
        <v>26</v>
      </c>
      <c r="G2778" s="12" t="s">
        <v>1111</v>
      </c>
      <c r="H2778" s="12" t="s">
        <v>11254</v>
      </c>
      <c r="I2778" s="12" t="s">
        <v>11255</v>
      </c>
      <c r="J2778" s="13" t="s">
        <v>1734</v>
      </c>
      <c r="K2778" s="13" t="s">
        <v>652</v>
      </c>
      <c r="L2778" s="12"/>
      <c r="M2778" s="14">
        <v>248616</v>
      </c>
      <c r="N2778" s="14">
        <v>248616</v>
      </c>
      <c r="O2778" s="14">
        <v>211323.6</v>
      </c>
      <c r="P2778" s="15">
        <f>Tabela473[[#This Row],[Fundo Total Aprovado | Total Approved Fund
'[€ - EUR']]]/Tabela473[[#This Row],[Elegivel financiado Custo Total da Operação | Total Eligible Expenditure Allocated to the Operation
'[€ - EUR']]]</f>
        <v>0.85</v>
      </c>
      <c r="Q2778" s="12" t="s">
        <v>32</v>
      </c>
      <c r="R2778" s="12" t="s">
        <v>33</v>
      </c>
      <c r="S2778" s="12" t="s">
        <v>1128</v>
      </c>
    </row>
    <row r="2779" spans="1:19" s="16" customFormat="1" ht="105" x14ac:dyDescent="0.25">
      <c r="A2779" s="12" t="s">
        <v>13028</v>
      </c>
      <c r="B2779" s="12" t="s">
        <v>11272</v>
      </c>
      <c r="C2779" s="13" t="s">
        <v>11273</v>
      </c>
      <c r="D2779" s="12" t="s">
        <v>13029</v>
      </c>
      <c r="E2779" s="12" t="s">
        <v>13030</v>
      </c>
      <c r="F2779" s="13" t="s">
        <v>26</v>
      </c>
      <c r="G2779" s="12" t="s">
        <v>1111</v>
      </c>
      <c r="H2779" s="12" t="s">
        <v>11254</v>
      </c>
      <c r="I2779" s="12" t="s">
        <v>11255</v>
      </c>
      <c r="J2779" s="13" t="s">
        <v>4085</v>
      </c>
      <c r="K2779" s="13" t="s">
        <v>5359</v>
      </c>
      <c r="L2779" s="12"/>
      <c r="M2779" s="14">
        <v>249998.4</v>
      </c>
      <c r="N2779" s="14">
        <v>249998.4</v>
      </c>
      <c r="O2779" s="14">
        <v>212498.64</v>
      </c>
      <c r="P2779" s="15">
        <f>Tabela473[[#This Row],[Fundo Total Aprovado | Total Approved Fund
'[€ - EUR']]]/Tabela473[[#This Row],[Elegivel financiado Custo Total da Operação | Total Eligible Expenditure Allocated to the Operation
'[€ - EUR']]]</f>
        <v>0.85000000000000009</v>
      </c>
      <c r="Q2779" s="12" t="s">
        <v>32</v>
      </c>
      <c r="R2779" s="12" t="s">
        <v>33</v>
      </c>
      <c r="S2779" s="12" t="s">
        <v>1128</v>
      </c>
    </row>
    <row r="2780" spans="1:19" s="16" customFormat="1" ht="105" x14ac:dyDescent="0.25">
      <c r="A2780" s="12" t="s">
        <v>13031</v>
      </c>
      <c r="B2780" s="12" t="s">
        <v>1715</v>
      </c>
      <c r="C2780" s="13" t="s">
        <v>1716</v>
      </c>
      <c r="D2780" s="12" t="s">
        <v>13032</v>
      </c>
      <c r="E2780" s="12" t="s">
        <v>13033</v>
      </c>
      <c r="F2780" s="13" t="s">
        <v>26</v>
      </c>
      <c r="G2780" s="12" t="s">
        <v>1111</v>
      </c>
      <c r="H2780" s="12" t="s">
        <v>11254</v>
      </c>
      <c r="I2780" s="12" t="s">
        <v>11255</v>
      </c>
      <c r="J2780" s="13" t="s">
        <v>3247</v>
      </c>
      <c r="K2780" s="13" t="s">
        <v>1458</v>
      </c>
      <c r="L2780" s="12"/>
      <c r="M2780" s="14">
        <v>248832</v>
      </c>
      <c r="N2780" s="14">
        <v>248832</v>
      </c>
      <c r="O2780" s="14">
        <v>211507.20000000001</v>
      </c>
      <c r="P2780" s="15">
        <f>Tabela473[[#This Row],[Fundo Total Aprovado | Total Approved Fund
'[€ - EUR']]]/Tabela473[[#This Row],[Elegivel financiado Custo Total da Operação | Total Eligible Expenditure Allocated to the Operation
'[€ - EUR']]]</f>
        <v>0.85000000000000009</v>
      </c>
      <c r="Q2780" s="12" t="s">
        <v>32</v>
      </c>
      <c r="R2780" s="12" t="s">
        <v>33</v>
      </c>
      <c r="S2780" s="12" t="s">
        <v>1128</v>
      </c>
    </row>
    <row r="2781" spans="1:19" s="16" customFormat="1" ht="105" x14ac:dyDescent="0.25">
      <c r="A2781" s="12" t="s">
        <v>13034</v>
      </c>
      <c r="B2781" s="12" t="s">
        <v>13035</v>
      </c>
      <c r="C2781" s="13" t="s">
        <v>13036</v>
      </c>
      <c r="D2781" s="12" t="s">
        <v>13037</v>
      </c>
      <c r="E2781" s="12" t="s">
        <v>13038</v>
      </c>
      <c r="F2781" s="13" t="s">
        <v>26</v>
      </c>
      <c r="G2781" s="12" t="s">
        <v>1111</v>
      </c>
      <c r="H2781" s="12" t="s">
        <v>11254</v>
      </c>
      <c r="I2781" s="12" t="s">
        <v>11255</v>
      </c>
      <c r="J2781" s="13" t="s">
        <v>11240</v>
      </c>
      <c r="K2781" s="13" t="s">
        <v>2297</v>
      </c>
      <c r="L2781" s="12"/>
      <c r="M2781" s="14">
        <v>249696</v>
      </c>
      <c r="N2781" s="14">
        <v>249696</v>
      </c>
      <c r="O2781" s="14">
        <v>212241.6</v>
      </c>
      <c r="P2781" s="15">
        <f>Tabela473[[#This Row],[Fundo Total Aprovado | Total Approved Fund
'[€ - EUR']]]/Tabela473[[#This Row],[Elegivel financiado Custo Total da Operação | Total Eligible Expenditure Allocated to the Operation
'[€ - EUR']]]</f>
        <v>0.85</v>
      </c>
      <c r="Q2781" s="12" t="s">
        <v>32</v>
      </c>
      <c r="R2781" s="12" t="s">
        <v>33</v>
      </c>
      <c r="S2781" s="12" t="s">
        <v>1128</v>
      </c>
    </row>
    <row r="2782" spans="1:19" s="16" customFormat="1" ht="105" x14ac:dyDescent="0.25">
      <c r="A2782" s="12" t="s">
        <v>13039</v>
      </c>
      <c r="B2782" s="12" t="s">
        <v>11963</v>
      </c>
      <c r="C2782" s="13" t="s">
        <v>11964</v>
      </c>
      <c r="D2782" s="12" t="s">
        <v>13040</v>
      </c>
      <c r="E2782" s="12" t="s">
        <v>13041</v>
      </c>
      <c r="F2782" s="13" t="s">
        <v>26</v>
      </c>
      <c r="G2782" s="12" t="s">
        <v>1111</v>
      </c>
      <c r="H2782" s="12" t="s">
        <v>11254</v>
      </c>
      <c r="I2782" s="12" t="s">
        <v>11255</v>
      </c>
      <c r="J2782" s="13" t="s">
        <v>3136</v>
      </c>
      <c r="K2782" s="13" t="s">
        <v>1127</v>
      </c>
      <c r="L2782" s="12"/>
      <c r="M2782" s="14">
        <v>249955.20000000001</v>
      </c>
      <c r="N2782" s="14">
        <v>249955.20000000001</v>
      </c>
      <c r="O2782" s="14">
        <v>212461.92</v>
      </c>
      <c r="P2782" s="15">
        <f>Tabela473[[#This Row],[Fundo Total Aprovado | Total Approved Fund
'[€ - EUR']]]/Tabela473[[#This Row],[Elegivel financiado Custo Total da Operação | Total Eligible Expenditure Allocated to the Operation
'[€ - EUR']]]</f>
        <v>0.85</v>
      </c>
      <c r="Q2782" s="12" t="s">
        <v>32</v>
      </c>
      <c r="R2782" s="12" t="s">
        <v>167</v>
      </c>
      <c r="S2782" s="12" t="s">
        <v>1128</v>
      </c>
    </row>
    <row r="2783" spans="1:19" s="16" customFormat="1" ht="105" x14ac:dyDescent="0.25">
      <c r="A2783" s="12" t="s">
        <v>13042</v>
      </c>
      <c r="B2783" s="12" t="s">
        <v>1715</v>
      </c>
      <c r="C2783" s="13" t="s">
        <v>1716</v>
      </c>
      <c r="D2783" s="12" t="s">
        <v>13043</v>
      </c>
      <c r="E2783" s="12" t="s">
        <v>13044</v>
      </c>
      <c r="F2783" s="13" t="s">
        <v>26</v>
      </c>
      <c r="G2783" s="12" t="s">
        <v>1111</v>
      </c>
      <c r="H2783" s="12" t="s">
        <v>11254</v>
      </c>
      <c r="I2783" s="12" t="s">
        <v>11255</v>
      </c>
      <c r="J2783" s="13" t="s">
        <v>1020</v>
      </c>
      <c r="K2783" s="13" t="s">
        <v>12066</v>
      </c>
      <c r="L2783" s="12"/>
      <c r="M2783" s="14">
        <v>249739.2</v>
      </c>
      <c r="N2783" s="14">
        <v>249739.2</v>
      </c>
      <c r="O2783" s="14">
        <v>212278.32</v>
      </c>
      <c r="P2783" s="15">
        <f>Tabela473[[#This Row],[Fundo Total Aprovado | Total Approved Fund
'[€ - EUR']]]/Tabela473[[#This Row],[Elegivel financiado Custo Total da Operação | Total Eligible Expenditure Allocated to the Operation
'[€ - EUR']]]</f>
        <v>0.85</v>
      </c>
      <c r="Q2783" s="12" t="s">
        <v>32</v>
      </c>
      <c r="R2783" s="12" t="s">
        <v>212</v>
      </c>
      <c r="S2783" s="12" t="s">
        <v>1128</v>
      </c>
    </row>
    <row r="2784" spans="1:19" s="16" customFormat="1" ht="105" x14ac:dyDescent="0.25">
      <c r="A2784" s="12" t="s">
        <v>13045</v>
      </c>
      <c r="B2784" s="12" t="s">
        <v>1570</v>
      </c>
      <c r="C2784" s="13" t="s">
        <v>1571</v>
      </c>
      <c r="D2784" s="12" t="s">
        <v>13046</v>
      </c>
      <c r="E2784" s="12" t="s">
        <v>13047</v>
      </c>
      <c r="F2784" s="13" t="s">
        <v>26</v>
      </c>
      <c r="G2784" s="12" t="s">
        <v>1111</v>
      </c>
      <c r="H2784" s="12" t="s">
        <v>11254</v>
      </c>
      <c r="I2784" s="12" t="s">
        <v>11255</v>
      </c>
      <c r="J2784" s="13" t="s">
        <v>922</v>
      </c>
      <c r="K2784" s="13" t="s">
        <v>1286</v>
      </c>
      <c r="L2784" s="12"/>
      <c r="M2784" s="14">
        <v>249868.79999999999</v>
      </c>
      <c r="N2784" s="14">
        <v>249868.79999999999</v>
      </c>
      <c r="O2784" s="14">
        <v>212388.48000000001</v>
      </c>
      <c r="P2784" s="15">
        <f>Tabela473[[#This Row],[Fundo Total Aprovado | Total Approved Fund
'[€ - EUR']]]/Tabela473[[#This Row],[Elegivel financiado Custo Total da Operação | Total Eligible Expenditure Allocated to the Operation
'[€ - EUR']]]</f>
        <v>0.85000000000000009</v>
      </c>
      <c r="Q2784" s="12" t="s">
        <v>32</v>
      </c>
      <c r="R2784" s="12" t="s">
        <v>167</v>
      </c>
      <c r="S2784" s="12" t="s">
        <v>1128</v>
      </c>
    </row>
    <row r="2785" spans="1:19" s="16" customFormat="1" ht="105" x14ac:dyDescent="0.25">
      <c r="A2785" s="12" t="s">
        <v>13048</v>
      </c>
      <c r="B2785" s="12" t="s">
        <v>3263</v>
      </c>
      <c r="C2785" s="13" t="s">
        <v>3264</v>
      </c>
      <c r="D2785" s="12" t="s">
        <v>13049</v>
      </c>
      <c r="E2785" s="12" t="s">
        <v>13050</v>
      </c>
      <c r="F2785" s="13" t="s">
        <v>26</v>
      </c>
      <c r="G2785" s="12" t="s">
        <v>1111</v>
      </c>
      <c r="H2785" s="12" t="s">
        <v>11254</v>
      </c>
      <c r="I2785" s="12" t="s">
        <v>11255</v>
      </c>
      <c r="J2785" s="13" t="s">
        <v>922</v>
      </c>
      <c r="K2785" s="13" t="s">
        <v>1286</v>
      </c>
      <c r="L2785" s="12"/>
      <c r="M2785" s="14">
        <v>249566.4</v>
      </c>
      <c r="N2785" s="14">
        <v>249566.4</v>
      </c>
      <c r="O2785" s="14">
        <v>212131.44</v>
      </c>
      <c r="P2785" s="15">
        <f>Tabela473[[#This Row],[Fundo Total Aprovado | Total Approved Fund
'[€ - EUR']]]/Tabela473[[#This Row],[Elegivel financiado Custo Total da Operação | Total Eligible Expenditure Allocated to the Operation
'[€ - EUR']]]</f>
        <v>0.85</v>
      </c>
      <c r="Q2785" s="12" t="s">
        <v>32</v>
      </c>
      <c r="R2785" s="12" t="s">
        <v>88</v>
      </c>
      <c r="S2785" s="12" t="s">
        <v>1128</v>
      </c>
    </row>
    <row r="2786" spans="1:19" s="16" customFormat="1" ht="105" x14ac:dyDescent="0.25">
      <c r="A2786" s="12" t="s">
        <v>13051</v>
      </c>
      <c r="B2786" s="12" t="s">
        <v>1570</v>
      </c>
      <c r="C2786" s="13" t="s">
        <v>1571</v>
      </c>
      <c r="D2786" s="12" t="s">
        <v>13052</v>
      </c>
      <c r="E2786" s="12" t="s">
        <v>13053</v>
      </c>
      <c r="F2786" s="13" t="s">
        <v>26</v>
      </c>
      <c r="G2786" s="12" t="s">
        <v>1111</v>
      </c>
      <c r="H2786" s="12" t="s">
        <v>11254</v>
      </c>
      <c r="I2786" s="12" t="s">
        <v>11255</v>
      </c>
      <c r="J2786" s="13" t="s">
        <v>922</v>
      </c>
      <c r="K2786" s="13" t="s">
        <v>1286</v>
      </c>
      <c r="L2786" s="12"/>
      <c r="M2786" s="14">
        <v>249998.4</v>
      </c>
      <c r="N2786" s="14">
        <v>249998.4</v>
      </c>
      <c r="O2786" s="14">
        <v>212498.64</v>
      </c>
      <c r="P2786" s="15">
        <f>Tabela473[[#This Row],[Fundo Total Aprovado | Total Approved Fund
'[€ - EUR']]]/Tabela473[[#This Row],[Elegivel financiado Custo Total da Operação | Total Eligible Expenditure Allocated to the Operation
'[€ - EUR']]]</f>
        <v>0.85000000000000009</v>
      </c>
      <c r="Q2786" s="12" t="s">
        <v>32</v>
      </c>
      <c r="R2786" s="12" t="s">
        <v>167</v>
      </c>
      <c r="S2786" s="12" t="s">
        <v>1128</v>
      </c>
    </row>
    <row r="2787" spans="1:19" s="16" customFormat="1" ht="105" x14ac:dyDescent="0.25">
      <c r="A2787" s="12" t="s">
        <v>13054</v>
      </c>
      <c r="B2787" s="12" t="s">
        <v>1715</v>
      </c>
      <c r="C2787" s="13" t="s">
        <v>1716</v>
      </c>
      <c r="D2787" s="12" t="s">
        <v>13055</v>
      </c>
      <c r="E2787" s="12" t="s">
        <v>13056</v>
      </c>
      <c r="F2787" s="13" t="s">
        <v>26</v>
      </c>
      <c r="G2787" s="12" t="s">
        <v>1111</v>
      </c>
      <c r="H2787" s="12" t="s">
        <v>11254</v>
      </c>
      <c r="I2787" s="12" t="s">
        <v>11255</v>
      </c>
      <c r="J2787" s="13" t="s">
        <v>4395</v>
      </c>
      <c r="K2787" s="13" t="s">
        <v>11624</v>
      </c>
      <c r="L2787" s="12"/>
      <c r="M2787" s="14">
        <v>249912</v>
      </c>
      <c r="N2787" s="14">
        <v>249912</v>
      </c>
      <c r="O2787" s="14">
        <v>212425.2</v>
      </c>
      <c r="P2787" s="15">
        <f>Tabela473[[#This Row],[Fundo Total Aprovado | Total Approved Fund
'[€ - EUR']]]/Tabela473[[#This Row],[Elegivel financiado Custo Total da Operação | Total Eligible Expenditure Allocated to the Operation
'[€ - EUR']]]</f>
        <v>0.85000000000000009</v>
      </c>
      <c r="Q2787" s="12" t="s">
        <v>32</v>
      </c>
      <c r="R2787" s="12" t="s">
        <v>33</v>
      </c>
      <c r="S2787" s="12" t="s">
        <v>1128</v>
      </c>
    </row>
    <row r="2788" spans="1:19" s="16" customFormat="1" ht="105" x14ac:dyDescent="0.25">
      <c r="A2788" s="12" t="s">
        <v>13057</v>
      </c>
      <c r="B2788" s="12" t="s">
        <v>1121</v>
      </c>
      <c r="C2788" s="13" t="s">
        <v>1122</v>
      </c>
      <c r="D2788" s="12" t="s">
        <v>13058</v>
      </c>
      <c r="E2788" s="12" t="s">
        <v>13059</v>
      </c>
      <c r="F2788" s="13" t="s">
        <v>26</v>
      </c>
      <c r="G2788" s="12" t="s">
        <v>1111</v>
      </c>
      <c r="H2788" s="12" t="s">
        <v>11254</v>
      </c>
      <c r="I2788" s="12" t="s">
        <v>11255</v>
      </c>
      <c r="J2788" s="13" t="s">
        <v>922</v>
      </c>
      <c r="K2788" s="13" t="s">
        <v>1286</v>
      </c>
      <c r="L2788" s="12"/>
      <c r="M2788" s="14">
        <v>249264</v>
      </c>
      <c r="N2788" s="14">
        <v>249264</v>
      </c>
      <c r="O2788" s="14">
        <v>211874.4</v>
      </c>
      <c r="P2788" s="15">
        <f>Tabela473[[#This Row],[Fundo Total Aprovado | Total Approved Fund
'[€ - EUR']]]/Tabela473[[#This Row],[Elegivel financiado Custo Total da Operação | Total Eligible Expenditure Allocated to the Operation
'[€ - EUR']]]</f>
        <v>0.85</v>
      </c>
      <c r="Q2788" s="12" t="s">
        <v>32</v>
      </c>
      <c r="R2788" s="12" t="s">
        <v>167</v>
      </c>
      <c r="S2788" s="12" t="s">
        <v>1128</v>
      </c>
    </row>
    <row r="2789" spans="1:19" s="16" customFormat="1" ht="105" x14ac:dyDescent="0.25">
      <c r="A2789" s="12" t="s">
        <v>13060</v>
      </c>
      <c r="B2789" s="12" t="s">
        <v>13061</v>
      </c>
      <c r="C2789" s="13" t="s">
        <v>13062</v>
      </c>
      <c r="D2789" s="12" t="s">
        <v>13063</v>
      </c>
      <c r="E2789" s="12" t="s">
        <v>13064</v>
      </c>
      <c r="F2789" s="13" t="s">
        <v>26</v>
      </c>
      <c r="G2789" s="12" t="s">
        <v>1111</v>
      </c>
      <c r="H2789" s="12" t="s">
        <v>11254</v>
      </c>
      <c r="I2789" s="12" t="s">
        <v>11255</v>
      </c>
      <c r="J2789" s="13" t="s">
        <v>2575</v>
      </c>
      <c r="K2789" s="13" t="s">
        <v>11321</v>
      </c>
      <c r="L2789" s="12"/>
      <c r="M2789" s="14">
        <v>249998.4</v>
      </c>
      <c r="N2789" s="14">
        <v>249998.4</v>
      </c>
      <c r="O2789" s="14">
        <v>212498.64</v>
      </c>
      <c r="P2789" s="15">
        <f>Tabela473[[#This Row],[Fundo Total Aprovado | Total Approved Fund
'[€ - EUR']]]/Tabela473[[#This Row],[Elegivel financiado Custo Total da Operação | Total Eligible Expenditure Allocated to the Operation
'[€ - EUR']]]</f>
        <v>0.85000000000000009</v>
      </c>
      <c r="Q2789" s="12" t="s">
        <v>32</v>
      </c>
      <c r="R2789" s="12" t="s">
        <v>33</v>
      </c>
      <c r="S2789" s="12" t="s">
        <v>1128</v>
      </c>
    </row>
    <row r="2790" spans="1:19" s="16" customFormat="1" ht="105" x14ac:dyDescent="0.25">
      <c r="A2790" s="12" t="s">
        <v>13065</v>
      </c>
      <c r="B2790" s="12" t="s">
        <v>1570</v>
      </c>
      <c r="C2790" s="13" t="s">
        <v>1571</v>
      </c>
      <c r="D2790" s="12" t="s">
        <v>13066</v>
      </c>
      <c r="E2790" s="12" t="s">
        <v>13067</v>
      </c>
      <c r="F2790" s="13" t="s">
        <v>26</v>
      </c>
      <c r="G2790" s="12" t="s">
        <v>1111</v>
      </c>
      <c r="H2790" s="12" t="s">
        <v>11254</v>
      </c>
      <c r="I2790" s="12" t="s">
        <v>11255</v>
      </c>
      <c r="J2790" s="13" t="s">
        <v>3247</v>
      </c>
      <c r="K2790" s="13" t="s">
        <v>1458</v>
      </c>
      <c r="L2790" s="12"/>
      <c r="M2790" s="14">
        <v>249480</v>
      </c>
      <c r="N2790" s="14">
        <v>249480</v>
      </c>
      <c r="O2790" s="14">
        <v>212058</v>
      </c>
      <c r="P2790" s="15">
        <f>Tabela473[[#This Row],[Fundo Total Aprovado | Total Approved Fund
'[€ - EUR']]]/Tabela473[[#This Row],[Elegivel financiado Custo Total da Operação | Total Eligible Expenditure Allocated to the Operation
'[€ - EUR']]]</f>
        <v>0.85</v>
      </c>
      <c r="Q2790" s="12" t="s">
        <v>32</v>
      </c>
      <c r="R2790" s="12" t="s">
        <v>88</v>
      </c>
      <c r="S2790" s="12" t="s">
        <v>1128</v>
      </c>
    </row>
    <row r="2791" spans="1:19" s="16" customFormat="1" ht="105" x14ac:dyDescent="0.25">
      <c r="A2791" s="12" t="s">
        <v>13068</v>
      </c>
      <c r="B2791" s="12" t="s">
        <v>1494</v>
      </c>
      <c r="C2791" s="13" t="s">
        <v>1495</v>
      </c>
      <c r="D2791" s="12" t="s">
        <v>13069</v>
      </c>
      <c r="E2791" s="12" t="s">
        <v>13070</v>
      </c>
      <c r="F2791" s="13" t="s">
        <v>26</v>
      </c>
      <c r="G2791" s="12" t="s">
        <v>1111</v>
      </c>
      <c r="H2791" s="12" t="s">
        <v>11254</v>
      </c>
      <c r="I2791" s="12" t="s">
        <v>11255</v>
      </c>
      <c r="J2791" s="13" t="s">
        <v>922</v>
      </c>
      <c r="K2791" s="13" t="s">
        <v>1286</v>
      </c>
      <c r="L2791" s="12"/>
      <c r="M2791" s="14">
        <v>249998.4</v>
      </c>
      <c r="N2791" s="14">
        <v>249998.4</v>
      </c>
      <c r="O2791" s="14">
        <v>212498.64</v>
      </c>
      <c r="P2791" s="15">
        <f>Tabela473[[#This Row],[Fundo Total Aprovado | Total Approved Fund
'[€ - EUR']]]/Tabela473[[#This Row],[Elegivel financiado Custo Total da Operação | Total Eligible Expenditure Allocated to the Operation
'[€ - EUR']]]</f>
        <v>0.85000000000000009</v>
      </c>
      <c r="Q2791" s="12" t="s">
        <v>32</v>
      </c>
      <c r="R2791" s="12" t="s">
        <v>33</v>
      </c>
      <c r="S2791" s="12" t="s">
        <v>1128</v>
      </c>
    </row>
    <row r="2792" spans="1:19" s="16" customFormat="1" ht="105" x14ac:dyDescent="0.25">
      <c r="A2792" s="12" t="s">
        <v>13071</v>
      </c>
      <c r="B2792" s="12" t="s">
        <v>1715</v>
      </c>
      <c r="C2792" s="13" t="s">
        <v>1716</v>
      </c>
      <c r="D2792" s="12" t="s">
        <v>13072</v>
      </c>
      <c r="E2792" s="12" t="s">
        <v>13073</v>
      </c>
      <c r="F2792" s="13" t="s">
        <v>26</v>
      </c>
      <c r="G2792" s="12" t="s">
        <v>1111</v>
      </c>
      <c r="H2792" s="12" t="s">
        <v>11254</v>
      </c>
      <c r="I2792" s="12" t="s">
        <v>11255</v>
      </c>
      <c r="J2792" s="13" t="s">
        <v>12958</v>
      </c>
      <c r="K2792" s="13" t="s">
        <v>12959</v>
      </c>
      <c r="L2792" s="12"/>
      <c r="M2792" s="14">
        <v>249480</v>
      </c>
      <c r="N2792" s="14">
        <v>249480</v>
      </c>
      <c r="O2792" s="14">
        <v>212058</v>
      </c>
      <c r="P2792" s="15">
        <f>Tabela473[[#This Row],[Fundo Total Aprovado | Total Approved Fund
'[€ - EUR']]]/Tabela473[[#This Row],[Elegivel financiado Custo Total da Operação | Total Eligible Expenditure Allocated to the Operation
'[€ - EUR']]]</f>
        <v>0.85</v>
      </c>
      <c r="Q2792" s="12" t="s">
        <v>32</v>
      </c>
      <c r="R2792" s="12" t="s">
        <v>33</v>
      </c>
      <c r="S2792" s="12" t="s">
        <v>1128</v>
      </c>
    </row>
    <row r="2793" spans="1:19" s="16" customFormat="1" ht="105" x14ac:dyDescent="0.25">
      <c r="A2793" s="12" t="s">
        <v>13074</v>
      </c>
      <c r="B2793" s="12" t="s">
        <v>11711</v>
      </c>
      <c r="C2793" s="13" t="s">
        <v>11712</v>
      </c>
      <c r="D2793" s="12" t="s">
        <v>13075</v>
      </c>
      <c r="E2793" s="12" t="s">
        <v>13076</v>
      </c>
      <c r="F2793" s="13" t="s">
        <v>26</v>
      </c>
      <c r="G2793" s="12" t="s">
        <v>1111</v>
      </c>
      <c r="H2793" s="12" t="s">
        <v>11254</v>
      </c>
      <c r="I2793" s="12" t="s">
        <v>11255</v>
      </c>
      <c r="J2793" s="13" t="s">
        <v>4929</v>
      </c>
      <c r="K2793" s="13" t="s">
        <v>11568</v>
      </c>
      <c r="L2793" s="12"/>
      <c r="M2793" s="14">
        <v>215308.79999999999</v>
      </c>
      <c r="N2793" s="14">
        <v>215308.79999999999</v>
      </c>
      <c r="O2793" s="14">
        <v>183012.48000000001</v>
      </c>
      <c r="P2793" s="15">
        <f>Tabela473[[#This Row],[Fundo Total Aprovado | Total Approved Fund
'[€ - EUR']]]/Tabela473[[#This Row],[Elegivel financiado Custo Total da Operação | Total Eligible Expenditure Allocated to the Operation
'[€ - EUR']]]</f>
        <v>0.85000000000000009</v>
      </c>
      <c r="Q2793" s="12" t="s">
        <v>32</v>
      </c>
      <c r="R2793" s="12" t="s">
        <v>167</v>
      </c>
      <c r="S2793" s="12" t="s">
        <v>1128</v>
      </c>
    </row>
    <row r="2794" spans="1:19" s="16" customFormat="1" ht="105" x14ac:dyDescent="0.25">
      <c r="A2794" s="12" t="s">
        <v>13077</v>
      </c>
      <c r="B2794" s="12" t="s">
        <v>1431</v>
      </c>
      <c r="C2794" s="13" t="s">
        <v>1432</v>
      </c>
      <c r="D2794" s="12" t="s">
        <v>13078</v>
      </c>
      <c r="E2794" s="12" t="s">
        <v>13079</v>
      </c>
      <c r="F2794" s="13" t="s">
        <v>26</v>
      </c>
      <c r="G2794" s="12" t="s">
        <v>1111</v>
      </c>
      <c r="H2794" s="12" t="s">
        <v>11254</v>
      </c>
      <c r="I2794" s="12" t="s">
        <v>11255</v>
      </c>
      <c r="J2794" s="13" t="s">
        <v>3247</v>
      </c>
      <c r="K2794" s="13" t="s">
        <v>1458</v>
      </c>
      <c r="L2794" s="12"/>
      <c r="M2794" s="14">
        <v>249825.6</v>
      </c>
      <c r="N2794" s="14">
        <v>249825.6</v>
      </c>
      <c r="O2794" s="14">
        <v>212351.76</v>
      </c>
      <c r="P2794" s="15">
        <f>Tabela473[[#This Row],[Fundo Total Aprovado | Total Approved Fund
'[€ - EUR']]]/Tabela473[[#This Row],[Elegivel financiado Custo Total da Operação | Total Eligible Expenditure Allocated to the Operation
'[€ - EUR']]]</f>
        <v>0.85</v>
      </c>
      <c r="Q2794" s="12" t="s">
        <v>32</v>
      </c>
      <c r="R2794" s="12" t="s">
        <v>167</v>
      </c>
      <c r="S2794" s="12" t="s">
        <v>1128</v>
      </c>
    </row>
    <row r="2795" spans="1:19" s="16" customFormat="1" ht="105" x14ac:dyDescent="0.25">
      <c r="A2795" s="12" t="s">
        <v>13080</v>
      </c>
      <c r="B2795" s="12" t="s">
        <v>3852</v>
      </c>
      <c r="C2795" s="13" t="s">
        <v>3853</v>
      </c>
      <c r="D2795" s="12" t="s">
        <v>13081</v>
      </c>
      <c r="E2795" s="12" t="s">
        <v>13082</v>
      </c>
      <c r="F2795" s="13" t="s">
        <v>26</v>
      </c>
      <c r="G2795" s="12" t="s">
        <v>1111</v>
      </c>
      <c r="H2795" s="12" t="s">
        <v>11254</v>
      </c>
      <c r="I2795" s="12" t="s">
        <v>11255</v>
      </c>
      <c r="J2795" s="13" t="s">
        <v>922</v>
      </c>
      <c r="K2795" s="13" t="s">
        <v>1286</v>
      </c>
      <c r="L2795" s="12"/>
      <c r="M2795" s="14">
        <v>249609.60000000001</v>
      </c>
      <c r="N2795" s="14">
        <v>249609.60000000001</v>
      </c>
      <c r="O2795" s="14">
        <v>212168.16</v>
      </c>
      <c r="P2795" s="15">
        <f>Tabela473[[#This Row],[Fundo Total Aprovado | Total Approved Fund
'[€ - EUR']]]/Tabela473[[#This Row],[Elegivel financiado Custo Total da Operação | Total Eligible Expenditure Allocated to the Operation
'[€ - EUR']]]</f>
        <v>0.85</v>
      </c>
      <c r="Q2795" s="12" t="s">
        <v>32</v>
      </c>
      <c r="R2795" s="12" t="s">
        <v>45</v>
      </c>
      <c r="S2795" s="12" t="s">
        <v>1128</v>
      </c>
    </row>
    <row r="2796" spans="1:19" s="16" customFormat="1" ht="105" x14ac:dyDescent="0.25">
      <c r="A2796" s="12" t="s">
        <v>13083</v>
      </c>
      <c r="B2796" s="12" t="s">
        <v>3263</v>
      </c>
      <c r="C2796" s="13" t="s">
        <v>3264</v>
      </c>
      <c r="D2796" s="12" t="s">
        <v>13084</v>
      </c>
      <c r="E2796" s="12" t="s">
        <v>13085</v>
      </c>
      <c r="F2796" s="13" t="s">
        <v>26</v>
      </c>
      <c r="G2796" s="12" t="s">
        <v>1111</v>
      </c>
      <c r="H2796" s="12" t="s">
        <v>11254</v>
      </c>
      <c r="I2796" s="12" t="s">
        <v>11255</v>
      </c>
      <c r="J2796" s="13" t="s">
        <v>11497</v>
      </c>
      <c r="K2796" s="13" t="s">
        <v>72</v>
      </c>
      <c r="L2796" s="12"/>
      <c r="M2796" s="14">
        <v>249480</v>
      </c>
      <c r="N2796" s="14">
        <v>249480</v>
      </c>
      <c r="O2796" s="14">
        <v>212058</v>
      </c>
      <c r="P2796" s="15">
        <f>Tabela473[[#This Row],[Fundo Total Aprovado | Total Approved Fund
'[€ - EUR']]]/Tabela473[[#This Row],[Elegivel financiado Custo Total da Operação | Total Eligible Expenditure Allocated to the Operation
'[€ - EUR']]]</f>
        <v>0.85</v>
      </c>
      <c r="Q2796" s="12" t="s">
        <v>32</v>
      </c>
      <c r="R2796" s="12" t="s">
        <v>33</v>
      </c>
      <c r="S2796" s="12" t="s">
        <v>1128</v>
      </c>
    </row>
    <row r="2797" spans="1:19" s="16" customFormat="1" ht="105" x14ac:dyDescent="0.25">
      <c r="A2797" s="12" t="s">
        <v>13086</v>
      </c>
      <c r="B2797" s="12" t="s">
        <v>11711</v>
      </c>
      <c r="C2797" s="13" t="s">
        <v>11712</v>
      </c>
      <c r="D2797" s="12" t="s">
        <v>13087</v>
      </c>
      <c r="E2797" s="12" t="s">
        <v>13088</v>
      </c>
      <c r="F2797" s="13" t="s">
        <v>26</v>
      </c>
      <c r="G2797" s="12" t="s">
        <v>1111</v>
      </c>
      <c r="H2797" s="12" t="s">
        <v>11254</v>
      </c>
      <c r="I2797" s="12" t="s">
        <v>11255</v>
      </c>
      <c r="J2797" s="13" t="s">
        <v>922</v>
      </c>
      <c r="K2797" s="13" t="s">
        <v>1286</v>
      </c>
      <c r="L2797" s="12"/>
      <c r="M2797" s="14">
        <v>238896</v>
      </c>
      <c r="N2797" s="14">
        <v>238896</v>
      </c>
      <c r="O2797" s="14">
        <v>203061.6</v>
      </c>
      <c r="P2797" s="15">
        <f>Tabela473[[#This Row],[Fundo Total Aprovado | Total Approved Fund
'[€ - EUR']]]/Tabela473[[#This Row],[Elegivel financiado Custo Total da Operação | Total Eligible Expenditure Allocated to the Operation
'[€ - EUR']]]</f>
        <v>0.85</v>
      </c>
      <c r="Q2797" s="12" t="s">
        <v>32</v>
      </c>
      <c r="R2797" s="12" t="s">
        <v>167</v>
      </c>
      <c r="S2797" s="12" t="s">
        <v>1128</v>
      </c>
    </row>
    <row r="2798" spans="1:19" s="16" customFormat="1" ht="105" x14ac:dyDescent="0.25">
      <c r="A2798" s="12" t="s">
        <v>13089</v>
      </c>
      <c r="B2798" s="12" t="s">
        <v>11616</v>
      </c>
      <c r="C2798" s="13" t="s">
        <v>11617</v>
      </c>
      <c r="D2798" s="12" t="s">
        <v>13090</v>
      </c>
      <c r="E2798" s="12" t="s">
        <v>13091</v>
      </c>
      <c r="F2798" s="13" t="s">
        <v>26</v>
      </c>
      <c r="G2798" s="12" t="s">
        <v>1111</v>
      </c>
      <c r="H2798" s="12" t="s">
        <v>11254</v>
      </c>
      <c r="I2798" s="12" t="s">
        <v>11255</v>
      </c>
      <c r="J2798" s="13" t="s">
        <v>922</v>
      </c>
      <c r="K2798" s="13" t="s">
        <v>1286</v>
      </c>
      <c r="L2798" s="12"/>
      <c r="M2798" s="14">
        <v>249782.39999999999</v>
      </c>
      <c r="N2798" s="14">
        <v>249782.39999999999</v>
      </c>
      <c r="O2798" s="14">
        <v>212315.04</v>
      </c>
      <c r="P2798" s="15">
        <f>Tabela473[[#This Row],[Fundo Total Aprovado | Total Approved Fund
'[€ - EUR']]]/Tabela473[[#This Row],[Elegivel financiado Custo Total da Operação | Total Eligible Expenditure Allocated to the Operation
'[€ - EUR']]]</f>
        <v>0.85000000000000009</v>
      </c>
      <c r="Q2798" s="12" t="s">
        <v>32</v>
      </c>
      <c r="R2798" s="12" t="s">
        <v>167</v>
      </c>
      <c r="S2798" s="12" t="s">
        <v>1128</v>
      </c>
    </row>
    <row r="2799" spans="1:19" s="16" customFormat="1" ht="105" x14ac:dyDescent="0.25">
      <c r="A2799" s="12" t="s">
        <v>13092</v>
      </c>
      <c r="B2799" s="12" t="s">
        <v>13093</v>
      </c>
      <c r="C2799" s="13" t="s">
        <v>13094</v>
      </c>
      <c r="D2799" s="12" t="s">
        <v>13095</v>
      </c>
      <c r="E2799" s="12" t="s">
        <v>13096</v>
      </c>
      <c r="F2799" s="13" t="s">
        <v>26</v>
      </c>
      <c r="G2799" s="12" t="s">
        <v>1111</v>
      </c>
      <c r="H2799" s="12" t="s">
        <v>11254</v>
      </c>
      <c r="I2799" s="12" t="s">
        <v>11255</v>
      </c>
      <c r="J2799" s="13" t="s">
        <v>12345</v>
      </c>
      <c r="K2799" s="13" t="s">
        <v>11791</v>
      </c>
      <c r="L2799" s="12"/>
      <c r="M2799" s="14">
        <v>13305.6</v>
      </c>
      <c r="N2799" s="14">
        <v>13305.6</v>
      </c>
      <c r="O2799" s="14">
        <v>11309.76</v>
      </c>
      <c r="P2799" s="15">
        <f>Tabela473[[#This Row],[Fundo Total Aprovado | Total Approved Fund
'[€ - EUR']]]/Tabela473[[#This Row],[Elegivel financiado Custo Total da Operação | Total Eligible Expenditure Allocated to the Operation
'[€ - EUR']]]</f>
        <v>0.85</v>
      </c>
      <c r="Q2799" s="12" t="s">
        <v>32</v>
      </c>
      <c r="R2799" s="12" t="s">
        <v>309</v>
      </c>
      <c r="S2799" s="12" t="s">
        <v>1128</v>
      </c>
    </row>
    <row r="2800" spans="1:19" s="16" customFormat="1" ht="105" x14ac:dyDescent="0.25">
      <c r="A2800" s="12" t="s">
        <v>13097</v>
      </c>
      <c r="B2800" s="12" t="s">
        <v>1715</v>
      </c>
      <c r="C2800" s="13" t="s">
        <v>1716</v>
      </c>
      <c r="D2800" s="12" t="s">
        <v>13098</v>
      </c>
      <c r="E2800" s="12" t="s">
        <v>13099</v>
      </c>
      <c r="F2800" s="13" t="s">
        <v>26</v>
      </c>
      <c r="G2800" s="12" t="s">
        <v>1111</v>
      </c>
      <c r="H2800" s="12" t="s">
        <v>11254</v>
      </c>
      <c r="I2800" s="12" t="s">
        <v>11255</v>
      </c>
      <c r="J2800" s="13" t="s">
        <v>3247</v>
      </c>
      <c r="K2800" s="13" t="s">
        <v>1458</v>
      </c>
      <c r="L2800" s="12"/>
      <c r="M2800" s="14">
        <v>249480</v>
      </c>
      <c r="N2800" s="14">
        <v>249480</v>
      </c>
      <c r="O2800" s="14">
        <v>212058</v>
      </c>
      <c r="P2800" s="15">
        <f>Tabela473[[#This Row],[Fundo Total Aprovado | Total Approved Fund
'[€ - EUR']]]/Tabela473[[#This Row],[Elegivel financiado Custo Total da Operação | Total Eligible Expenditure Allocated to the Operation
'[€ - EUR']]]</f>
        <v>0.85</v>
      </c>
      <c r="Q2800" s="12" t="s">
        <v>32</v>
      </c>
      <c r="R2800" s="12" t="s">
        <v>33</v>
      </c>
      <c r="S2800" s="12" t="s">
        <v>1128</v>
      </c>
    </row>
    <row r="2801" spans="1:19" s="16" customFormat="1" ht="105" x14ac:dyDescent="0.25">
      <c r="A2801" s="12" t="s">
        <v>13100</v>
      </c>
      <c r="B2801" s="12" t="s">
        <v>1715</v>
      </c>
      <c r="C2801" s="13" t="s">
        <v>1716</v>
      </c>
      <c r="D2801" s="12" t="s">
        <v>13101</v>
      </c>
      <c r="E2801" s="12" t="s">
        <v>13102</v>
      </c>
      <c r="F2801" s="13" t="s">
        <v>26</v>
      </c>
      <c r="G2801" s="12" t="s">
        <v>1111</v>
      </c>
      <c r="H2801" s="12" t="s">
        <v>11254</v>
      </c>
      <c r="I2801" s="12" t="s">
        <v>11255</v>
      </c>
      <c r="J2801" s="13" t="s">
        <v>2913</v>
      </c>
      <c r="K2801" s="13" t="s">
        <v>11634</v>
      </c>
      <c r="L2801" s="12"/>
      <c r="M2801" s="14">
        <v>249480</v>
      </c>
      <c r="N2801" s="14">
        <v>249480</v>
      </c>
      <c r="O2801" s="14">
        <v>212058</v>
      </c>
      <c r="P2801" s="15">
        <f>Tabela473[[#This Row],[Fundo Total Aprovado | Total Approved Fund
'[€ - EUR']]]/Tabela473[[#This Row],[Elegivel financiado Custo Total da Operação | Total Eligible Expenditure Allocated to the Operation
'[€ - EUR']]]</f>
        <v>0.85</v>
      </c>
      <c r="Q2801" s="12" t="s">
        <v>32</v>
      </c>
      <c r="R2801" s="12" t="s">
        <v>212</v>
      </c>
      <c r="S2801" s="12" t="s">
        <v>1128</v>
      </c>
    </row>
    <row r="2802" spans="1:19" s="16" customFormat="1" ht="105" x14ac:dyDescent="0.25">
      <c r="A2802" s="12" t="s">
        <v>13103</v>
      </c>
      <c r="B2802" s="12" t="s">
        <v>1570</v>
      </c>
      <c r="C2802" s="13" t="s">
        <v>1571</v>
      </c>
      <c r="D2802" s="12" t="s">
        <v>13104</v>
      </c>
      <c r="E2802" s="12" t="s">
        <v>13105</v>
      </c>
      <c r="F2802" s="13" t="s">
        <v>26</v>
      </c>
      <c r="G2802" s="12" t="s">
        <v>1111</v>
      </c>
      <c r="H2802" s="12" t="s">
        <v>11254</v>
      </c>
      <c r="I2802" s="12" t="s">
        <v>11255</v>
      </c>
      <c r="J2802" s="13" t="s">
        <v>3278</v>
      </c>
      <c r="K2802" s="13" t="s">
        <v>659</v>
      </c>
      <c r="L2802" s="12"/>
      <c r="M2802" s="14">
        <v>249998.4</v>
      </c>
      <c r="N2802" s="14">
        <v>249998.4</v>
      </c>
      <c r="O2802" s="14">
        <v>212498.64</v>
      </c>
      <c r="P2802" s="15">
        <f>Tabela473[[#This Row],[Fundo Total Aprovado | Total Approved Fund
'[€ - EUR']]]/Tabela473[[#This Row],[Elegivel financiado Custo Total da Operação | Total Eligible Expenditure Allocated to the Operation
'[€ - EUR']]]</f>
        <v>0.85000000000000009</v>
      </c>
      <c r="Q2802" s="12" t="s">
        <v>32</v>
      </c>
      <c r="R2802" s="12" t="s">
        <v>167</v>
      </c>
      <c r="S2802" s="12" t="s">
        <v>1128</v>
      </c>
    </row>
    <row r="2803" spans="1:19" s="16" customFormat="1" ht="105" x14ac:dyDescent="0.25">
      <c r="A2803" s="12" t="s">
        <v>13106</v>
      </c>
      <c r="B2803" s="12" t="s">
        <v>1570</v>
      </c>
      <c r="C2803" s="13" t="s">
        <v>1571</v>
      </c>
      <c r="D2803" s="12" t="s">
        <v>13107</v>
      </c>
      <c r="E2803" s="12" t="s">
        <v>13108</v>
      </c>
      <c r="F2803" s="13" t="s">
        <v>26</v>
      </c>
      <c r="G2803" s="12" t="s">
        <v>1111</v>
      </c>
      <c r="H2803" s="12" t="s">
        <v>11254</v>
      </c>
      <c r="I2803" s="12" t="s">
        <v>11255</v>
      </c>
      <c r="J2803" s="13" t="s">
        <v>3136</v>
      </c>
      <c r="K2803" s="13" t="s">
        <v>1127</v>
      </c>
      <c r="L2803" s="12"/>
      <c r="M2803" s="14">
        <v>249480</v>
      </c>
      <c r="N2803" s="14">
        <v>249480</v>
      </c>
      <c r="O2803" s="14">
        <v>212058</v>
      </c>
      <c r="P2803" s="15">
        <f>Tabela473[[#This Row],[Fundo Total Aprovado | Total Approved Fund
'[€ - EUR']]]/Tabela473[[#This Row],[Elegivel financiado Custo Total da Operação | Total Eligible Expenditure Allocated to the Operation
'[€ - EUR']]]</f>
        <v>0.85</v>
      </c>
      <c r="Q2803" s="12" t="s">
        <v>32</v>
      </c>
      <c r="R2803" s="12" t="s">
        <v>167</v>
      </c>
      <c r="S2803" s="12" t="s">
        <v>1128</v>
      </c>
    </row>
    <row r="2804" spans="1:19" s="16" customFormat="1" ht="105" x14ac:dyDescent="0.25">
      <c r="A2804" s="12" t="s">
        <v>13109</v>
      </c>
      <c r="B2804" s="12" t="s">
        <v>1431</v>
      </c>
      <c r="C2804" s="13" t="s">
        <v>1432</v>
      </c>
      <c r="D2804" s="12" t="s">
        <v>13110</v>
      </c>
      <c r="E2804" s="12" t="s">
        <v>13111</v>
      </c>
      <c r="F2804" s="13" t="s">
        <v>26</v>
      </c>
      <c r="G2804" s="12" t="s">
        <v>1111</v>
      </c>
      <c r="H2804" s="12" t="s">
        <v>11254</v>
      </c>
      <c r="I2804" s="12" t="s">
        <v>11255</v>
      </c>
      <c r="J2804" s="13" t="s">
        <v>3247</v>
      </c>
      <c r="K2804" s="13" t="s">
        <v>1458</v>
      </c>
      <c r="L2804" s="12"/>
      <c r="M2804" s="14">
        <v>234878.4</v>
      </c>
      <c r="N2804" s="14">
        <v>234878.4</v>
      </c>
      <c r="O2804" s="14">
        <v>199646.64</v>
      </c>
      <c r="P2804" s="15">
        <f>Tabela473[[#This Row],[Fundo Total Aprovado | Total Approved Fund
'[€ - EUR']]]/Tabela473[[#This Row],[Elegivel financiado Custo Total da Operação | Total Eligible Expenditure Allocated to the Operation
'[€ - EUR']]]</f>
        <v>0.85000000000000009</v>
      </c>
      <c r="Q2804" s="12" t="s">
        <v>32</v>
      </c>
      <c r="R2804" s="12" t="s">
        <v>88</v>
      </c>
      <c r="S2804" s="12" t="s">
        <v>1128</v>
      </c>
    </row>
    <row r="2805" spans="1:19" s="16" customFormat="1" ht="105" x14ac:dyDescent="0.25">
      <c r="A2805" s="12" t="s">
        <v>13112</v>
      </c>
      <c r="B2805" s="12" t="s">
        <v>9660</v>
      </c>
      <c r="C2805" s="13" t="s">
        <v>9661</v>
      </c>
      <c r="D2805" s="12" t="s">
        <v>13113</v>
      </c>
      <c r="E2805" s="12" t="s">
        <v>13114</v>
      </c>
      <c r="F2805" s="13" t="s">
        <v>26</v>
      </c>
      <c r="G2805" s="12" t="s">
        <v>1111</v>
      </c>
      <c r="H2805" s="12" t="s">
        <v>11254</v>
      </c>
      <c r="I2805" s="12" t="s">
        <v>11255</v>
      </c>
      <c r="J2805" s="13" t="s">
        <v>3136</v>
      </c>
      <c r="K2805" s="13" t="s">
        <v>1127</v>
      </c>
      <c r="L2805" s="12"/>
      <c r="M2805" s="14">
        <v>249912</v>
      </c>
      <c r="N2805" s="14">
        <v>249912</v>
      </c>
      <c r="O2805" s="14">
        <v>212425.2</v>
      </c>
      <c r="P2805" s="15">
        <f>Tabela473[[#This Row],[Fundo Total Aprovado | Total Approved Fund
'[€ - EUR']]]/Tabela473[[#This Row],[Elegivel financiado Custo Total da Operação | Total Eligible Expenditure Allocated to the Operation
'[€ - EUR']]]</f>
        <v>0.85000000000000009</v>
      </c>
      <c r="Q2805" s="12" t="s">
        <v>32</v>
      </c>
      <c r="R2805" s="12" t="s">
        <v>33</v>
      </c>
      <c r="S2805" s="12" t="s">
        <v>1128</v>
      </c>
    </row>
    <row r="2806" spans="1:19" s="16" customFormat="1" ht="105" x14ac:dyDescent="0.25">
      <c r="A2806" s="12" t="s">
        <v>13115</v>
      </c>
      <c r="B2806" s="12" t="s">
        <v>1715</v>
      </c>
      <c r="C2806" s="13" t="s">
        <v>1716</v>
      </c>
      <c r="D2806" s="12" t="s">
        <v>13116</v>
      </c>
      <c r="E2806" s="12" t="s">
        <v>13117</v>
      </c>
      <c r="F2806" s="13" t="s">
        <v>26</v>
      </c>
      <c r="G2806" s="12" t="s">
        <v>1111</v>
      </c>
      <c r="H2806" s="12" t="s">
        <v>11254</v>
      </c>
      <c r="I2806" s="12" t="s">
        <v>11255</v>
      </c>
      <c r="J2806" s="13" t="s">
        <v>3759</v>
      </c>
      <c r="K2806" s="13" t="s">
        <v>11703</v>
      </c>
      <c r="L2806" s="12"/>
      <c r="M2806" s="14">
        <v>249955.20000000001</v>
      </c>
      <c r="N2806" s="14">
        <v>249955.20000000001</v>
      </c>
      <c r="O2806" s="14">
        <v>212461.92</v>
      </c>
      <c r="P2806" s="15">
        <f>Tabela473[[#This Row],[Fundo Total Aprovado | Total Approved Fund
'[€ - EUR']]]/Tabela473[[#This Row],[Elegivel financiado Custo Total da Operação | Total Eligible Expenditure Allocated to the Operation
'[€ - EUR']]]</f>
        <v>0.85</v>
      </c>
      <c r="Q2806" s="12" t="s">
        <v>32</v>
      </c>
      <c r="R2806" s="12" t="s">
        <v>33</v>
      </c>
      <c r="S2806" s="12" t="s">
        <v>1128</v>
      </c>
    </row>
    <row r="2807" spans="1:19" s="16" customFormat="1" ht="105" x14ac:dyDescent="0.25">
      <c r="A2807" s="12" t="s">
        <v>13118</v>
      </c>
      <c r="B2807" s="12" t="s">
        <v>1715</v>
      </c>
      <c r="C2807" s="13" t="s">
        <v>1716</v>
      </c>
      <c r="D2807" s="12" t="s">
        <v>13119</v>
      </c>
      <c r="E2807" s="12" t="s">
        <v>13120</v>
      </c>
      <c r="F2807" s="13" t="s">
        <v>26</v>
      </c>
      <c r="G2807" s="12" t="s">
        <v>1111</v>
      </c>
      <c r="H2807" s="12" t="s">
        <v>11254</v>
      </c>
      <c r="I2807" s="12" t="s">
        <v>11255</v>
      </c>
      <c r="J2807" s="13" t="s">
        <v>2913</v>
      </c>
      <c r="K2807" s="13" t="s">
        <v>11634</v>
      </c>
      <c r="L2807" s="12"/>
      <c r="M2807" s="14">
        <v>169603.20000000001</v>
      </c>
      <c r="N2807" s="14">
        <v>169603.20000000001</v>
      </c>
      <c r="O2807" s="14">
        <v>144162.72</v>
      </c>
      <c r="P2807" s="15">
        <f>Tabela473[[#This Row],[Fundo Total Aprovado | Total Approved Fund
'[€ - EUR']]]/Tabela473[[#This Row],[Elegivel financiado Custo Total da Operação | Total Eligible Expenditure Allocated to the Operation
'[€ - EUR']]]</f>
        <v>0.85</v>
      </c>
      <c r="Q2807" s="12" t="s">
        <v>32</v>
      </c>
      <c r="R2807" s="12" t="s">
        <v>33</v>
      </c>
      <c r="S2807" s="12" t="s">
        <v>1128</v>
      </c>
    </row>
    <row r="2808" spans="1:19" s="16" customFormat="1" ht="105" x14ac:dyDescent="0.25">
      <c r="A2808" s="12" t="s">
        <v>13121</v>
      </c>
      <c r="B2808" s="12" t="s">
        <v>1743</v>
      </c>
      <c r="C2808" s="13" t="s">
        <v>1744</v>
      </c>
      <c r="D2808" s="12" t="s">
        <v>13122</v>
      </c>
      <c r="E2808" s="12" t="s">
        <v>13123</v>
      </c>
      <c r="F2808" s="13" t="s">
        <v>26</v>
      </c>
      <c r="G2808" s="12" t="s">
        <v>1111</v>
      </c>
      <c r="H2808" s="12" t="s">
        <v>11254</v>
      </c>
      <c r="I2808" s="12" t="s">
        <v>11255</v>
      </c>
      <c r="J2808" s="13" t="s">
        <v>922</v>
      </c>
      <c r="K2808" s="13" t="s">
        <v>1286</v>
      </c>
      <c r="L2808" s="12"/>
      <c r="M2808" s="14">
        <v>249955.20000000001</v>
      </c>
      <c r="N2808" s="14">
        <v>249955.20000000001</v>
      </c>
      <c r="O2808" s="14">
        <v>212461.92</v>
      </c>
      <c r="P2808" s="15">
        <f>Tabela473[[#This Row],[Fundo Total Aprovado | Total Approved Fund
'[€ - EUR']]]/Tabela473[[#This Row],[Elegivel financiado Custo Total da Operação | Total Eligible Expenditure Allocated to the Operation
'[€ - EUR']]]</f>
        <v>0.85</v>
      </c>
      <c r="Q2808" s="12" t="s">
        <v>32</v>
      </c>
      <c r="R2808" s="12" t="s">
        <v>33</v>
      </c>
      <c r="S2808" s="12" t="s">
        <v>1128</v>
      </c>
    </row>
    <row r="2809" spans="1:19" s="16" customFormat="1" ht="105" x14ac:dyDescent="0.25">
      <c r="A2809" s="12" t="s">
        <v>13124</v>
      </c>
      <c r="B2809" s="12" t="s">
        <v>9823</v>
      </c>
      <c r="C2809" s="13" t="s">
        <v>9824</v>
      </c>
      <c r="D2809" s="12" t="s">
        <v>13125</v>
      </c>
      <c r="E2809" s="12" t="s">
        <v>13126</v>
      </c>
      <c r="F2809" s="13" t="s">
        <v>26</v>
      </c>
      <c r="G2809" s="12" t="s">
        <v>1111</v>
      </c>
      <c r="H2809" s="12" t="s">
        <v>11254</v>
      </c>
      <c r="I2809" s="12" t="s">
        <v>11255</v>
      </c>
      <c r="J2809" s="13" t="s">
        <v>2506</v>
      </c>
      <c r="K2809" s="13" t="s">
        <v>923</v>
      </c>
      <c r="L2809" s="12"/>
      <c r="M2809" s="14">
        <v>249998.4</v>
      </c>
      <c r="N2809" s="14">
        <v>249998.4</v>
      </c>
      <c r="O2809" s="14">
        <v>212498.64</v>
      </c>
      <c r="P2809" s="15">
        <f>Tabela473[[#This Row],[Fundo Total Aprovado | Total Approved Fund
'[€ - EUR']]]/Tabela473[[#This Row],[Elegivel financiado Custo Total da Operação | Total Eligible Expenditure Allocated to the Operation
'[€ - EUR']]]</f>
        <v>0.85000000000000009</v>
      </c>
      <c r="Q2809" s="12" t="s">
        <v>32</v>
      </c>
      <c r="R2809" s="12" t="s">
        <v>309</v>
      </c>
      <c r="S2809" s="12" t="s">
        <v>1128</v>
      </c>
    </row>
    <row r="2810" spans="1:19" s="16" customFormat="1" ht="105" x14ac:dyDescent="0.25">
      <c r="A2810" s="12" t="s">
        <v>13127</v>
      </c>
      <c r="B2810" s="12" t="s">
        <v>1715</v>
      </c>
      <c r="C2810" s="13" t="s">
        <v>1716</v>
      </c>
      <c r="D2810" s="12" t="s">
        <v>13128</v>
      </c>
      <c r="E2810" s="12" t="s">
        <v>13129</v>
      </c>
      <c r="F2810" s="13" t="s">
        <v>26</v>
      </c>
      <c r="G2810" s="12" t="s">
        <v>1111</v>
      </c>
      <c r="H2810" s="12" t="s">
        <v>11254</v>
      </c>
      <c r="I2810" s="12" t="s">
        <v>11255</v>
      </c>
      <c r="J2810" s="13" t="s">
        <v>3247</v>
      </c>
      <c r="K2810" s="13" t="s">
        <v>1458</v>
      </c>
      <c r="L2810" s="12"/>
      <c r="M2810" s="14">
        <v>226497.6</v>
      </c>
      <c r="N2810" s="14">
        <v>226497.6</v>
      </c>
      <c r="O2810" s="14">
        <v>192522.96</v>
      </c>
      <c r="P2810" s="15">
        <f>Tabela473[[#This Row],[Fundo Total Aprovado | Total Approved Fund
'[€ - EUR']]]/Tabela473[[#This Row],[Elegivel financiado Custo Total da Operação | Total Eligible Expenditure Allocated to the Operation
'[€ - EUR']]]</f>
        <v>0.85</v>
      </c>
      <c r="Q2810" s="12" t="s">
        <v>32</v>
      </c>
      <c r="R2810" s="12" t="s">
        <v>45</v>
      </c>
      <c r="S2810" s="12" t="s">
        <v>1128</v>
      </c>
    </row>
    <row r="2811" spans="1:19" s="16" customFormat="1" ht="105" x14ac:dyDescent="0.25">
      <c r="A2811" s="12" t="s">
        <v>13130</v>
      </c>
      <c r="B2811" s="12" t="s">
        <v>1121</v>
      </c>
      <c r="C2811" s="13" t="s">
        <v>1122</v>
      </c>
      <c r="D2811" s="12" t="s">
        <v>13131</v>
      </c>
      <c r="E2811" s="12" t="s">
        <v>13132</v>
      </c>
      <c r="F2811" s="13" t="s">
        <v>26</v>
      </c>
      <c r="G2811" s="12" t="s">
        <v>1111</v>
      </c>
      <c r="H2811" s="12" t="s">
        <v>11254</v>
      </c>
      <c r="I2811" s="12" t="s">
        <v>11255</v>
      </c>
      <c r="J2811" s="13" t="s">
        <v>6652</v>
      </c>
      <c r="K2811" s="13" t="s">
        <v>220</v>
      </c>
      <c r="L2811" s="12"/>
      <c r="M2811" s="14">
        <v>249696</v>
      </c>
      <c r="N2811" s="14">
        <v>249696</v>
      </c>
      <c r="O2811" s="14">
        <v>212241.6</v>
      </c>
      <c r="P2811" s="15">
        <f>Tabela473[[#This Row],[Fundo Total Aprovado | Total Approved Fund
'[€ - EUR']]]/Tabela473[[#This Row],[Elegivel financiado Custo Total da Operação | Total Eligible Expenditure Allocated to the Operation
'[€ - EUR']]]</f>
        <v>0.85</v>
      </c>
      <c r="Q2811" s="12" t="s">
        <v>32</v>
      </c>
      <c r="R2811" s="12" t="s">
        <v>167</v>
      </c>
      <c r="S2811" s="12" t="s">
        <v>1128</v>
      </c>
    </row>
    <row r="2812" spans="1:19" s="16" customFormat="1" ht="105" x14ac:dyDescent="0.25">
      <c r="A2812" s="12" t="s">
        <v>13133</v>
      </c>
      <c r="B2812" s="12" t="s">
        <v>9870</v>
      </c>
      <c r="C2812" s="13" t="s">
        <v>9871</v>
      </c>
      <c r="D2812" s="12" t="s">
        <v>13134</v>
      </c>
      <c r="E2812" s="12" t="s">
        <v>13135</v>
      </c>
      <c r="F2812" s="13" t="s">
        <v>26</v>
      </c>
      <c r="G2812" s="12" t="s">
        <v>1111</v>
      </c>
      <c r="H2812" s="12" t="s">
        <v>11254</v>
      </c>
      <c r="I2812" s="12" t="s">
        <v>11255</v>
      </c>
      <c r="J2812" s="13" t="s">
        <v>922</v>
      </c>
      <c r="K2812" s="13" t="s">
        <v>1286</v>
      </c>
      <c r="L2812" s="12"/>
      <c r="M2812" s="14">
        <v>249048</v>
      </c>
      <c r="N2812" s="14">
        <v>249048</v>
      </c>
      <c r="O2812" s="14">
        <v>211690.8</v>
      </c>
      <c r="P2812" s="15">
        <f>Tabela473[[#This Row],[Fundo Total Aprovado | Total Approved Fund
'[€ - EUR']]]/Tabela473[[#This Row],[Elegivel financiado Custo Total da Operação | Total Eligible Expenditure Allocated to the Operation
'[€ - EUR']]]</f>
        <v>0.85</v>
      </c>
      <c r="Q2812" s="12" t="s">
        <v>32</v>
      </c>
      <c r="R2812" s="12" t="s">
        <v>88</v>
      </c>
      <c r="S2812" s="12" t="s">
        <v>1128</v>
      </c>
    </row>
    <row r="2813" spans="1:19" s="16" customFormat="1" ht="105" x14ac:dyDescent="0.25">
      <c r="A2813" s="12" t="s">
        <v>13136</v>
      </c>
      <c r="B2813" s="12" t="s">
        <v>11377</v>
      </c>
      <c r="C2813" s="13" t="s">
        <v>11378</v>
      </c>
      <c r="D2813" s="12" t="s">
        <v>13137</v>
      </c>
      <c r="E2813" s="12" t="s">
        <v>13138</v>
      </c>
      <c r="F2813" s="13" t="s">
        <v>26</v>
      </c>
      <c r="G2813" s="12" t="s">
        <v>1111</v>
      </c>
      <c r="H2813" s="12" t="s">
        <v>11254</v>
      </c>
      <c r="I2813" s="12" t="s">
        <v>11255</v>
      </c>
      <c r="J2813" s="13" t="s">
        <v>2575</v>
      </c>
      <c r="K2813" s="13" t="s">
        <v>11321</v>
      </c>
      <c r="L2813" s="12"/>
      <c r="M2813" s="14">
        <v>249264</v>
      </c>
      <c r="N2813" s="14">
        <v>249264</v>
      </c>
      <c r="O2813" s="14">
        <v>211874.4</v>
      </c>
      <c r="P2813" s="15">
        <f>Tabela473[[#This Row],[Fundo Total Aprovado | Total Approved Fund
'[€ - EUR']]]/Tabela473[[#This Row],[Elegivel financiado Custo Total da Operação | Total Eligible Expenditure Allocated to the Operation
'[€ - EUR']]]</f>
        <v>0.85</v>
      </c>
      <c r="Q2813" s="12" t="s">
        <v>32</v>
      </c>
      <c r="R2813" s="12" t="s">
        <v>88</v>
      </c>
      <c r="S2813" s="12" t="s">
        <v>1128</v>
      </c>
    </row>
    <row r="2814" spans="1:19" s="16" customFormat="1" ht="105" x14ac:dyDescent="0.25">
      <c r="A2814" s="12" t="s">
        <v>13139</v>
      </c>
      <c r="B2814" s="12" t="s">
        <v>11272</v>
      </c>
      <c r="C2814" s="13" t="s">
        <v>11273</v>
      </c>
      <c r="D2814" s="12" t="s">
        <v>13140</v>
      </c>
      <c r="E2814" s="12" t="s">
        <v>13141</v>
      </c>
      <c r="F2814" s="13" t="s">
        <v>26</v>
      </c>
      <c r="G2814" s="12" t="s">
        <v>1111</v>
      </c>
      <c r="H2814" s="12" t="s">
        <v>11254</v>
      </c>
      <c r="I2814" s="12" t="s">
        <v>11255</v>
      </c>
      <c r="J2814" s="13" t="s">
        <v>6652</v>
      </c>
      <c r="K2814" s="13" t="s">
        <v>220</v>
      </c>
      <c r="L2814" s="12"/>
      <c r="M2814" s="14">
        <v>249480</v>
      </c>
      <c r="N2814" s="14">
        <v>249480</v>
      </c>
      <c r="O2814" s="14">
        <v>212058</v>
      </c>
      <c r="P2814" s="15">
        <f>Tabela473[[#This Row],[Fundo Total Aprovado | Total Approved Fund
'[€ - EUR']]]/Tabela473[[#This Row],[Elegivel financiado Custo Total da Operação | Total Eligible Expenditure Allocated to the Operation
'[€ - EUR']]]</f>
        <v>0.85</v>
      </c>
      <c r="Q2814" s="12" t="s">
        <v>32</v>
      </c>
      <c r="R2814" s="12" t="s">
        <v>4383</v>
      </c>
      <c r="S2814" s="12" t="s">
        <v>1128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48780406D0F1647BB2B4E8A23DF06C8" ma:contentTypeVersion="14" ma:contentTypeDescription="Criar um novo documento." ma:contentTypeScope="" ma:versionID="3f9b022e70efaf0585630c2c7da265c0">
  <xsd:schema xmlns:xsd="http://www.w3.org/2001/XMLSchema" xmlns:xs="http://www.w3.org/2001/XMLSchema" xmlns:p="http://schemas.microsoft.com/office/2006/metadata/properties" xmlns:ns2="26d7c35a-f439-4c0f-8f09-3d863dd0be89" xmlns:ns3="8af0af5b-52e4-4b99-9094-dd9c6f18bb24" targetNamespace="http://schemas.microsoft.com/office/2006/metadata/properties" ma:root="true" ma:fieldsID="f4ae6d531f9bda80504e2216fe427181" ns2:_="" ns3:_="">
    <xsd:import namespace="26d7c35a-f439-4c0f-8f09-3d863dd0be89"/>
    <xsd:import namespace="8af0af5b-52e4-4b99-9094-dd9c6f18bb24"/>
    <xsd:element name="properties">
      <xsd:complexType>
        <xsd:sequence>
          <xsd:element name="documentManagement">
            <xsd:complexType>
              <xsd:all>
                <xsd:element ref="ns2:Data" minOccurs="0"/>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7c35a-f439-4c0f-8f09-3d863dd0be89" elementFormDefault="qualified">
    <xsd:import namespace="http://schemas.microsoft.com/office/2006/documentManagement/types"/>
    <xsd:import namespace="http://schemas.microsoft.com/office/infopath/2007/PartnerControls"/>
    <xsd:element name="Data" ma:index="8" nillable="true" ma:displayName="Data" ma:format="DateOnly" ma:internalName="Data">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Etiquetas de Imagem" ma:readOnly="false" ma:fieldId="{5cf76f15-5ced-4ddc-b409-7134ff3c332f}" ma:taxonomyMulti="true" ma:sspId="ae99d295-857e-4fd2-9ded-fd0b44badda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Estado da aprovação"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af0af5b-52e4-4b99-9094-dd9c6f18bb2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f4b54d6-d4e2-4c33-9b67-ee90673503f3}" ma:internalName="TaxCatchAll" ma:showField="CatchAllData" ma:web="8af0af5b-52e4-4b99-9094-dd9c6f18bb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6d7c35a-f439-4c0f-8f09-3d863dd0be89">
      <Terms xmlns="http://schemas.microsoft.com/office/infopath/2007/PartnerControls"/>
    </lcf76f155ced4ddcb4097134ff3c332f>
    <TaxCatchAll xmlns="8af0af5b-52e4-4b99-9094-dd9c6f18bb24" xsi:nil="true"/>
    <Data xmlns="26d7c35a-f439-4c0f-8f09-3d863dd0be89" xsi:nil="true"/>
    <_Flow_SignoffStatus xmlns="26d7c35a-f439-4c0f-8f09-3d863dd0be89" xsi:nil="true"/>
  </documentManagement>
</p:properties>
</file>

<file path=customXml/itemProps1.xml><?xml version="1.0" encoding="utf-8"?>
<ds:datastoreItem xmlns:ds="http://schemas.openxmlformats.org/officeDocument/2006/customXml" ds:itemID="{DD01175C-0FA6-49C8-B6CB-17C3301D852F}"/>
</file>

<file path=customXml/itemProps2.xml><?xml version="1.0" encoding="utf-8"?>
<ds:datastoreItem xmlns:ds="http://schemas.openxmlformats.org/officeDocument/2006/customXml" ds:itemID="{88177DE4-2300-4EF9-A631-D2D4C578BCE1}"/>
</file>

<file path=customXml/itemProps3.xml><?xml version="1.0" encoding="utf-8"?>
<ds:datastoreItem xmlns:ds="http://schemas.openxmlformats.org/officeDocument/2006/customXml" ds:itemID="{4970C2E0-5172-4A1D-9C33-92401649B24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Lista Op.Aprov.&lt;=31AGO {final}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João Bacelar Martins</dc:creator>
  <cp:lastModifiedBy>João Bacelar Martins</cp:lastModifiedBy>
  <dcterms:created xsi:type="dcterms:W3CDTF">2026-10-06T15:07:43Z</dcterms:created>
  <dcterms:modified xsi:type="dcterms:W3CDTF">2026-10-06T15:10:31Z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0x010100C48780406D0F1647BB2B4E8A23DF06C8</vt:lpwstr>
  </property>
</Properties>
</file>